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yas\PycharmProjects\Masterarbeit\"/>
    </mc:Choice>
  </mc:AlternateContent>
  <xr:revisionPtr revIDLastSave="0" documentId="13_ncr:1_{45AC629B-E167-4439-B471-4E3B859E1518}" xr6:coauthVersionLast="47" xr6:coauthVersionMax="47" xr10:uidLastSave="{00000000-0000-0000-0000-000000000000}"/>
  <bookViews>
    <workbookView xWindow="-120" yWindow="-120" windowWidth="29040" windowHeight="15840" xr2:uid="{66CD5F13-499B-45D1-87E7-2E18829EF72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E93" i="1"/>
  <c r="E94" i="1"/>
  <c r="E95" i="1"/>
  <c r="E96" i="1"/>
  <c r="E97" i="1"/>
  <c r="E98" i="1"/>
  <c r="E99" i="1"/>
  <c r="E100" i="1"/>
  <c r="E101" i="1"/>
  <c r="E92" i="1"/>
  <c r="F101" i="1"/>
  <c r="F100" i="1"/>
  <c r="F99" i="1"/>
  <c r="F98" i="1"/>
  <c r="F97" i="1"/>
  <c r="F96" i="1"/>
  <c r="F95" i="1"/>
  <c r="F94" i="1"/>
  <c r="F93" i="1"/>
  <c r="F92" i="1"/>
  <c r="E83" i="1"/>
  <c r="E84" i="1"/>
  <c r="E85" i="1"/>
  <c r="E86" i="1"/>
  <c r="E87" i="1"/>
  <c r="E88" i="1"/>
  <c r="E89" i="1"/>
  <c r="E90" i="1"/>
  <c r="E91" i="1"/>
  <c r="E82" i="1"/>
  <c r="F91" i="1"/>
  <c r="F90" i="1"/>
  <c r="F89" i="1"/>
  <c r="F88" i="1"/>
  <c r="F87" i="1"/>
  <c r="F86" i="1"/>
  <c r="F85" i="1"/>
  <c r="F84" i="1"/>
  <c r="F83" i="1"/>
  <c r="E73" i="1"/>
  <c r="E74" i="1"/>
  <c r="E75" i="1"/>
  <c r="E76" i="1"/>
  <c r="E77" i="1"/>
  <c r="E78" i="1"/>
  <c r="E79" i="1"/>
  <c r="E80" i="1"/>
  <c r="E81" i="1"/>
  <c r="E72" i="1"/>
  <c r="F81" i="1"/>
  <c r="F80" i="1"/>
  <c r="F79" i="1"/>
  <c r="F78" i="1"/>
  <c r="F77" i="1"/>
  <c r="F76" i="1"/>
  <c r="F75" i="1"/>
  <c r="F74" i="1"/>
  <c r="F73" i="1"/>
  <c r="F71" i="1"/>
  <c r="F70" i="1"/>
  <c r="F69" i="1"/>
  <c r="F68" i="1"/>
  <c r="F67" i="1"/>
  <c r="F66" i="1"/>
  <c r="F65" i="1"/>
  <c r="F64" i="1"/>
  <c r="F63" i="1"/>
  <c r="F61" i="1"/>
  <c r="F60" i="1"/>
  <c r="F59" i="1"/>
  <c r="F58" i="1"/>
  <c r="F57" i="1"/>
  <c r="F56" i="1"/>
  <c r="F55" i="1"/>
  <c r="F54" i="1"/>
  <c r="F53" i="1"/>
  <c r="E61" i="1"/>
  <c r="E64" i="1"/>
  <c r="E65" i="1"/>
  <c r="E66" i="1"/>
  <c r="E67" i="1"/>
  <c r="E68" i="1"/>
  <c r="E69" i="1"/>
  <c r="E70" i="1"/>
  <c r="E71" i="1"/>
  <c r="E63" i="1"/>
  <c r="E54" i="1"/>
  <c r="E55" i="1"/>
  <c r="E56" i="1"/>
  <c r="E57" i="1"/>
  <c r="E58" i="1"/>
  <c r="E59" i="1"/>
  <c r="E60" i="1"/>
  <c r="E53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43" i="1"/>
  <c r="E44" i="1"/>
  <c r="E45" i="1"/>
  <c r="E46" i="1"/>
  <c r="E47" i="1"/>
  <c r="E48" i="1"/>
  <c r="E49" i="1"/>
  <c r="E50" i="1"/>
  <c r="E51" i="1"/>
  <c r="E42" i="1"/>
  <c r="F51" i="1"/>
  <c r="F50" i="1"/>
  <c r="F49" i="1"/>
  <c r="F48" i="1"/>
  <c r="F47" i="1"/>
  <c r="F46" i="1"/>
  <c r="F45" i="1"/>
  <c r="F44" i="1"/>
  <c r="F43" i="1"/>
  <c r="F42" i="1"/>
  <c r="E33" i="1"/>
  <c r="E34" i="1"/>
  <c r="E35" i="1"/>
  <c r="E36" i="1"/>
  <c r="E37" i="1"/>
  <c r="E38" i="1"/>
  <c r="E39" i="1"/>
  <c r="E40" i="1"/>
  <c r="E41" i="1"/>
  <c r="E32" i="1"/>
  <c r="F41" i="1"/>
  <c r="F40" i="1"/>
  <c r="F39" i="1"/>
  <c r="F38" i="1"/>
  <c r="F37" i="1"/>
  <c r="F36" i="1"/>
  <c r="F35" i="1"/>
  <c r="F34" i="1"/>
  <c r="F33" i="1"/>
  <c r="F32" i="1"/>
  <c r="E23" i="1"/>
  <c r="E24" i="1"/>
  <c r="E25" i="1"/>
  <c r="E26" i="1"/>
  <c r="E27" i="1"/>
  <c r="E28" i="1"/>
  <c r="E29" i="1"/>
  <c r="E30" i="1"/>
  <c r="E31" i="1"/>
  <c r="E22" i="1"/>
  <c r="F31" i="1"/>
  <c r="F30" i="1"/>
  <c r="F29" i="1"/>
  <c r="F28" i="1"/>
  <c r="F27" i="1"/>
  <c r="F26" i="1"/>
  <c r="F25" i="1"/>
  <c r="F24" i="1"/>
  <c r="F23" i="1"/>
  <c r="F22" i="1"/>
  <c r="E13" i="1"/>
  <c r="E14" i="1"/>
  <c r="E15" i="1"/>
  <c r="E16" i="1"/>
  <c r="E17" i="1"/>
  <c r="E18" i="1"/>
  <c r="E19" i="1"/>
  <c r="E20" i="1"/>
  <c r="E21" i="1"/>
  <c r="E12" i="1"/>
  <c r="D12" i="1"/>
  <c r="D13" i="1"/>
  <c r="D14" i="1"/>
  <c r="D15" i="1"/>
  <c r="D16" i="1"/>
  <c r="D17" i="1"/>
  <c r="D18" i="1"/>
  <c r="D19" i="1"/>
  <c r="D20" i="1"/>
  <c r="D21" i="1"/>
  <c r="F21" i="1"/>
  <c r="F20" i="1"/>
  <c r="F19" i="1"/>
  <c r="F18" i="1"/>
  <c r="F17" i="1"/>
  <c r="F16" i="1"/>
  <c r="F15" i="1"/>
  <c r="F14" i="1"/>
  <c r="F13" i="1"/>
  <c r="F12" i="1"/>
  <c r="D3" i="1"/>
  <c r="D4" i="1"/>
  <c r="D5" i="1"/>
  <c r="D6" i="1"/>
  <c r="D7" i="1"/>
  <c r="D8" i="1"/>
  <c r="D9" i="1"/>
  <c r="D10" i="1"/>
  <c r="D11" i="1"/>
  <c r="D2" i="1"/>
  <c r="E3" i="1"/>
  <c r="E4" i="1"/>
  <c r="E5" i="1"/>
  <c r="E6" i="1"/>
  <c r="E7" i="1"/>
  <c r="E8" i="1"/>
  <c r="E9" i="1"/>
  <c r="E10" i="1"/>
  <c r="E11" i="1"/>
  <c r="E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<sst xmlns="http://schemas.openxmlformats.org/spreadsheetml/2006/main" count="7" uniqueCount="7">
  <si>
    <t>Druckverhältnis</t>
  </si>
  <si>
    <t>LambdaL</t>
  </si>
  <si>
    <t>Te</t>
  </si>
  <si>
    <t>pe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</si>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</sst>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F299-A370-4476-931F-F2BE1636954F}">
  <dimension ref="A1:G101"/>
  <sheetViews>
    <sheetView tabSelected="1" workbookViewId="0">
      <selection activeCell="G1" sqref="G1:G101"/>
    </sheetView>
  </sheetViews>
  <sheetFormatPr baseColWidth="10" defaultRowHeight="15" x14ac:dyDescent="0.25"/>
  <cols>
    <col min="6" max="6" width="14.85546875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3</v>
      </c>
      <c r="E1" t="s">
        <v>2</v>
      </c>
      <c r="F1" t="s">
        <v>0</v>
      </c>
      <c r="G1" t="s">
        <v>1</v>
      </c>
    </row>
    <row r="2" spans="1:7" x14ac:dyDescent="0.25">
      <c r="A2">
        <v>0.1</v>
      </c>
      <c r="B2">
        <v>0.5</v>
      </c>
      <c r="C2">
        <v>0.4</v>
      </c>
      <c r="D2">
        <f>111.54</f>
        <v>111.54</v>
      </c>
      <c r="E2">
        <f>20</f>
        <v>20</v>
      </c>
      <c r="F2">
        <f>111.54/111.54</f>
        <v>1</v>
      </c>
      <c r="G2">
        <v>0</v>
      </c>
    </row>
    <row r="3" spans="1:7" x14ac:dyDescent="0.25">
      <c r="A3">
        <v>0.1</v>
      </c>
      <c r="B3">
        <v>0.5</v>
      </c>
      <c r="C3">
        <v>0.4</v>
      </c>
      <c r="D3">
        <f t="shared" ref="D3:D66" si="0">111.54</f>
        <v>111.54</v>
      </c>
      <c r="E3">
        <f>20</f>
        <v>20</v>
      </c>
      <c r="F3">
        <f>139.37/111.54</f>
        <v>1.2495069033530573</v>
      </c>
      <c r="G3">
        <v>0.83969895000000006</v>
      </c>
    </row>
    <row r="4" spans="1:7" x14ac:dyDescent="0.25">
      <c r="A4">
        <v>0.1</v>
      </c>
      <c r="B4">
        <v>0.5</v>
      </c>
      <c r="C4">
        <v>0.4</v>
      </c>
      <c r="D4">
        <f t="shared" si="0"/>
        <v>111.54</v>
      </c>
      <c r="E4">
        <f>20</f>
        <v>20</v>
      </c>
      <c r="F4">
        <f>172.25/111.54</f>
        <v>1.5442890442890442</v>
      </c>
      <c r="G4">
        <v>0.82407779000000003</v>
      </c>
    </row>
    <row r="5" spans="1:7" x14ac:dyDescent="0.25">
      <c r="A5">
        <v>0.1</v>
      </c>
      <c r="B5">
        <v>0.5</v>
      </c>
      <c r="C5">
        <v>0.4</v>
      </c>
      <c r="D5">
        <f t="shared" si="0"/>
        <v>111.54</v>
      </c>
      <c r="E5">
        <f>20</f>
        <v>20</v>
      </c>
      <c r="F5">
        <f>210.75/111.54</f>
        <v>1.8894566971490048</v>
      </c>
      <c r="G5">
        <v>0.80610380999999998</v>
      </c>
    </row>
    <row r="6" spans="1:7" x14ac:dyDescent="0.25">
      <c r="A6">
        <v>0.1</v>
      </c>
      <c r="B6">
        <v>0.5</v>
      </c>
      <c r="C6">
        <v>0.4</v>
      </c>
      <c r="D6">
        <f t="shared" si="0"/>
        <v>111.54</v>
      </c>
      <c r="E6">
        <f>20</f>
        <v>20</v>
      </c>
      <c r="F6">
        <f>255.45/111.54</f>
        <v>2.29020979020979</v>
      </c>
      <c r="G6">
        <v>0.78565538000000001</v>
      </c>
    </row>
    <row r="7" spans="1:7" x14ac:dyDescent="0.25">
      <c r="A7">
        <v>0.1</v>
      </c>
      <c r="B7">
        <v>0.5</v>
      </c>
      <c r="C7">
        <v>0.4</v>
      </c>
      <c r="D7">
        <f t="shared" si="0"/>
        <v>111.54</v>
      </c>
      <c r="E7">
        <f>20</f>
        <v>20</v>
      </c>
      <c r="F7">
        <f>306.96/111.54</f>
        <v>2.7520172135556749</v>
      </c>
      <c r="G7">
        <v>0.76257408000000004</v>
      </c>
    </row>
    <row r="8" spans="1:7" x14ac:dyDescent="0.25">
      <c r="A8">
        <v>0.1</v>
      </c>
      <c r="B8">
        <v>0.5</v>
      </c>
      <c r="C8">
        <v>0.4</v>
      </c>
      <c r="D8">
        <f t="shared" si="0"/>
        <v>111.54</v>
      </c>
      <c r="E8">
        <f>20</f>
        <v>20</v>
      </c>
      <c r="F8">
        <f>365.89/111.54</f>
        <v>3.2803478572709337</v>
      </c>
      <c r="G8">
        <v>0.73659671999999998</v>
      </c>
    </row>
    <row r="9" spans="1:7" x14ac:dyDescent="0.25">
      <c r="A9">
        <v>0.1</v>
      </c>
      <c r="B9">
        <v>0.5</v>
      </c>
      <c r="C9">
        <v>0.4</v>
      </c>
      <c r="D9">
        <f t="shared" si="0"/>
        <v>111.54</v>
      </c>
      <c r="E9">
        <f>20</f>
        <v>20</v>
      </c>
      <c r="F9">
        <f>432.86/111.54</f>
        <v>3.8807602653756499</v>
      </c>
      <c r="G9">
        <v>0.70746478000000002</v>
      </c>
    </row>
    <row r="10" spans="1:7" x14ac:dyDescent="0.25">
      <c r="A10">
        <v>0.1</v>
      </c>
      <c r="B10">
        <v>0.5</v>
      </c>
      <c r="C10">
        <v>0.4</v>
      </c>
      <c r="D10">
        <f t="shared" si="0"/>
        <v>111.54</v>
      </c>
      <c r="E10">
        <f>20</f>
        <v>20</v>
      </c>
      <c r="F10">
        <f>508.51/111.54</f>
        <v>4.5589922897615205</v>
      </c>
      <c r="G10">
        <v>0.67517720000000003</v>
      </c>
    </row>
    <row r="11" spans="1:7" x14ac:dyDescent="0.25">
      <c r="A11">
        <v>0.1</v>
      </c>
      <c r="B11">
        <v>0.5</v>
      </c>
      <c r="C11">
        <v>0.4</v>
      </c>
      <c r="D11">
        <f t="shared" si="0"/>
        <v>111.54</v>
      </c>
      <c r="E11">
        <f>20</f>
        <v>20</v>
      </c>
      <c r="F11">
        <f>593.5/111.54</f>
        <v>5.3209610901918589</v>
      </c>
      <c r="G11">
        <v>0.63934133000000004</v>
      </c>
    </row>
    <row r="12" spans="1:7" x14ac:dyDescent="0.25">
      <c r="A12">
        <v>0.1</v>
      </c>
      <c r="B12">
        <v>0.5</v>
      </c>
      <c r="C12">
        <v>0.4</v>
      </c>
      <c r="D12">
        <f t="shared" si="0"/>
        <v>111.54</v>
      </c>
      <c r="E12">
        <f>30</f>
        <v>30</v>
      </c>
      <c r="F12">
        <f>111.54/111.54</f>
        <v>1</v>
      </c>
      <c r="G12">
        <v>0</v>
      </c>
    </row>
    <row r="13" spans="1:7" x14ac:dyDescent="0.25">
      <c r="A13">
        <v>0.1</v>
      </c>
      <c r="B13">
        <v>0.5</v>
      </c>
      <c r="C13">
        <v>0.4</v>
      </c>
      <c r="D13">
        <f t="shared" si="0"/>
        <v>111.54</v>
      </c>
      <c r="E13">
        <f>30</f>
        <v>30</v>
      </c>
      <c r="F13">
        <f>139.37/111.54</f>
        <v>1.2495069033530573</v>
      </c>
      <c r="G13">
        <v>0.84570018999999996</v>
      </c>
    </row>
    <row r="14" spans="1:7" x14ac:dyDescent="0.25">
      <c r="A14">
        <v>0.1</v>
      </c>
      <c r="B14">
        <v>0.5</v>
      </c>
      <c r="C14">
        <v>0.4</v>
      </c>
      <c r="D14">
        <f t="shared" si="0"/>
        <v>111.54</v>
      </c>
      <c r="E14">
        <f>30</f>
        <v>30</v>
      </c>
      <c r="F14">
        <f>172.25/111.54</f>
        <v>1.5442890442890442</v>
      </c>
      <c r="G14">
        <v>0.83003850000000001</v>
      </c>
    </row>
    <row r="15" spans="1:7" x14ac:dyDescent="0.25">
      <c r="A15">
        <v>0.1</v>
      </c>
      <c r="B15">
        <v>0.5</v>
      </c>
      <c r="C15">
        <v>0.4</v>
      </c>
      <c r="D15">
        <f t="shared" si="0"/>
        <v>111.54</v>
      </c>
      <c r="E15">
        <f>30</f>
        <v>30</v>
      </c>
      <c r="F15">
        <f>210.75/111.54</f>
        <v>1.8894566971490048</v>
      </c>
      <c r="G15">
        <v>0.81209100999999995</v>
      </c>
    </row>
    <row r="16" spans="1:7" x14ac:dyDescent="0.25">
      <c r="A16">
        <v>0.1</v>
      </c>
      <c r="B16">
        <v>0.5</v>
      </c>
      <c r="C16">
        <v>0.4</v>
      </c>
      <c r="D16">
        <f t="shared" si="0"/>
        <v>111.54</v>
      </c>
      <c r="E16">
        <f>30</f>
        <v>30</v>
      </c>
      <c r="F16">
        <f>255.45/111.54</f>
        <v>2.29020979020979</v>
      </c>
      <c r="G16">
        <v>0.79155677999999996</v>
      </c>
    </row>
    <row r="17" spans="1:7" x14ac:dyDescent="0.25">
      <c r="A17">
        <v>0.1</v>
      </c>
      <c r="B17">
        <v>0.5</v>
      </c>
      <c r="C17">
        <v>0.4</v>
      </c>
      <c r="D17">
        <f t="shared" si="0"/>
        <v>111.54</v>
      </c>
      <c r="E17">
        <f>30</f>
        <v>30</v>
      </c>
      <c r="F17">
        <f>306.96/111.54</f>
        <v>2.7520172135556749</v>
      </c>
      <c r="G17">
        <v>0.76837343000000002</v>
      </c>
    </row>
    <row r="18" spans="1:7" x14ac:dyDescent="0.25">
      <c r="A18">
        <v>0.1</v>
      </c>
      <c r="B18">
        <v>0.5</v>
      </c>
      <c r="C18">
        <v>0.4</v>
      </c>
      <c r="D18">
        <f t="shared" si="0"/>
        <v>111.54</v>
      </c>
      <c r="E18">
        <f>30</f>
        <v>30</v>
      </c>
      <c r="F18">
        <f>365.89/111.54</f>
        <v>3.2803478572709337</v>
      </c>
      <c r="G18">
        <v>0.74223435000000004</v>
      </c>
    </row>
    <row r="19" spans="1:7" x14ac:dyDescent="0.25">
      <c r="A19">
        <v>0.1</v>
      </c>
      <c r="B19">
        <v>0.5</v>
      </c>
      <c r="C19">
        <v>0.4</v>
      </c>
      <c r="D19">
        <f t="shared" si="0"/>
        <v>111.54</v>
      </c>
      <c r="E19">
        <f>30</f>
        <v>30</v>
      </c>
      <c r="F19">
        <f>432.86/111.54</f>
        <v>3.8807602653756499</v>
      </c>
      <c r="G19">
        <v>0.71299033000000001</v>
      </c>
    </row>
    <row r="20" spans="1:7" x14ac:dyDescent="0.25">
      <c r="A20">
        <v>0.1</v>
      </c>
      <c r="B20">
        <v>0.5</v>
      </c>
      <c r="C20">
        <v>0.4</v>
      </c>
      <c r="D20">
        <f t="shared" si="0"/>
        <v>111.54</v>
      </c>
      <c r="E20">
        <f>30</f>
        <v>30</v>
      </c>
      <c r="F20">
        <f>508.51/111.54</f>
        <v>4.5589922897615205</v>
      </c>
      <c r="G20">
        <v>0.68058439000000004</v>
      </c>
    </row>
    <row r="21" spans="1:7" x14ac:dyDescent="0.25">
      <c r="A21">
        <v>0.1</v>
      </c>
      <c r="B21">
        <v>0.5</v>
      </c>
      <c r="C21">
        <v>0.4</v>
      </c>
      <c r="D21">
        <f t="shared" si="0"/>
        <v>111.54</v>
      </c>
      <c r="E21">
        <f>30</f>
        <v>30</v>
      </c>
      <c r="F21">
        <f>593.5/111.54</f>
        <v>5.3209610901918589</v>
      </c>
      <c r="G21">
        <v>0.64467381999999995</v>
      </c>
    </row>
    <row r="22" spans="1:7" x14ac:dyDescent="0.25">
      <c r="A22">
        <v>0.1</v>
      </c>
      <c r="B22">
        <v>0.5</v>
      </c>
      <c r="C22">
        <v>0.4</v>
      </c>
      <c r="D22">
        <f t="shared" si="0"/>
        <v>111.54</v>
      </c>
      <c r="E22">
        <f>40</f>
        <v>40</v>
      </c>
      <c r="F22">
        <f>111.54/111.54</f>
        <v>1</v>
      </c>
      <c r="G22">
        <v>0</v>
      </c>
    </row>
    <row r="23" spans="1:7" x14ac:dyDescent="0.25">
      <c r="A23">
        <v>0.1</v>
      </c>
      <c r="B23">
        <v>0.5</v>
      </c>
      <c r="C23">
        <v>0.4</v>
      </c>
      <c r="D23">
        <f t="shared" si="0"/>
        <v>111.54</v>
      </c>
      <c r="E23">
        <f>40</f>
        <v>40</v>
      </c>
      <c r="F23">
        <f>139.37/111.54</f>
        <v>1.2495069033530573</v>
      </c>
      <c r="G23">
        <v>0.85147919999999999</v>
      </c>
    </row>
    <row r="24" spans="1:7" x14ac:dyDescent="0.25">
      <c r="A24">
        <v>0.1</v>
      </c>
      <c r="B24">
        <v>0.5</v>
      </c>
      <c r="C24">
        <v>0.4</v>
      </c>
      <c r="D24">
        <f t="shared" si="0"/>
        <v>111.54</v>
      </c>
      <c r="E24">
        <f>40</f>
        <v>40</v>
      </c>
      <c r="F24">
        <f>172.25/111.54</f>
        <v>1.5442890442890442</v>
      </c>
      <c r="G24">
        <v>0.83577467000000005</v>
      </c>
    </row>
    <row r="25" spans="1:7" x14ac:dyDescent="0.25">
      <c r="A25">
        <v>0.1</v>
      </c>
      <c r="B25">
        <v>0.5</v>
      </c>
      <c r="C25">
        <v>0.4</v>
      </c>
      <c r="D25">
        <f t="shared" si="0"/>
        <v>111.54</v>
      </c>
      <c r="E25">
        <f>40</f>
        <v>40</v>
      </c>
      <c r="F25">
        <f>210.75/111.54</f>
        <v>1.8894566971490048</v>
      </c>
      <c r="G25">
        <v>0.81768604</v>
      </c>
    </row>
    <row r="26" spans="1:7" x14ac:dyDescent="0.25">
      <c r="A26">
        <v>0.1</v>
      </c>
      <c r="B26">
        <v>0.5</v>
      </c>
      <c r="C26">
        <v>0.4</v>
      </c>
      <c r="D26">
        <f t="shared" si="0"/>
        <v>111.54</v>
      </c>
      <c r="E26">
        <f>40</f>
        <v>40</v>
      </c>
      <c r="F26">
        <f>255.45/111.54</f>
        <v>2.29020979020979</v>
      </c>
      <c r="G26">
        <v>0.79710683000000004</v>
      </c>
    </row>
    <row r="27" spans="1:7" x14ac:dyDescent="0.25">
      <c r="A27">
        <v>0.1</v>
      </c>
      <c r="B27">
        <v>0.5</v>
      </c>
      <c r="C27">
        <v>0.4</v>
      </c>
      <c r="D27">
        <f t="shared" si="0"/>
        <v>111.54</v>
      </c>
      <c r="E27">
        <f>40</f>
        <v>40</v>
      </c>
      <c r="F27">
        <f>306.96/111.54</f>
        <v>2.7520172135556749</v>
      </c>
      <c r="G27">
        <v>0.77377609999999997</v>
      </c>
    </row>
    <row r="28" spans="1:7" x14ac:dyDescent="0.25">
      <c r="A28">
        <v>0.1</v>
      </c>
      <c r="B28">
        <v>0.5</v>
      </c>
      <c r="C28">
        <v>0.4</v>
      </c>
      <c r="D28">
        <f t="shared" si="0"/>
        <v>111.54</v>
      </c>
      <c r="E28">
        <f>40</f>
        <v>40</v>
      </c>
      <c r="F28">
        <f>365.89/111.54</f>
        <v>3.2803478572709337</v>
      </c>
      <c r="G28">
        <v>0.74749505000000005</v>
      </c>
    </row>
    <row r="29" spans="1:7" x14ac:dyDescent="0.25">
      <c r="A29">
        <v>0.1</v>
      </c>
      <c r="B29">
        <v>0.5</v>
      </c>
      <c r="C29">
        <v>0.4</v>
      </c>
      <c r="D29">
        <f t="shared" si="0"/>
        <v>111.54</v>
      </c>
      <c r="E29">
        <f>40</f>
        <v>40</v>
      </c>
      <c r="F29">
        <f>432.86/111.54</f>
        <v>3.8807602653756499</v>
      </c>
      <c r="G29">
        <v>0.71817388999999998</v>
      </c>
    </row>
    <row r="30" spans="1:7" x14ac:dyDescent="0.25">
      <c r="A30">
        <v>0.1</v>
      </c>
      <c r="B30">
        <v>0.5</v>
      </c>
      <c r="C30">
        <v>0.4</v>
      </c>
      <c r="D30">
        <f t="shared" si="0"/>
        <v>111.54</v>
      </c>
      <c r="E30">
        <f>40</f>
        <v>40</v>
      </c>
      <c r="F30">
        <f>508.51/111.54</f>
        <v>4.5589922897615205</v>
      </c>
      <c r="G30">
        <v>0.68562356000000002</v>
      </c>
    </row>
    <row r="31" spans="1:7" x14ac:dyDescent="0.25">
      <c r="A31">
        <v>0.1</v>
      </c>
      <c r="B31">
        <v>0.5</v>
      </c>
      <c r="C31">
        <v>0.4</v>
      </c>
      <c r="D31">
        <f t="shared" si="0"/>
        <v>111.54</v>
      </c>
      <c r="E31">
        <f>40</f>
        <v>40</v>
      </c>
      <c r="F31">
        <f>593.5/111.54</f>
        <v>5.3209610901918589</v>
      </c>
      <c r="G31">
        <v>0.64940215000000001</v>
      </c>
    </row>
    <row r="32" spans="1:7" x14ac:dyDescent="0.25">
      <c r="A32">
        <v>0.1</v>
      </c>
      <c r="B32">
        <v>0.5</v>
      </c>
      <c r="C32">
        <v>0.4</v>
      </c>
      <c r="D32">
        <f t="shared" si="0"/>
        <v>111.54</v>
      </c>
      <c r="E32">
        <f>50</f>
        <v>50</v>
      </c>
      <c r="F32">
        <f>111.54/111.54</f>
        <v>1</v>
      </c>
      <c r="G32">
        <v>0</v>
      </c>
    </row>
    <row r="33" spans="1:7" x14ac:dyDescent="0.25">
      <c r="A33">
        <v>0.1</v>
      </c>
      <c r="B33">
        <v>0.5</v>
      </c>
      <c r="C33">
        <v>0.4</v>
      </c>
      <c r="D33">
        <f t="shared" si="0"/>
        <v>111.54</v>
      </c>
      <c r="E33">
        <f>50</f>
        <v>50</v>
      </c>
      <c r="F33">
        <f>139.37/111.54</f>
        <v>1.2495069033530573</v>
      </c>
      <c r="G33">
        <v>0.85689090000000001</v>
      </c>
    </row>
    <row r="34" spans="1:7" x14ac:dyDescent="0.25">
      <c r="A34">
        <v>0.1</v>
      </c>
      <c r="B34">
        <v>0.5</v>
      </c>
      <c r="C34">
        <v>0.4</v>
      </c>
      <c r="D34">
        <f t="shared" si="0"/>
        <v>111.54</v>
      </c>
      <c r="E34">
        <f>50</f>
        <v>50</v>
      </c>
      <c r="F34">
        <f>172.25/111.54</f>
        <v>1.5442890442890442</v>
      </c>
      <c r="G34">
        <v>0.84102343999999996</v>
      </c>
    </row>
    <row r="35" spans="1:7" x14ac:dyDescent="0.25">
      <c r="A35">
        <v>0.1</v>
      </c>
      <c r="B35">
        <v>0.5</v>
      </c>
      <c r="C35">
        <v>0.4</v>
      </c>
      <c r="D35">
        <f t="shared" si="0"/>
        <v>111.54</v>
      </c>
      <c r="E35">
        <f>50</f>
        <v>50</v>
      </c>
      <c r="F35">
        <f>210.75/111.54</f>
        <v>1.8894566971490048</v>
      </c>
      <c r="G35">
        <v>0.82297695999999998</v>
      </c>
    </row>
    <row r="36" spans="1:7" x14ac:dyDescent="0.25">
      <c r="A36">
        <v>0.1</v>
      </c>
      <c r="B36">
        <v>0.5</v>
      </c>
      <c r="C36">
        <v>0.4</v>
      </c>
      <c r="D36">
        <f t="shared" si="0"/>
        <v>111.54</v>
      </c>
      <c r="E36">
        <f>50</f>
        <v>50</v>
      </c>
      <c r="F36">
        <f>255.45/111.54</f>
        <v>2.29020979020979</v>
      </c>
      <c r="G36">
        <v>0.80233083000000005</v>
      </c>
    </row>
    <row r="37" spans="1:7" x14ac:dyDescent="0.25">
      <c r="A37">
        <v>0.1</v>
      </c>
      <c r="B37">
        <v>0.5</v>
      </c>
      <c r="C37">
        <v>0.4</v>
      </c>
      <c r="D37">
        <f t="shared" si="0"/>
        <v>111.54</v>
      </c>
      <c r="E37">
        <f>50</f>
        <v>50</v>
      </c>
      <c r="F37">
        <f>306.96/111.54</f>
        <v>2.7520172135556749</v>
      </c>
      <c r="G37">
        <v>0.77887534999999997</v>
      </c>
    </row>
    <row r="38" spans="1:7" x14ac:dyDescent="0.25">
      <c r="A38">
        <v>0.1</v>
      </c>
      <c r="B38">
        <v>0.5</v>
      </c>
      <c r="C38">
        <v>0.4</v>
      </c>
      <c r="D38">
        <f t="shared" si="0"/>
        <v>111.54</v>
      </c>
      <c r="E38">
        <f>50</f>
        <v>50</v>
      </c>
      <c r="F38">
        <f>365.89/111.54</f>
        <v>3.2803478572709337</v>
      </c>
      <c r="G38">
        <v>0.75256157999999995</v>
      </c>
    </row>
    <row r="39" spans="1:7" x14ac:dyDescent="0.25">
      <c r="A39">
        <v>0.1</v>
      </c>
      <c r="B39">
        <v>0.5</v>
      </c>
      <c r="C39">
        <v>0.4</v>
      </c>
      <c r="D39">
        <f t="shared" si="0"/>
        <v>111.54</v>
      </c>
      <c r="E39">
        <f>50</f>
        <v>50</v>
      </c>
      <c r="F39">
        <f>432.86/111.54</f>
        <v>3.8807602653756499</v>
      </c>
      <c r="G39">
        <v>0.72310304999999997</v>
      </c>
    </row>
    <row r="40" spans="1:7" x14ac:dyDescent="0.25">
      <c r="A40">
        <v>0.1</v>
      </c>
      <c r="B40">
        <v>0.5</v>
      </c>
      <c r="C40">
        <v>0.4</v>
      </c>
      <c r="D40">
        <f t="shared" si="0"/>
        <v>111.54</v>
      </c>
      <c r="E40">
        <f>50</f>
        <v>50</v>
      </c>
      <c r="F40">
        <f>508.51/111.54</f>
        <v>4.5589922897615205</v>
      </c>
      <c r="G40">
        <v>0.69039666</v>
      </c>
    </row>
    <row r="41" spans="1:7" x14ac:dyDescent="0.25">
      <c r="A41">
        <v>0.1</v>
      </c>
      <c r="B41">
        <v>0.5</v>
      </c>
      <c r="C41">
        <v>0.4</v>
      </c>
      <c r="D41">
        <f t="shared" si="0"/>
        <v>111.54</v>
      </c>
      <c r="E41">
        <f>50</f>
        <v>50</v>
      </c>
      <c r="F41">
        <f>593.5/111.54</f>
        <v>5.3209610901918589</v>
      </c>
      <c r="G41">
        <v>0.65404019999999996</v>
      </c>
    </row>
    <row r="42" spans="1:7" x14ac:dyDescent="0.25">
      <c r="A42">
        <v>0.1</v>
      </c>
      <c r="B42">
        <v>0.5</v>
      </c>
      <c r="C42">
        <v>0.4</v>
      </c>
      <c r="D42">
        <f t="shared" si="0"/>
        <v>111.54</v>
      </c>
      <c r="E42">
        <f>60</f>
        <v>60</v>
      </c>
      <c r="F42">
        <f>111.54/111.54</f>
        <v>1</v>
      </c>
      <c r="G42">
        <v>0</v>
      </c>
    </row>
    <row r="43" spans="1:7" x14ac:dyDescent="0.25">
      <c r="A43">
        <v>0.1</v>
      </c>
      <c r="B43">
        <v>0.5</v>
      </c>
      <c r="C43">
        <v>0.4</v>
      </c>
      <c r="D43">
        <f t="shared" si="0"/>
        <v>111.54</v>
      </c>
      <c r="E43">
        <f>60</f>
        <v>60</v>
      </c>
      <c r="F43">
        <f>139.37/111.54</f>
        <v>1.2495069033530573</v>
      </c>
      <c r="G43">
        <v>0.86204840000000005</v>
      </c>
    </row>
    <row r="44" spans="1:7" x14ac:dyDescent="0.25">
      <c r="A44">
        <v>0.1</v>
      </c>
      <c r="B44">
        <v>0.5</v>
      </c>
      <c r="C44">
        <v>0.4</v>
      </c>
      <c r="D44">
        <f t="shared" si="0"/>
        <v>111.54</v>
      </c>
      <c r="E44">
        <f>60</f>
        <v>60</v>
      </c>
      <c r="F44">
        <f>172.25/111.54</f>
        <v>1.5442890442890442</v>
      </c>
      <c r="G44">
        <v>0.84617562999999996</v>
      </c>
    </row>
    <row r="45" spans="1:7" x14ac:dyDescent="0.25">
      <c r="A45">
        <v>0.1</v>
      </c>
      <c r="B45">
        <v>0.5</v>
      </c>
      <c r="C45">
        <v>0.4</v>
      </c>
      <c r="D45">
        <f t="shared" si="0"/>
        <v>111.54</v>
      </c>
      <c r="E45">
        <f>60</f>
        <v>60</v>
      </c>
      <c r="F45">
        <f>210.75/111.54</f>
        <v>1.8894566971490048</v>
      </c>
      <c r="G45">
        <v>0.82796442999999997</v>
      </c>
    </row>
    <row r="46" spans="1:7" x14ac:dyDescent="0.25">
      <c r="A46">
        <v>0.1</v>
      </c>
      <c r="B46">
        <v>0.5</v>
      </c>
      <c r="C46">
        <v>0.4</v>
      </c>
      <c r="D46">
        <f t="shared" si="0"/>
        <v>111.54</v>
      </c>
      <c r="E46">
        <f>60</f>
        <v>60</v>
      </c>
      <c r="F46">
        <f>255.45/111.54</f>
        <v>2.29020979020979</v>
      </c>
      <c r="G46">
        <v>0.80731162999999995</v>
      </c>
    </row>
    <row r="47" spans="1:7" x14ac:dyDescent="0.25">
      <c r="A47">
        <v>0.1</v>
      </c>
      <c r="B47">
        <v>0.5</v>
      </c>
      <c r="C47">
        <v>0.4</v>
      </c>
      <c r="D47">
        <f t="shared" si="0"/>
        <v>111.54</v>
      </c>
      <c r="E47">
        <f>60</f>
        <v>60</v>
      </c>
      <c r="F47">
        <f>306.96/111.54</f>
        <v>2.7520172135556749</v>
      </c>
      <c r="G47">
        <v>0.78377116999999996</v>
      </c>
    </row>
    <row r="48" spans="1:7" x14ac:dyDescent="0.25">
      <c r="A48">
        <v>0.1</v>
      </c>
      <c r="B48">
        <v>0.5</v>
      </c>
      <c r="C48">
        <v>0.4</v>
      </c>
      <c r="D48">
        <f t="shared" si="0"/>
        <v>111.54</v>
      </c>
      <c r="E48">
        <f>60</f>
        <v>60</v>
      </c>
      <c r="F48">
        <f>365.89/111.54</f>
        <v>3.2803478572709337</v>
      </c>
      <c r="G48">
        <v>0.75734301000000004</v>
      </c>
    </row>
    <row r="49" spans="1:7" x14ac:dyDescent="0.25">
      <c r="A49">
        <v>0.1</v>
      </c>
      <c r="B49">
        <v>0.5</v>
      </c>
      <c r="C49">
        <v>0.4</v>
      </c>
      <c r="D49">
        <f t="shared" si="0"/>
        <v>111.54</v>
      </c>
      <c r="E49">
        <f>60</f>
        <v>60</v>
      </c>
      <c r="F49">
        <f>432.86/111.54</f>
        <v>3.8807602653756499</v>
      </c>
      <c r="G49">
        <v>0.72781815000000005</v>
      </c>
    </row>
    <row r="50" spans="1:7" x14ac:dyDescent="0.25">
      <c r="A50">
        <v>0.1</v>
      </c>
      <c r="B50">
        <v>0.5</v>
      </c>
      <c r="C50">
        <v>0.4</v>
      </c>
      <c r="D50">
        <f t="shared" si="0"/>
        <v>111.54</v>
      </c>
      <c r="E50">
        <f>60</f>
        <v>60</v>
      </c>
      <c r="F50">
        <f>508.51/111.54</f>
        <v>4.5589922897615205</v>
      </c>
      <c r="G50">
        <v>0.69485901999999999</v>
      </c>
    </row>
    <row r="51" spans="1:7" x14ac:dyDescent="0.25">
      <c r="A51">
        <v>0.1</v>
      </c>
      <c r="B51">
        <v>0.5</v>
      </c>
      <c r="C51">
        <v>0.4</v>
      </c>
      <c r="D51">
        <f t="shared" si="0"/>
        <v>111.54</v>
      </c>
      <c r="E51">
        <f>60</f>
        <v>60</v>
      </c>
      <c r="F51">
        <f>593.5/111.54</f>
        <v>5.3209610901918589</v>
      </c>
      <c r="G51">
        <v>0.65851742999999996</v>
      </c>
    </row>
    <row r="52" spans="1:7" x14ac:dyDescent="0.25">
      <c r="A52">
        <v>0.4</v>
      </c>
      <c r="B52">
        <v>0.3</v>
      </c>
      <c r="C52">
        <v>0.3</v>
      </c>
      <c r="D52">
        <f t="shared" si="0"/>
        <v>111.54</v>
      </c>
      <c r="E52">
        <v>20</v>
      </c>
      <c r="F52">
        <v>1</v>
      </c>
      <c r="G52">
        <v>0</v>
      </c>
    </row>
    <row r="53" spans="1:7" x14ac:dyDescent="0.25">
      <c r="A53">
        <v>0.4</v>
      </c>
      <c r="B53">
        <v>0.3</v>
      </c>
      <c r="C53">
        <v>0.3</v>
      </c>
      <c r="D53">
        <f t="shared" si="0"/>
        <v>111.54</v>
      </c>
      <c r="E53">
        <f>20</f>
        <v>20</v>
      </c>
      <c r="F53">
        <f>139.37/111.54</f>
        <v>1.2495069033530573</v>
      </c>
      <c r="G53">
        <v>0.85337244000000001</v>
      </c>
    </row>
    <row r="54" spans="1:7" x14ac:dyDescent="0.25">
      <c r="A54">
        <v>0.4</v>
      </c>
      <c r="B54">
        <v>0.3</v>
      </c>
      <c r="C54">
        <v>0.3</v>
      </c>
      <c r="D54">
        <f t="shared" si="0"/>
        <v>111.54</v>
      </c>
      <c r="E54">
        <f>20</f>
        <v>20</v>
      </c>
      <c r="F54">
        <f>172.25/111.54</f>
        <v>1.5442890442890442</v>
      </c>
      <c r="G54">
        <v>0.83750387000000004</v>
      </c>
    </row>
    <row r="55" spans="1:7" x14ac:dyDescent="0.25">
      <c r="A55">
        <v>0.4</v>
      </c>
      <c r="B55">
        <v>0.3</v>
      </c>
      <c r="C55">
        <v>0.3</v>
      </c>
      <c r="D55">
        <f t="shared" si="0"/>
        <v>111.54</v>
      </c>
      <c r="E55">
        <f>20</f>
        <v>20</v>
      </c>
      <c r="F55">
        <f>210.75/111.54</f>
        <v>1.8894566971490048</v>
      </c>
      <c r="G55">
        <v>0.81915762000000003</v>
      </c>
    </row>
    <row r="56" spans="1:7" x14ac:dyDescent="0.25">
      <c r="A56">
        <v>0.4</v>
      </c>
      <c r="B56">
        <v>0.3</v>
      </c>
      <c r="C56">
        <v>0.3</v>
      </c>
      <c r="D56">
        <f t="shared" si="0"/>
        <v>111.54</v>
      </c>
      <c r="E56">
        <f>20</f>
        <v>20</v>
      </c>
      <c r="F56">
        <f>255.45/111.54</f>
        <v>2.29020979020979</v>
      </c>
      <c r="G56">
        <v>0.79823993000000004</v>
      </c>
    </row>
    <row r="57" spans="1:7" x14ac:dyDescent="0.25">
      <c r="A57">
        <v>0.4</v>
      </c>
      <c r="B57">
        <v>0.3</v>
      </c>
      <c r="C57">
        <v>0.3</v>
      </c>
      <c r="D57">
        <f t="shared" si="0"/>
        <v>111.54</v>
      </c>
      <c r="E57">
        <f>20</f>
        <v>20</v>
      </c>
      <c r="F57">
        <f>306.96/111.54</f>
        <v>2.7520172135556749</v>
      </c>
      <c r="G57">
        <v>0.77447312000000001</v>
      </c>
    </row>
    <row r="58" spans="1:7" x14ac:dyDescent="0.25">
      <c r="A58">
        <v>0.4</v>
      </c>
      <c r="B58">
        <v>0.3</v>
      </c>
      <c r="C58">
        <v>0.3</v>
      </c>
      <c r="D58">
        <f t="shared" si="0"/>
        <v>111.54</v>
      </c>
      <c r="E58">
        <f>20</f>
        <v>20</v>
      </c>
      <c r="F58">
        <f>365.89/111.54</f>
        <v>3.2803478572709337</v>
      </c>
      <c r="G58">
        <v>0.74755572999999997</v>
      </c>
    </row>
    <row r="59" spans="1:7" x14ac:dyDescent="0.25">
      <c r="A59">
        <v>0.4</v>
      </c>
      <c r="B59">
        <v>0.3</v>
      </c>
      <c r="C59">
        <v>0.3</v>
      </c>
      <c r="D59">
        <f t="shared" si="0"/>
        <v>111.54</v>
      </c>
      <c r="E59">
        <f>20</f>
        <v>20</v>
      </c>
      <c r="F59">
        <f>432.86/111.54</f>
        <v>3.8807602653756499</v>
      </c>
      <c r="G59">
        <v>0.71743181</v>
      </c>
    </row>
    <row r="60" spans="1:7" x14ac:dyDescent="0.25">
      <c r="A60">
        <v>0.4</v>
      </c>
      <c r="B60">
        <v>0.3</v>
      </c>
      <c r="C60">
        <v>0.3</v>
      </c>
      <c r="D60">
        <f t="shared" si="0"/>
        <v>111.54</v>
      </c>
      <c r="E60">
        <f>20</f>
        <v>20</v>
      </c>
      <c r="F60">
        <f>508.51/111.54</f>
        <v>4.5589922897615205</v>
      </c>
      <c r="G60">
        <v>0.68384252000000001</v>
      </c>
    </row>
    <row r="61" spans="1:7" x14ac:dyDescent="0.25">
      <c r="A61">
        <v>0.4</v>
      </c>
      <c r="B61">
        <v>0.3</v>
      </c>
      <c r="C61">
        <v>0.3</v>
      </c>
      <c r="D61">
        <f t="shared" si="0"/>
        <v>111.54</v>
      </c>
      <c r="E61">
        <f>20</f>
        <v>20</v>
      </c>
      <c r="F61">
        <f>593.5/111.54</f>
        <v>5.3209610901918589</v>
      </c>
      <c r="G61">
        <v>0.64640465999999996</v>
      </c>
    </row>
    <row r="62" spans="1:7" x14ac:dyDescent="0.25">
      <c r="A62">
        <v>0.4</v>
      </c>
      <c r="B62">
        <v>0.3</v>
      </c>
      <c r="C62">
        <v>0.3</v>
      </c>
      <c r="D62">
        <f t="shared" si="0"/>
        <v>111.54</v>
      </c>
      <c r="E62">
        <v>30</v>
      </c>
      <c r="F62">
        <v>1</v>
      </c>
      <c r="G62">
        <v>0</v>
      </c>
    </row>
    <row r="63" spans="1:7" x14ac:dyDescent="0.25">
      <c r="A63">
        <v>0.4</v>
      </c>
      <c r="B63">
        <v>0.3</v>
      </c>
      <c r="C63">
        <v>0.3</v>
      </c>
      <c r="D63">
        <f t="shared" si="0"/>
        <v>111.54</v>
      </c>
      <c r="E63">
        <f>30</f>
        <v>30</v>
      </c>
      <c r="F63">
        <f>139.37/111.54</f>
        <v>1.2495069033530573</v>
      </c>
      <c r="G63">
        <v>0.85929800000000001</v>
      </c>
    </row>
    <row r="64" spans="1:7" x14ac:dyDescent="0.25">
      <c r="A64">
        <v>0.4</v>
      </c>
      <c r="B64">
        <v>0.3</v>
      </c>
      <c r="C64">
        <v>0.3</v>
      </c>
      <c r="D64">
        <f t="shared" si="0"/>
        <v>111.54</v>
      </c>
      <c r="E64">
        <f>30</f>
        <v>30</v>
      </c>
      <c r="F64">
        <f>172.25/111.54</f>
        <v>1.5442890442890442</v>
      </c>
      <c r="G64">
        <v>0.84328345000000005</v>
      </c>
    </row>
    <row r="65" spans="1:7" x14ac:dyDescent="0.25">
      <c r="A65">
        <v>0.4</v>
      </c>
      <c r="B65">
        <v>0.3</v>
      </c>
      <c r="C65">
        <v>0.3</v>
      </c>
      <c r="D65">
        <f t="shared" si="0"/>
        <v>111.54</v>
      </c>
      <c r="E65">
        <f>30</f>
        <v>30</v>
      </c>
      <c r="F65">
        <f>210.75/111.54</f>
        <v>1.8894566971490048</v>
      </c>
      <c r="G65">
        <v>0.82492231999999999</v>
      </c>
    </row>
    <row r="66" spans="1:7" x14ac:dyDescent="0.25">
      <c r="A66">
        <v>0.4</v>
      </c>
      <c r="B66">
        <v>0.3</v>
      </c>
      <c r="C66">
        <v>0.3</v>
      </c>
      <c r="D66">
        <f t="shared" si="0"/>
        <v>111.54</v>
      </c>
      <c r="E66">
        <f>30</f>
        <v>30</v>
      </c>
      <c r="F66">
        <f>255.45/111.54</f>
        <v>2.29020979020979</v>
      </c>
      <c r="G66">
        <v>0.80395742999999997</v>
      </c>
    </row>
    <row r="67" spans="1:7" x14ac:dyDescent="0.25">
      <c r="A67">
        <v>0.4</v>
      </c>
      <c r="B67">
        <v>0.3</v>
      </c>
      <c r="C67">
        <v>0.3</v>
      </c>
      <c r="D67">
        <f t="shared" ref="D67:D101" si="1">111.54</f>
        <v>111.54</v>
      </c>
      <c r="E67">
        <f>30</f>
        <v>30</v>
      </c>
      <c r="F67">
        <f>306.96/111.54</f>
        <v>2.7520172135556749</v>
      </c>
      <c r="G67">
        <v>0.78009481999999997</v>
      </c>
    </row>
    <row r="68" spans="1:7" x14ac:dyDescent="0.25">
      <c r="A68">
        <v>0.4</v>
      </c>
      <c r="B68">
        <v>0.3</v>
      </c>
      <c r="C68">
        <v>0.3</v>
      </c>
      <c r="D68">
        <f t="shared" si="1"/>
        <v>111.54</v>
      </c>
      <c r="E68">
        <f>30</f>
        <v>30</v>
      </c>
      <c r="F68">
        <f>365.89/111.54</f>
        <v>3.2803478572709337</v>
      </c>
      <c r="G68">
        <v>0.75315189999999999</v>
      </c>
    </row>
    <row r="69" spans="1:7" x14ac:dyDescent="0.25">
      <c r="A69">
        <v>0.4</v>
      </c>
      <c r="B69">
        <v>0.3</v>
      </c>
      <c r="C69">
        <v>0.3</v>
      </c>
      <c r="D69">
        <f t="shared" si="1"/>
        <v>111.54</v>
      </c>
      <c r="E69">
        <f>30</f>
        <v>30</v>
      </c>
      <c r="F69">
        <f>432.86/111.54</f>
        <v>3.8807602653756499</v>
      </c>
      <c r="G69">
        <v>0.72295774000000002</v>
      </c>
    </row>
    <row r="70" spans="1:7" x14ac:dyDescent="0.25">
      <c r="A70">
        <v>0.4</v>
      </c>
      <c r="B70">
        <v>0.3</v>
      </c>
      <c r="C70">
        <v>0.3</v>
      </c>
      <c r="D70">
        <f t="shared" si="1"/>
        <v>111.54</v>
      </c>
      <c r="E70">
        <f>30</f>
        <v>30</v>
      </c>
      <c r="F70">
        <f>508.51/111.54</f>
        <v>4.5589922897615205</v>
      </c>
      <c r="G70">
        <v>0.68912132999999998</v>
      </c>
    </row>
    <row r="71" spans="1:7" x14ac:dyDescent="0.25">
      <c r="A71">
        <v>0.4</v>
      </c>
      <c r="B71">
        <v>0.3</v>
      </c>
      <c r="C71">
        <v>0.3</v>
      </c>
      <c r="D71">
        <f t="shared" si="1"/>
        <v>111.54</v>
      </c>
      <c r="E71">
        <f>30</f>
        <v>30</v>
      </c>
      <c r="F71">
        <f>593.5/111.54</f>
        <v>5.3209610901918589</v>
      </c>
      <c r="G71">
        <v>0.65166362</v>
      </c>
    </row>
    <row r="72" spans="1:7" x14ac:dyDescent="0.25">
      <c r="A72">
        <v>0.4</v>
      </c>
      <c r="B72">
        <v>0.3</v>
      </c>
      <c r="C72">
        <v>0.3</v>
      </c>
      <c r="D72">
        <f t="shared" si="1"/>
        <v>111.54</v>
      </c>
      <c r="E72">
        <f>40</f>
        <v>40</v>
      </c>
      <c r="F72">
        <v>1</v>
      </c>
      <c r="G72">
        <v>0</v>
      </c>
    </row>
    <row r="73" spans="1:7" x14ac:dyDescent="0.25">
      <c r="A73">
        <v>0.4</v>
      </c>
      <c r="B73">
        <v>0.3</v>
      </c>
      <c r="C73">
        <v>0.3</v>
      </c>
      <c r="D73">
        <f t="shared" si="1"/>
        <v>111.54</v>
      </c>
      <c r="E73">
        <f>40</f>
        <v>40</v>
      </c>
      <c r="F73">
        <f>139.37/111.54</f>
        <v>1.2495069033530573</v>
      </c>
      <c r="G73">
        <v>0.86479883999999996</v>
      </c>
    </row>
    <row r="74" spans="1:7" x14ac:dyDescent="0.25">
      <c r="A74">
        <v>0.4</v>
      </c>
      <c r="B74">
        <v>0.3</v>
      </c>
      <c r="C74">
        <v>0.3</v>
      </c>
      <c r="D74">
        <f t="shared" si="1"/>
        <v>111.54</v>
      </c>
      <c r="E74">
        <f>40</f>
        <v>40</v>
      </c>
      <c r="F74">
        <f>172.25/111.54</f>
        <v>1.5442890442890442</v>
      </c>
      <c r="G74">
        <v>0.84881123999999997</v>
      </c>
    </row>
    <row r="75" spans="1:7" x14ac:dyDescent="0.25">
      <c r="A75">
        <v>0.4</v>
      </c>
      <c r="B75">
        <v>0.3</v>
      </c>
      <c r="C75">
        <v>0.3</v>
      </c>
      <c r="D75">
        <f t="shared" si="1"/>
        <v>111.54</v>
      </c>
      <c r="E75">
        <f>40</f>
        <v>40</v>
      </c>
      <c r="F75">
        <f>210.75/111.54</f>
        <v>1.8894566971490048</v>
      </c>
      <c r="G75">
        <v>0.83037656999999998</v>
      </c>
    </row>
    <row r="76" spans="1:7" x14ac:dyDescent="0.25">
      <c r="A76">
        <v>0.4</v>
      </c>
      <c r="B76">
        <v>0.3</v>
      </c>
      <c r="C76">
        <v>0.3</v>
      </c>
      <c r="D76">
        <f t="shared" si="1"/>
        <v>111.54</v>
      </c>
      <c r="E76">
        <f>40</f>
        <v>40</v>
      </c>
      <c r="F76">
        <f>255.45/111.54</f>
        <v>2.29020979020979</v>
      </c>
      <c r="G76">
        <v>0.80929317999999995</v>
      </c>
    </row>
    <row r="77" spans="1:7" x14ac:dyDescent="0.25">
      <c r="A77">
        <v>0.4</v>
      </c>
      <c r="B77">
        <v>0.3</v>
      </c>
      <c r="C77">
        <v>0.3</v>
      </c>
      <c r="D77">
        <f t="shared" si="1"/>
        <v>111.54</v>
      </c>
      <c r="E77">
        <f>40</f>
        <v>40</v>
      </c>
      <c r="F77">
        <f>306.96/111.54</f>
        <v>2.7520172135556749</v>
      </c>
      <c r="G77">
        <v>0.78538525999999997</v>
      </c>
    </row>
    <row r="78" spans="1:7" x14ac:dyDescent="0.25">
      <c r="A78">
        <v>0.4</v>
      </c>
      <c r="B78">
        <v>0.3</v>
      </c>
      <c r="C78">
        <v>0.3</v>
      </c>
      <c r="D78">
        <f t="shared" si="1"/>
        <v>111.54</v>
      </c>
      <c r="E78">
        <f>40</f>
        <v>40</v>
      </c>
      <c r="F78">
        <f>365.89/111.54</f>
        <v>3.2803478572709337</v>
      </c>
      <c r="G78">
        <v>0.75837781999999998</v>
      </c>
    </row>
    <row r="79" spans="1:7" x14ac:dyDescent="0.25">
      <c r="A79">
        <v>0.4</v>
      </c>
      <c r="B79">
        <v>0.3</v>
      </c>
      <c r="C79">
        <v>0.3</v>
      </c>
      <c r="D79">
        <f t="shared" si="1"/>
        <v>111.54</v>
      </c>
      <c r="E79">
        <f>40</f>
        <v>40</v>
      </c>
      <c r="F79">
        <f>432.86/111.54</f>
        <v>3.8807602653756499</v>
      </c>
      <c r="G79">
        <v>0.72806718000000004</v>
      </c>
    </row>
    <row r="80" spans="1:7" x14ac:dyDescent="0.25">
      <c r="A80">
        <v>0.4</v>
      </c>
      <c r="B80">
        <v>0.3</v>
      </c>
      <c r="C80">
        <v>0.3</v>
      </c>
      <c r="D80">
        <f t="shared" si="1"/>
        <v>111.54</v>
      </c>
      <c r="E80">
        <f>40</f>
        <v>40</v>
      </c>
      <c r="F80">
        <f>508.51/111.54</f>
        <v>4.5589922897615205</v>
      </c>
      <c r="G80">
        <v>0.69416310999999997</v>
      </c>
    </row>
    <row r="81" spans="1:7" x14ac:dyDescent="0.25">
      <c r="A81">
        <v>0.4</v>
      </c>
      <c r="B81">
        <v>0.3</v>
      </c>
      <c r="C81">
        <v>0.3</v>
      </c>
      <c r="D81">
        <f t="shared" si="1"/>
        <v>111.54</v>
      </c>
      <c r="E81">
        <f>40</f>
        <v>40</v>
      </c>
      <c r="F81">
        <f>593.5/111.54</f>
        <v>5.3209610901918589</v>
      </c>
      <c r="G81">
        <v>0.65664582000000005</v>
      </c>
    </row>
    <row r="82" spans="1:7" x14ac:dyDescent="0.25">
      <c r="A82">
        <v>0.4</v>
      </c>
      <c r="B82">
        <v>0.3</v>
      </c>
      <c r="C82">
        <v>0.3</v>
      </c>
      <c r="D82">
        <f t="shared" si="1"/>
        <v>111.54</v>
      </c>
      <c r="E82">
        <f>50</f>
        <v>50</v>
      </c>
      <c r="F82">
        <v>1</v>
      </c>
      <c r="G82">
        <v>0</v>
      </c>
    </row>
    <row r="83" spans="1:7" x14ac:dyDescent="0.25">
      <c r="A83">
        <v>0.4</v>
      </c>
      <c r="B83">
        <v>0.3</v>
      </c>
      <c r="C83">
        <v>0.3</v>
      </c>
      <c r="D83">
        <f t="shared" si="1"/>
        <v>111.54</v>
      </c>
      <c r="E83">
        <f>50</f>
        <v>50</v>
      </c>
      <c r="F83">
        <f>139.37/111.54</f>
        <v>1.2495069033530573</v>
      </c>
      <c r="G83">
        <v>0.87004592000000003</v>
      </c>
    </row>
    <row r="84" spans="1:7" x14ac:dyDescent="0.25">
      <c r="A84">
        <v>0.4</v>
      </c>
      <c r="B84">
        <v>0.3</v>
      </c>
      <c r="C84">
        <v>0.3</v>
      </c>
      <c r="D84">
        <f t="shared" si="1"/>
        <v>111.54</v>
      </c>
      <c r="E84">
        <f>50</f>
        <v>50</v>
      </c>
      <c r="F84">
        <f>172.25/111.54</f>
        <v>1.5442890442890442</v>
      </c>
      <c r="G84">
        <v>0.85397487000000005</v>
      </c>
    </row>
    <row r="85" spans="1:7" x14ac:dyDescent="0.25">
      <c r="A85">
        <v>0.4</v>
      </c>
      <c r="B85">
        <v>0.3</v>
      </c>
      <c r="C85">
        <v>0.3</v>
      </c>
      <c r="D85">
        <f t="shared" si="1"/>
        <v>111.54</v>
      </c>
      <c r="E85">
        <f>50</f>
        <v>50</v>
      </c>
      <c r="F85">
        <f>210.75/111.54</f>
        <v>1.8894566971490048</v>
      </c>
      <c r="G85">
        <v>0.83550225</v>
      </c>
    </row>
    <row r="86" spans="1:7" x14ac:dyDescent="0.25">
      <c r="A86">
        <v>0.4</v>
      </c>
      <c r="B86">
        <v>0.3</v>
      </c>
      <c r="C86">
        <v>0.3</v>
      </c>
      <c r="D86">
        <f t="shared" si="1"/>
        <v>111.54</v>
      </c>
      <c r="E86">
        <f>50</f>
        <v>50</v>
      </c>
      <c r="F86">
        <f>255.45/111.54</f>
        <v>2.29020979020979</v>
      </c>
      <c r="G86">
        <v>0.81437022000000003</v>
      </c>
    </row>
    <row r="87" spans="1:7" x14ac:dyDescent="0.25">
      <c r="A87">
        <v>0.4</v>
      </c>
      <c r="B87">
        <v>0.3</v>
      </c>
      <c r="C87">
        <v>0.3</v>
      </c>
      <c r="D87">
        <f t="shared" si="1"/>
        <v>111.54</v>
      </c>
      <c r="E87">
        <f>50</f>
        <v>50</v>
      </c>
      <c r="F87">
        <f>306.96/111.54</f>
        <v>2.7520172135556749</v>
      </c>
      <c r="G87">
        <v>0.79040025000000003</v>
      </c>
    </row>
    <row r="88" spans="1:7" x14ac:dyDescent="0.25">
      <c r="A88">
        <v>0.4</v>
      </c>
      <c r="B88">
        <v>0.3</v>
      </c>
      <c r="C88">
        <v>0.3</v>
      </c>
      <c r="D88">
        <f t="shared" si="1"/>
        <v>111.54</v>
      </c>
      <c r="E88">
        <f>50</f>
        <v>50</v>
      </c>
      <c r="F88">
        <f>365.89/111.54</f>
        <v>3.2803478572709337</v>
      </c>
      <c r="G88">
        <v>0.76337392999999998</v>
      </c>
    </row>
    <row r="89" spans="1:7" x14ac:dyDescent="0.25">
      <c r="A89">
        <v>0.4</v>
      </c>
      <c r="B89">
        <v>0.3</v>
      </c>
      <c r="C89">
        <v>0.3</v>
      </c>
      <c r="D89">
        <f t="shared" si="1"/>
        <v>111.54</v>
      </c>
      <c r="E89">
        <f>50</f>
        <v>50</v>
      </c>
      <c r="F89">
        <f>432.86/111.54</f>
        <v>3.8807602653756499</v>
      </c>
      <c r="G89">
        <v>0.73292475999999995</v>
      </c>
    </row>
    <row r="90" spans="1:7" x14ac:dyDescent="0.25">
      <c r="A90">
        <v>0.4</v>
      </c>
      <c r="B90">
        <v>0.3</v>
      </c>
      <c r="C90">
        <v>0.3</v>
      </c>
      <c r="D90">
        <f t="shared" si="1"/>
        <v>111.54</v>
      </c>
      <c r="E90">
        <f>50</f>
        <v>50</v>
      </c>
      <c r="F90">
        <f>508.51/111.54</f>
        <v>4.5589922897615205</v>
      </c>
      <c r="G90">
        <v>0.69897039000000005</v>
      </c>
    </row>
    <row r="91" spans="1:7" x14ac:dyDescent="0.25">
      <c r="A91">
        <v>0.4</v>
      </c>
      <c r="B91">
        <v>0.3</v>
      </c>
      <c r="C91">
        <v>0.3</v>
      </c>
      <c r="D91">
        <f t="shared" si="1"/>
        <v>111.54</v>
      </c>
      <c r="E91">
        <f>50</f>
        <v>50</v>
      </c>
      <c r="F91">
        <f>593.5/111.54</f>
        <v>5.3209610901918589</v>
      </c>
      <c r="G91">
        <v>0.66124970000000005</v>
      </c>
    </row>
    <row r="92" spans="1:7" x14ac:dyDescent="0.25">
      <c r="A92">
        <v>0.4</v>
      </c>
      <c r="B92">
        <v>0.3</v>
      </c>
      <c r="C92">
        <v>0.3</v>
      </c>
      <c r="D92">
        <f t="shared" si="1"/>
        <v>111.54</v>
      </c>
      <c r="E92">
        <f>60</f>
        <v>60</v>
      </c>
      <c r="F92">
        <f>111.54/111.54</f>
        <v>1</v>
      </c>
      <c r="G92">
        <v>0</v>
      </c>
    </row>
    <row r="93" spans="1:7" x14ac:dyDescent="0.25">
      <c r="A93">
        <v>0.4</v>
      </c>
      <c r="B93">
        <v>0.3</v>
      </c>
      <c r="C93">
        <v>0.3</v>
      </c>
      <c r="D93">
        <f t="shared" si="1"/>
        <v>111.54</v>
      </c>
      <c r="E93">
        <f>60</f>
        <v>60</v>
      </c>
      <c r="F93">
        <f>139.37/111.54</f>
        <v>1.2495069033530573</v>
      </c>
      <c r="G93">
        <v>0.87500982999999999</v>
      </c>
    </row>
    <row r="94" spans="1:7" x14ac:dyDescent="0.25">
      <c r="A94">
        <v>0.4</v>
      </c>
      <c r="B94">
        <v>0.3</v>
      </c>
      <c r="C94">
        <v>0.3</v>
      </c>
      <c r="D94">
        <f t="shared" si="1"/>
        <v>111.54</v>
      </c>
      <c r="E94">
        <f>60</f>
        <v>60</v>
      </c>
      <c r="F94">
        <f>172.25/111.54</f>
        <v>1.5442890442890442</v>
      </c>
      <c r="G94">
        <v>0.85886399999999996</v>
      </c>
    </row>
    <row r="95" spans="1:7" x14ac:dyDescent="0.25">
      <c r="A95">
        <v>0.4</v>
      </c>
      <c r="B95">
        <v>0.3</v>
      </c>
      <c r="C95">
        <v>0.3</v>
      </c>
      <c r="D95">
        <f t="shared" si="1"/>
        <v>111.54</v>
      </c>
      <c r="E95">
        <f>60</f>
        <v>60</v>
      </c>
      <c r="F95">
        <f>210.75/111.54</f>
        <v>1.8894566971490048</v>
      </c>
      <c r="G95">
        <v>0.84035017999999995</v>
      </c>
    </row>
    <row r="96" spans="1:7" x14ac:dyDescent="0.25">
      <c r="A96">
        <v>0.4</v>
      </c>
      <c r="B96">
        <v>0.3</v>
      </c>
      <c r="C96">
        <v>0.3</v>
      </c>
      <c r="D96">
        <f t="shared" si="1"/>
        <v>111.54</v>
      </c>
      <c r="E96">
        <f>60</f>
        <v>60</v>
      </c>
      <c r="F96">
        <f>255.45/111.54</f>
        <v>2.29020979020979</v>
      </c>
      <c r="G96">
        <v>0.81917812999999995</v>
      </c>
    </row>
    <row r="97" spans="1:7" x14ac:dyDescent="0.25">
      <c r="A97">
        <v>0.4</v>
      </c>
      <c r="B97">
        <v>0.3</v>
      </c>
      <c r="C97">
        <v>0.3</v>
      </c>
      <c r="D97">
        <f t="shared" si="1"/>
        <v>111.54</v>
      </c>
      <c r="E97">
        <f>60</f>
        <v>60</v>
      </c>
      <c r="F97">
        <f>306.96/111.54</f>
        <v>2.7520172135556749</v>
      </c>
      <c r="G97">
        <v>0.79516383000000002</v>
      </c>
    </row>
    <row r="98" spans="1:7" x14ac:dyDescent="0.25">
      <c r="A98">
        <v>0.4</v>
      </c>
      <c r="B98">
        <v>0.3</v>
      </c>
      <c r="C98">
        <v>0.3</v>
      </c>
      <c r="D98">
        <f t="shared" si="1"/>
        <v>111.54</v>
      </c>
      <c r="E98">
        <f>60</f>
        <v>60</v>
      </c>
      <c r="F98">
        <f>365.89/111.54</f>
        <v>3.2803478572709337</v>
      </c>
      <c r="G98">
        <v>0.76794704999999996</v>
      </c>
    </row>
    <row r="99" spans="1:7" x14ac:dyDescent="0.25">
      <c r="A99">
        <v>0.4</v>
      </c>
      <c r="B99">
        <v>0.3</v>
      </c>
      <c r="C99">
        <v>0.3</v>
      </c>
      <c r="D99">
        <f t="shared" si="1"/>
        <v>111.54</v>
      </c>
      <c r="E99">
        <f>60</f>
        <v>60</v>
      </c>
      <c r="F99">
        <f>432.86/111.54</f>
        <v>3.8807602653756499</v>
      </c>
      <c r="G99">
        <v>0.73753626999999999</v>
      </c>
    </row>
    <row r="100" spans="1:7" x14ac:dyDescent="0.25">
      <c r="A100">
        <v>0.4</v>
      </c>
      <c r="B100">
        <v>0.3</v>
      </c>
      <c r="C100">
        <v>0.3</v>
      </c>
      <c r="D100">
        <f t="shared" si="1"/>
        <v>111.54</v>
      </c>
      <c r="E100">
        <f>60</f>
        <v>60</v>
      </c>
      <c r="F100">
        <f>508.51/111.54</f>
        <v>4.5589922897615205</v>
      </c>
      <c r="G100">
        <v>0.70342382000000003</v>
      </c>
    </row>
    <row r="101" spans="1:7" x14ac:dyDescent="0.25">
      <c r="A101">
        <v>0.4</v>
      </c>
      <c r="B101">
        <v>0.3</v>
      </c>
      <c r="C101">
        <v>0.3</v>
      </c>
      <c r="D101">
        <f t="shared" si="1"/>
        <v>111.54</v>
      </c>
      <c r="E101">
        <f>60</f>
        <v>60</v>
      </c>
      <c r="F101">
        <f>593.5/111.54</f>
        <v>5.3209610901918589</v>
      </c>
      <c r="G101">
        <v>0.66555858999999995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 Adaköy</dc:creator>
  <cp:lastModifiedBy>Ilyas Adaköy</cp:lastModifiedBy>
  <dcterms:created xsi:type="dcterms:W3CDTF">2023-06-12T10:33:23Z</dcterms:created>
  <dcterms:modified xsi:type="dcterms:W3CDTF">2023-07-04T11:25:55Z</dcterms:modified>
</cp:coreProperties>
</file>