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8C2582548298EFC/المستندات/GitHub/Excel-Automated-with-Python-/"/>
    </mc:Choice>
  </mc:AlternateContent>
  <xr:revisionPtr revIDLastSave="1" documentId="11_C83EA21F29913BA734C8BD00453590E9230AAC66" xr6:coauthVersionLast="47" xr6:coauthVersionMax="47" xr10:uidLastSave="{1BA13F8D-E4F4-46EA-BBF8-181AFFBD125B}"/>
  <bookViews>
    <workbookView xWindow="-108" yWindow="-108" windowWidth="23256" windowHeight="13176" activeTab="2" xr2:uid="{00000000-000D-0000-FFFF-FFFF00000000}"/>
  </bookViews>
  <sheets>
    <sheet name="Faz Food monthly" sheetId="1" r:id="rId1"/>
    <sheet name="Summary" sheetId="2" r:id="rId2"/>
    <sheet name="Invoice Generator" sheetId="3" r:id="rId3"/>
  </sheets>
  <definedNames>
    <definedName name="_xlnm.Print_Area" localSheetId="0">'Faz Food monthly'!$A$1:$AP$38</definedName>
    <definedName name="Z_1299C90B_24A3_4701_855B_34806DF0CF4B_.wvu.PrintArea" localSheetId="0" hidden="1">'Faz Food monthly'!$A$1:$AP$38</definedName>
    <definedName name="Z_691F3A56_22DD_403B_A859_BE3FD0F40774_.wvu.Cols" localSheetId="0" hidden="1">'Faz Food monthly'!$H:$I</definedName>
    <definedName name="Z_691F3A56_22DD_403B_A859_BE3FD0F40774_.wvu.PrintArea" localSheetId="0" hidden="1">'Faz Food monthly'!$A$1:$AP$38</definedName>
    <definedName name="Z_C1359B5E_9C43_4D8F_8E74_8498B169FCB1_.wvu.Cols" localSheetId="0" hidden="1">'Faz Food monthly'!$B:$G,'Faz Food monthly'!$J:$J</definedName>
    <definedName name="Z_C1359B5E_9C43_4D8F_8E74_8498B169FCB1_.wvu.PrintArea" localSheetId="0" hidden="1">'Faz Food monthly'!$A$1:$AP$38</definedName>
    <definedName name="Z_FEBADE47_E92D_4A1A_8E07_F3D652AA15E1_.wvu.Cols" localSheetId="0" hidden="1">'Faz Food monthly'!$B:$C,'Faz Food monthly'!$H:$I</definedName>
    <definedName name="Z_FEBADE47_E92D_4A1A_8E07_F3D652AA15E1_.wvu.PrintArea" localSheetId="0" hidden="1">'Faz Food monthly'!$A$1:$AP$38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  <c r="I13" i="1"/>
  <c r="I12" i="1"/>
  <c r="I11" i="1"/>
  <c r="I10" i="1"/>
  <c r="I9" i="1"/>
  <c r="H8" i="1"/>
  <c r="I8" i="1" s="1"/>
  <c r="H7" i="1"/>
  <c r="I7" i="1" s="1"/>
  <c r="H6" i="1"/>
  <c r="I6" i="1" s="1"/>
  <c r="H5" i="1"/>
  <c r="I5" i="1" s="1"/>
  <c r="K1" i="1"/>
</calcChain>
</file>

<file path=xl/sharedStrings.xml><?xml version="1.0" encoding="utf-8"?>
<sst xmlns="http://schemas.openxmlformats.org/spreadsheetml/2006/main" count="65" uniqueCount="38">
  <si>
    <t>Faz Food</t>
  </si>
  <si>
    <t>Date</t>
  </si>
  <si>
    <t>Always Fresh, Always Faz</t>
  </si>
  <si>
    <t>Sales person</t>
  </si>
  <si>
    <t>First</t>
  </si>
  <si>
    <t>Last</t>
  </si>
  <si>
    <t>Week 1</t>
  </si>
  <si>
    <t>Week 2</t>
  </si>
  <si>
    <t>Week 3</t>
  </si>
  <si>
    <t>Week 4</t>
  </si>
  <si>
    <t>Amount</t>
  </si>
  <si>
    <t>Goal Met?</t>
  </si>
  <si>
    <t>Ilyes Berrian</t>
  </si>
  <si>
    <t>Ilyes</t>
  </si>
  <si>
    <t>Berrian</t>
  </si>
  <si>
    <t>John Semith</t>
  </si>
  <si>
    <t>John</t>
  </si>
  <si>
    <t>Semith</t>
  </si>
  <si>
    <t xml:space="preserve">Justine </t>
  </si>
  <si>
    <t>Justine</t>
  </si>
  <si>
    <t>Jack Morgan</t>
  </si>
  <si>
    <t>Jack</t>
  </si>
  <si>
    <t>Morgan</t>
  </si>
  <si>
    <t>Total</t>
  </si>
  <si>
    <t>Average</t>
  </si>
  <si>
    <t>Max</t>
  </si>
  <si>
    <t>Min</t>
  </si>
  <si>
    <t>Count</t>
  </si>
  <si>
    <t>Sales person Goal:</t>
  </si>
  <si>
    <t>Percentage Profit</t>
  </si>
  <si>
    <t>P</t>
  </si>
  <si>
    <t>%64</t>
  </si>
  <si>
    <t>%68</t>
  </si>
  <si>
    <t>Product</t>
  </si>
  <si>
    <t>Price/unit</t>
  </si>
  <si>
    <t>Quantiy</t>
  </si>
  <si>
    <t>iPhone 17</t>
  </si>
  <si>
    <t>macbook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</si>
</sst>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F800]dddd\,\ mmmm\ dd\,\ yyyy"/>
  </numFmts>
  <fonts count="13" x14ac:knownFonts="1">
    <font>
      <sz val="11"/>
      <color theme="1"/>
      <name val="Century Schoolbook"/>
      <family val="2"/>
      <scheme val="minor"/>
    </font>
    <font>
      <sz val="11"/>
      <color rgb="FF006100"/>
      <name val="Century Schoolbook"/>
      <family val="2"/>
      <scheme val="minor"/>
    </font>
    <font>
      <b/>
      <sz val="12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sz val="11"/>
      <color rgb="FF3F3F76"/>
      <name val="Century Schoolbook"/>
      <family val="2"/>
      <scheme val="minor"/>
    </font>
    <font>
      <b/>
      <sz val="11"/>
      <color rgb="FF3F3F3F"/>
      <name val="Century Schoolbook"/>
      <family val="2"/>
      <scheme val="minor"/>
    </font>
    <font>
      <u/>
      <sz val="11"/>
      <color theme="10"/>
      <name val="Century Schoolbook"/>
      <family val="2"/>
      <scheme val="minor"/>
    </font>
    <font>
      <sz val="18"/>
      <color theme="3"/>
      <name val="Century Schoolbook"/>
      <family val="1"/>
      <scheme val="major"/>
    </font>
    <font>
      <sz val="14"/>
      <color theme="1"/>
      <name val="Century Schoolbook"/>
      <family val="2"/>
      <scheme val="minor"/>
    </font>
    <font>
      <b/>
      <sz val="12"/>
      <color theme="1"/>
      <name val="Century Schoolbook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1" fillId="2" borderId="0"/>
    <xf numFmtId="0" fontId="4" fillId="0" borderId="0"/>
    <xf numFmtId="0" fontId="5" fillId="0" borderId="2"/>
    <xf numFmtId="0" fontId="6" fillId="0" borderId="3"/>
    <xf numFmtId="0" fontId="7" fillId="3" borderId="4"/>
    <xf numFmtId="0" fontId="8" fillId="4" borderId="5"/>
    <xf numFmtId="0" fontId="3" fillId="6" borderId="0"/>
    <xf numFmtId="0" fontId="9" fillId="0" borderId="0"/>
    <xf numFmtId="0" fontId="3" fillId="7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5" borderId="3" xfId="4" applyFill="1" applyAlignment="1">
      <alignment horizontal="center" vertical="center"/>
    </xf>
    <xf numFmtId="0" fontId="5" fillId="0" borderId="2" xfId="3" applyAlignment="1">
      <alignment horizontal="center" vertical="center"/>
    </xf>
    <xf numFmtId="6" fontId="7" fillId="3" borderId="4" xfId="5" applyNumberFormat="1" applyAlignment="1">
      <alignment horizontal="center" vertical="center"/>
    </xf>
    <xf numFmtId="0" fontId="9" fillId="0" borderId="1" xfId="8" applyBorder="1" applyAlignment="1">
      <alignment horizontal="center" vertical="center"/>
    </xf>
    <xf numFmtId="6" fontId="8" fillId="4" borderId="5" xfId="6" applyNumberFormat="1" applyAlignment="1">
      <alignment horizontal="center" vertical="center"/>
    </xf>
    <xf numFmtId="0" fontId="8" fillId="4" borderId="5" xfId="6" applyAlignment="1">
      <alignment horizontal="center" vertical="center"/>
    </xf>
    <xf numFmtId="0" fontId="3" fillId="6" borderId="4" xfId="7" applyBorder="1" applyAlignment="1">
      <alignment horizontal="center" vertical="center"/>
    </xf>
    <xf numFmtId="164" fontId="3" fillId="6" borderId="4" xfId="7" applyNumberFormat="1" applyBorder="1" applyAlignment="1">
      <alignment horizontal="center" vertical="center"/>
    </xf>
    <xf numFmtId="6" fontId="1" fillId="2" borderId="5" xfId="1" applyNumberFormat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6" fillId="5" borderId="1" xfId="4" applyFill="1" applyBorder="1" applyAlignment="1">
      <alignment horizontal="center" vertical="center"/>
    </xf>
    <xf numFmtId="6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" fillId="7" borderId="0" xfId="9" applyNumberFormat="1" applyAlignment="1">
      <alignment horizontal="center" vertical="center"/>
    </xf>
    <xf numFmtId="9" fontId="0" fillId="0" borderId="0" xfId="0" applyNumberFormat="1"/>
    <xf numFmtId="0" fontId="11" fillId="0" borderId="0" xfId="0" applyFont="1"/>
    <xf numFmtId="6" fontId="11" fillId="0" borderId="0" xfId="0" applyNumberFormat="1" applyFont="1"/>
    <xf numFmtId="0" fontId="11" fillId="0" borderId="1" xfId="0" applyFont="1" applyBorder="1"/>
    <xf numFmtId="6" fontId="11" fillId="0" borderId="1" xfId="0" applyNumberFormat="1" applyFont="1" applyBorder="1"/>
    <xf numFmtId="0" fontId="12" fillId="0" borderId="0" xfId="0" applyFont="1" applyAlignment="1">
      <alignment horizontal="left" vertical="center"/>
    </xf>
  </cellXfs>
  <cellStyles count="10">
    <cellStyle name="20% - Accent1" xfId="9" builtinId="30"/>
    <cellStyle name="20% - Accent3" xfId="7" builtinId="38"/>
    <cellStyle name="Good" xfId="1" builtinId="26"/>
    <cellStyle name="Heading 1" xfId="3" builtinId="16"/>
    <cellStyle name="Heading 2" xfId="4" builtinId="17"/>
    <cellStyle name="Hyperlink" xfId="8" builtinId="8"/>
    <cellStyle name="Input" xfId="5" builtinId="20"/>
    <cellStyle name="Normal" xfId="0" builtinId="0"/>
    <cellStyle name="Output" xfId="6" builtinId="21"/>
    <cellStyle name="Title" xfId="2" builtinId="15"/>
  </cellStyles>
  <dxfs count="6">
    <dxf>
      <font>
        <b/>
        <strike val="0"/>
        <outline val="0"/>
        <shadow val="0"/>
        <u val="none"/>
        <vertAlign val="baseline"/>
        <sz val="12"/>
        <color theme="1"/>
        <name val="Century Schoolbook"/>
        <family val="1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entury Schoolbook"/>
        <family val="2"/>
        <scheme val="minor"/>
      </font>
      <numFmt numFmtId="10" formatCode="&quot;$&quot;#,##0_);[Red]\(&quot;$&quot;#,##0\)"/>
    </dxf>
    <dxf>
      <font>
        <strike val="0"/>
        <outline val="0"/>
        <shadow val="0"/>
        <u val="none"/>
        <vertAlign val="baseline"/>
        <sz val="14"/>
        <color theme="1"/>
        <name val="Century School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School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Schoolbook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entury Schoolbook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Summary!$D$4:$D$7</c:f>
              <c:numCache>
                <c:formatCode>"$"#,##0_);[Red]\("$"#,##0\)</c:formatCode>
                <c:ptCount val="4"/>
                <c:pt idx="0">
                  <c:v>820</c:v>
                </c:pt>
                <c:pt idx="1">
                  <c:v>840</c:v>
                </c:pt>
                <c:pt idx="2">
                  <c:v>840</c:v>
                </c:pt>
                <c:pt idx="3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F-459E-AD08-E868463C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&quot;$&quot;#,##0_);[Red]\(&quot;$&quot;#,##0\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1B157-0B30-420A-9E6E-C2C04E2C1E57}" name="Table1" displayName="Table1" ref="A1:D4" headerRowDxfId="0" dataDxfId="5">
  <autoFilter ref="A1:D4" xr:uid="{0551B157-0B30-420A-9E6E-C2C04E2C1E57}"/>
  <tableColumns count="4">
    <tableColumn id="1" xr3:uid="{1EEABF69-DC0F-4E2C-A80C-65D88415E236}" name="Product" totalsRowLabel="Total" dataDxfId="4"/>
    <tableColumn id="2" xr3:uid="{E3DBD19C-52D9-497B-BD85-6DA37EA77870}" name="Price/unit" dataDxfId="3"/>
    <tableColumn id="3" xr3:uid="{E41DEA9A-FE7A-4B4D-87E1-F6C8739B0249}" name="Quantiy" dataDxfId="2"/>
    <tableColumn id="4" xr3:uid="{054EEAAB-B5CE-43C5-8236-D5EC411814FB}" name="Amount" totalsRowFunction="sum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zoomScale="109" zoomScaleNormal="109" zoomScaleSheetLayoutView="105" workbookViewId="0">
      <selection sqref="A1:XFD1048576"/>
    </sheetView>
  </sheetViews>
  <sheetFormatPr defaultRowHeight="13.8" x14ac:dyDescent="0.25"/>
  <cols>
    <col min="1" max="1" width="35.59765625" style="1" bestFit="1" customWidth="1"/>
    <col min="2" max="2" width="7.09765625" style="1" bestFit="1" customWidth="1"/>
    <col min="3" max="3" width="7.3984375" style="1" bestFit="1" customWidth="1"/>
    <col min="4" max="7" width="9.296875" style="1" bestFit="1" customWidth="1"/>
    <col min="8" max="8" width="18.3984375" style="1" bestFit="1" customWidth="1"/>
    <col min="9" max="9" width="12.5" style="1" bestFit="1" customWidth="1"/>
    <col min="10" max="10" width="5" style="1" bestFit="1" customWidth="1"/>
    <col min="11" max="11" width="25.59765625" style="1" bestFit="1" customWidth="1"/>
    <col min="12" max="14" width="8.796875" style="1" customWidth="1"/>
    <col min="15" max="16384" width="8.796875" style="1"/>
  </cols>
  <sheetData>
    <row r="1" spans="1:11" ht="22.2" customHeight="1" x14ac:dyDescent="0.25">
      <c r="A1" s="16" t="s">
        <v>0</v>
      </c>
      <c r="B1" s="2"/>
      <c r="C1" s="2"/>
      <c r="J1" s="9" t="s">
        <v>1</v>
      </c>
      <c r="K1" s="10">
        <f ca="1">TODAY()</f>
        <v>45921</v>
      </c>
    </row>
    <row r="2" spans="1:11" ht="19.2" customHeight="1" thickBot="1" x14ac:dyDescent="0.3">
      <c r="A2" s="4" t="s">
        <v>2</v>
      </c>
      <c r="B2" s="2"/>
      <c r="C2" s="2"/>
    </row>
    <row r="3" spans="1:11" ht="14.4" customHeight="1" thickTop="1" x14ac:dyDescent="0.25"/>
    <row r="4" spans="1:11" ht="17.399999999999999" customHeight="1" thickBot="1" x14ac:dyDescent="0.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</row>
    <row r="5" spans="1:11" ht="14.4" customHeight="1" thickTop="1" x14ac:dyDescent="0.25">
      <c r="A5" s="6" t="s">
        <v>12</v>
      </c>
      <c r="B5" s="6" t="s">
        <v>13</v>
      </c>
      <c r="C5" s="6" t="s">
        <v>14</v>
      </c>
      <c r="D5" s="5">
        <v>10</v>
      </c>
      <c r="E5" s="5">
        <v>150</v>
      </c>
      <c r="F5" s="5">
        <v>270</v>
      </c>
      <c r="G5" s="5">
        <v>390</v>
      </c>
      <c r="H5" s="11">
        <f>D5+E5+F5+G5</f>
        <v>820</v>
      </c>
      <c r="I5" s="12" t="str">
        <f>IF(H5&gt;=$I$14,"P","F")</f>
        <v>P</v>
      </c>
    </row>
    <row r="6" spans="1:11" x14ac:dyDescent="0.25">
      <c r="A6" s="6" t="s">
        <v>15</v>
      </c>
      <c r="B6" s="6" t="s">
        <v>16</v>
      </c>
      <c r="C6" s="6" t="s">
        <v>17</v>
      </c>
      <c r="D6" s="5">
        <v>30</v>
      </c>
      <c r="E6" s="5">
        <v>150</v>
      </c>
      <c r="F6" s="5">
        <v>270</v>
      </c>
      <c r="G6" s="5">
        <v>390</v>
      </c>
      <c r="H6" s="11">
        <f>SUM(D6:G6)</f>
        <v>840</v>
      </c>
      <c r="I6" s="12" t="str">
        <f>IF(H6&gt;=$I$14,"P","F")</f>
        <v>P</v>
      </c>
    </row>
    <row r="7" spans="1:11" x14ac:dyDescent="0.25">
      <c r="A7" s="6" t="s">
        <v>18</v>
      </c>
      <c r="B7" s="6" t="s">
        <v>19</v>
      </c>
      <c r="C7" s="6" t="s">
        <v>19</v>
      </c>
      <c r="D7" s="5">
        <v>30</v>
      </c>
      <c r="E7" s="5">
        <v>150</v>
      </c>
      <c r="F7" s="5">
        <v>270</v>
      </c>
      <c r="G7" s="5">
        <v>390</v>
      </c>
      <c r="H7" s="11">
        <f>SUM(D7:G7)</f>
        <v>840</v>
      </c>
      <c r="I7" s="12" t="str">
        <f>IF(H7&gt;=$I$14,"P","F")</f>
        <v>P</v>
      </c>
    </row>
    <row r="8" spans="1:11" x14ac:dyDescent="0.25">
      <c r="A8" s="6" t="s">
        <v>20</v>
      </c>
      <c r="B8" s="6" t="s">
        <v>21</v>
      </c>
      <c r="C8" s="6" t="s">
        <v>22</v>
      </c>
      <c r="D8" s="5">
        <v>30</v>
      </c>
      <c r="E8" s="5">
        <v>150</v>
      </c>
      <c r="F8" s="5">
        <v>270</v>
      </c>
      <c r="G8" s="5">
        <v>390</v>
      </c>
      <c r="H8" s="11">
        <f>SUM(D8:G8)</f>
        <v>840</v>
      </c>
      <c r="I8" s="12" t="str">
        <f>IF(H8&gt;=$I$14,"P","F")</f>
        <v>P</v>
      </c>
    </row>
    <row r="9" spans="1:11" x14ac:dyDescent="0.25">
      <c r="H9" s="8" t="s">
        <v>23</v>
      </c>
      <c r="I9" s="7">
        <f>SUM($D$5:$G$8)</f>
        <v>3340</v>
      </c>
    </row>
    <row r="10" spans="1:11" x14ac:dyDescent="0.25">
      <c r="H10" s="8" t="s">
        <v>24</v>
      </c>
      <c r="I10" s="7">
        <f>AVERAGE($D$5:$G$8)</f>
        <v>208.75</v>
      </c>
    </row>
    <row r="11" spans="1:11" x14ac:dyDescent="0.25">
      <c r="H11" s="8" t="s">
        <v>25</v>
      </c>
      <c r="I11" s="7">
        <f>MAX($D$5:$G$8)</f>
        <v>390</v>
      </c>
    </row>
    <row r="12" spans="1:11" x14ac:dyDescent="0.25">
      <c r="H12" s="8" t="s">
        <v>26</v>
      </c>
      <c r="I12" s="7">
        <f>MIN($D$5:$G$8)</f>
        <v>10</v>
      </c>
    </row>
    <row r="13" spans="1:11" x14ac:dyDescent="0.25">
      <c r="H13" s="8" t="s">
        <v>27</v>
      </c>
      <c r="I13" s="7">
        <f>COUNT($D$5:$G$8)</f>
        <v>16</v>
      </c>
    </row>
    <row r="14" spans="1:11" x14ac:dyDescent="0.25">
      <c r="H14" s="8" t="s">
        <v>28</v>
      </c>
      <c r="I14" s="7">
        <v>500</v>
      </c>
    </row>
  </sheetData>
  <conditionalFormatting sqref="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zoomScale="109" zoomScaleNormal="128" workbookViewId="0">
      <selection activeCell="F3" sqref="F3:F7"/>
    </sheetView>
  </sheetViews>
  <sheetFormatPr defaultRowHeight="13.8" x14ac:dyDescent="0.25"/>
  <cols>
    <col min="1" max="1" width="15.59765625" bestFit="1" customWidth="1"/>
    <col min="2" max="2" width="7.3984375" bestFit="1" customWidth="1"/>
    <col min="3" max="3" width="7.69921875" bestFit="1" customWidth="1"/>
    <col min="4" max="4" width="10.09765625" bestFit="1" customWidth="1"/>
    <col min="5" max="5" width="12.3984375" bestFit="1" customWidth="1"/>
    <col min="6" max="6" width="16.19921875" bestFit="1" customWidth="1"/>
    <col min="7" max="7" width="5" bestFit="1" customWidth="1"/>
    <col min="8" max="8" width="26" bestFit="1" customWidth="1"/>
    <col min="10" max="10" width="5" bestFit="1" customWidth="1"/>
    <col min="11" max="11" width="9.09765625" bestFit="1" customWidth="1"/>
  </cols>
  <sheetData>
    <row r="1" spans="1:8" ht="22.2" customHeight="1" x14ac:dyDescent="0.25">
      <c r="A1" s="17" t="s">
        <v>0</v>
      </c>
      <c r="G1" s="18" t="s">
        <v>1</v>
      </c>
      <c r="H1" s="18">
        <f ca="1">TODAY()</f>
        <v>45921</v>
      </c>
    </row>
    <row r="3" spans="1:8" ht="16.8" customHeight="1" x14ac:dyDescent="0.25">
      <c r="A3" s="13" t="s">
        <v>3</v>
      </c>
      <c r="B3" s="13" t="s">
        <v>4</v>
      </c>
      <c r="C3" s="13" t="s">
        <v>5</v>
      </c>
      <c r="D3" s="13" t="s">
        <v>10</v>
      </c>
      <c r="E3" s="13" t="s">
        <v>11</v>
      </c>
      <c r="F3" t="s">
        <v>29</v>
      </c>
    </row>
    <row r="4" spans="1:8" x14ac:dyDescent="0.25">
      <c r="A4" s="6" t="s">
        <v>12</v>
      </c>
      <c r="B4" s="6" t="s">
        <v>13</v>
      </c>
      <c r="C4" s="6" t="s">
        <v>14</v>
      </c>
      <c r="D4" s="14">
        <v>820</v>
      </c>
      <c r="E4" s="15" t="s">
        <v>30</v>
      </c>
      <c r="F4" s="19" t="s">
        <v>31</v>
      </c>
    </row>
    <row r="5" spans="1:8" x14ac:dyDescent="0.25">
      <c r="A5" s="6" t="s">
        <v>15</v>
      </c>
      <c r="B5" s="6" t="s">
        <v>16</v>
      </c>
      <c r="C5" s="6" t="s">
        <v>17</v>
      </c>
      <c r="D5" s="14">
        <v>840</v>
      </c>
      <c r="E5" s="15" t="s">
        <v>30</v>
      </c>
      <c r="F5" s="19" t="s">
        <v>32</v>
      </c>
    </row>
    <row r="6" spans="1:8" x14ac:dyDescent="0.25">
      <c r="A6" s="6" t="s">
        <v>18</v>
      </c>
      <c r="B6" s="6" t="s">
        <v>19</v>
      </c>
      <c r="C6" s="6" t="s">
        <v>19</v>
      </c>
      <c r="D6" s="14">
        <v>840</v>
      </c>
      <c r="E6" s="15" t="s">
        <v>30</v>
      </c>
      <c r="F6" s="19" t="s">
        <v>32</v>
      </c>
    </row>
    <row r="7" spans="1:8" x14ac:dyDescent="0.25">
      <c r="A7" s="6" t="s">
        <v>20</v>
      </c>
      <c r="B7" s="6" t="s">
        <v>21</v>
      </c>
      <c r="C7" s="6" t="s">
        <v>22</v>
      </c>
      <c r="D7" s="14">
        <v>840</v>
      </c>
      <c r="E7" s="15" t="s">
        <v>30</v>
      </c>
      <c r="F7" s="19" t="s">
        <v>32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workbookViewId="0">
      <selection activeCell="E8" sqref="E8"/>
    </sheetView>
  </sheetViews>
  <sheetFormatPr defaultColWidth="20.5" defaultRowHeight="25.2" customHeight="1" x14ac:dyDescent="0.25"/>
  <sheetData>
    <row r="1" spans="1:4" ht="25.2" customHeight="1" x14ac:dyDescent="0.25">
      <c r="A1" s="24" t="s">
        <v>33</v>
      </c>
      <c r="B1" s="24" t="s">
        <v>34</v>
      </c>
      <c r="C1" s="24" t="s">
        <v>35</v>
      </c>
      <c r="D1" s="24" t="s">
        <v>10</v>
      </c>
    </row>
    <row r="2" spans="1:4" ht="25.2" customHeight="1" x14ac:dyDescent="0.3">
      <c r="A2" s="22" t="s">
        <v>36</v>
      </c>
      <c r="B2" s="23">
        <v>1850</v>
      </c>
      <c r="C2" s="22">
        <v>1</v>
      </c>
      <c r="D2" s="23">
        <v>1850</v>
      </c>
    </row>
    <row r="3" spans="1:4" ht="25.2" customHeight="1" x14ac:dyDescent="0.3">
      <c r="A3" s="22" t="s">
        <v>37</v>
      </c>
      <c r="B3" s="23">
        <v>2500</v>
      </c>
      <c r="C3" s="22">
        <v>2</v>
      </c>
      <c r="D3" s="23">
        <v>5000</v>
      </c>
    </row>
    <row r="4" spans="1:4" ht="25.2" customHeight="1" x14ac:dyDescent="0.3">
      <c r="A4" s="20" t="s">
        <v>23</v>
      </c>
      <c r="B4" s="20"/>
      <c r="C4" s="20"/>
      <c r="D4" s="21">
        <v>6850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Faz Food monthly</vt:lpstr>
      <vt:lpstr>Summary</vt:lpstr>
      <vt:lpstr>Invoice Generator</vt:lpstr>
      <vt:lpstr>'Faz Food monthly'!Print_Area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ilyes berrian</dc:creator>
  <cp:lastModifiedBy>ilyes berrian</cp:lastModifiedBy>
  <dcterms:created xsi:type="dcterms:W3CDTF">2025-08-05T19:36:48Z</dcterms:created>
  <dcterms:modified xsi:type="dcterms:W3CDTF">2025-09-21T21:34:23Z</dcterms:modified>
</cp:coreProperties>
</file>