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-covid19\"/>
    </mc:Choice>
  </mc:AlternateContent>
  <xr:revisionPtr revIDLastSave="0" documentId="13_ncr:1_{BA4BB9BC-969B-48E8-94B7-60C11BE075D2}" xr6:coauthVersionLast="47" xr6:coauthVersionMax="47" xr10:uidLastSave="{00000000-0000-0000-0000-000000000000}"/>
  <bookViews>
    <workbookView xWindow="-108" yWindow="-108" windowWidth="23256" windowHeight="12456" xr2:uid="{55EEDD8E-35A0-466A-BF5D-2565983A0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9" i="1" l="1"/>
  <c r="O9" i="1"/>
  <c r="P8" i="1"/>
  <c r="O8" i="1"/>
  <c r="P7" i="1"/>
  <c r="O7" i="1"/>
  <c r="P6" i="1"/>
  <c r="O6" i="1"/>
  <c r="P5" i="1"/>
  <c r="O5" i="1"/>
  <c r="P4" i="1"/>
  <c r="O4" i="1"/>
  <c r="M11" i="1"/>
  <c r="K11" i="1"/>
  <c r="I11" i="1"/>
  <c r="G11" i="1"/>
  <c r="E11" i="1"/>
  <c r="L11" i="1"/>
  <c r="J11" i="1"/>
  <c r="H11" i="1"/>
  <c r="F11" i="1"/>
  <c r="D11" i="1"/>
</calcChain>
</file>

<file path=xl/sharedStrings.xml><?xml version="1.0" encoding="utf-8"?>
<sst xmlns="http://schemas.openxmlformats.org/spreadsheetml/2006/main" count="28" uniqueCount="18">
  <si>
    <t>Target</t>
  </si>
  <si>
    <t>Death</t>
  </si>
  <si>
    <t>Resampling</t>
  </si>
  <si>
    <t>SMOTE</t>
  </si>
  <si>
    <t>SMOTEENN</t>
  </si>
  <si>
    <t>SVM</t>
  </si>
  <si>
    <t>GBC</t>
  </si>
  <si>
    <t>DL</t>
  </si>
  <si>
    <t>EEC</t>
  </si>
  <si>
    <t>ICU</t>
  </si>
  <si>
    <t>INTUBATION</t>
  </si>
  <si>
    <t>LRC</t>
  </si>
  <si>
    <t>LRC_FN</t>
  </si>
  <si>
    <t>SVM_FN</t>
  </si>
  <si>
    <t>Mean(Model)</t>
  </si>
  <si>
    <t>Mean(FN)</t>
  </si>
  <si>
    <t>Target/Model/Resampling Comparison</t>
  </si>
  <si>
    <t>Mean
(Resampling)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</si>
</sst>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69" fontId="0" fillId="0" borderId="5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169" fontId="0" fillId="0" borderId="5" xfId="0" applyNumberFormat="1" applyBorder="1" applyAlignment="1">
      <alignment horizontal="center" vertical="center" wrapText="1"/>
    </xf>
    <xf numFmtId="1" fontId="0" fillId="2" borderId="5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69" fontId="0" fillId="2" borderId="5" xfId="1" applyNumberFormat="1" applyFon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DE5C-1191-4524-AC78-9781FB521876}">
  <dimension ref="A1:Q16"/>
  <sheetViews>
    <sheetView showGridLines="0" tabSelected="1" workbookViewId="0">
      <selection activeCell="O8" sqref="O8"/>
    </sheetView>
  </sheetViews>
  <sheetFormatPr defaultRowHeight="14.4" x14ac:dyDescent="0.3"/>
  <cols>
    <col min="1" max="1" width="3.44140625" customWidth="1"/>
    <col min="2" max="2" width="12.21875" style="1" customWidth="1"/>
    <col min="3" max="3" width="10.5546875" style="1" bestFit="1" customWidth="1"/>
    <col min="4" max="4" width="12.21875" style="1" customWidth="1"/>
    <col min="5" max="5" width="10.21875" style="1" customWidth="1"/>
    <col min="6" max="7" width="15.33203125" style="1" customWidth="1"/>
    <col min="8" max="9" width="12.44140625" style="1" customWidth="1"/>
    <col min="10" max="11" width="11.6640625" style="1" customWidth="1"/>
    <col min="12" max="13" width="8.88671875" style="1"/>
    <col min="15" max="15" width="12.21875" style="2" customWidth="1"/>
  </cols>
  <sheetData>
    <row r="1" spans="1:17" ht="18" x14ac:dyDescent="0.3">
      <c r="B1" s="5" t="s">
        <v>16</v>
      </c>
    </row>
    <row r="2" spans="1:17" x14ac:dyDescent="0.3">
      <c r="B2" s="3"/>
    </row>
    <row r="3" spans="1:17" ht="28.8" x14ac:dyDescent="0.3">
      <c r="A3" s="4"/>
      <c r="B3" s="27" t="s">
        <v>0</v>
      </c>
      <c r="C3" s="28" t="s">
        <v>2</v>
      </c>
      <c r="D3" s="28" t="s">
        <v>11</v>
      </c>
      <c r="E3" s="28" t="s">
        <v>12</v>
      </c>
      <c r="F3" s="28" t="s">
        <v>5</v>
      </c>
      <c r="G3" s="28" t="s">
        <v>13</v>
      </c>
      <c r="H3" s="28" t="s">
        <v>7</v>
      </c>
      <c r="I3" s="28" t="s">
        <v>7</v>
      </c>
      <c r="J3" s="28" t="s">
        <v>6</v>
      </c>
      <c r="K3" s="28" t="s">
        <v>6</v>
      </c>
      <c r="L3" s="28" t="s">
        <v>8</v>
      </c>
      <c r="M3" s="28" t="s">
        <v>8</v>
      </c>
      <c r="N3" s="29"/>
      <c r="O3" s="30" t="s">
        <v>17</v>
      </c>
      <c r="P3" s="28" t="s">
        <v>15</v>
      </c>
      <c r="Q3" s="6"/>
    </row>
    <row r="4" spans="1:17" x14ac:dyDescent="0.3">
      <c r="A4" s="4"/>
      <c r="B4" s="7" t="s">
        <v>1</v>
      </c>
      <c r="C4" s="8" t="s">
        <v>3</v>
      </c>
      <c r="D4" s="9">
        <v>0.85533700000000001</v>
      </c>
      <c r="E4" s="8">
        <v>120</v>
      </c>
      <c r="F4" s="9">
        <v>0.83529600000000004</v>
      </c>
      <c r="G4" s="8">
        <v>175</v>
      </c>
      <c r="H4" s="9">
        <v>0.82923999999999998</v>
      </c>
      <c r="I4" s="8">
        <v>132</v>
      </c>
      <c r="J4" s="9">
        <v>0.84918000000000005</v>
      </c>
      <c r="K4" s="8">
        <v>134</v>
      </c>
      <c r="L4" s="9">
        <v>0.85529100000000002</v>
      </c>
      <c r="M4" s="8">
        <v>128</v>
      </c>
      <c r="N4" s="10"/>
      <c r="O4" s="11">
        <f>AVERAGE(D4,F4,H4,J4,L4)</f>
        <v>0.84486880000000009</v>
      </c>
      <c r="P4" s="12">
        <f>AVERAGE(E4,G4,I4,K4,M4)</f>
        <v>137.80000000000001</v>
      </c>
      <c r="Q4" s="13"/>
    </row>
    <row r="5" spans="1:17" x14ac:dyDescent="0.3">
      <c r="A5" s="4"/>
      <c r="B5" s="7" t="s">
        <v>1</v>
      </c>
      <c r="C5" s="8" t="s">
        <v>4</v>
      </c>
      <c r="D5" s="9">
        <v>0.83499699999999999</v>
      </c>
      <c r="E5" s="8">
        <v>185</v>
      </c>
      <c r="F5" s="9">
        <v>0.82452700000000001</v>
      </c>
      <c r="G5" s="8">
        <v>209</v>
      </c>
      <c r="H5" s="9">
        <v>0.64036000000000004</v>
      </c>
      <c r="I5" s="8">
        <v>278</v>
      </c>
      <c r="J5" s="9">
        <v>0.78612000000000004</v>
      </c>
      <c r="K5" s="8">
        <v>284</v>
      </c>
      <c r="L5" s="9">
        <v>0.85529100000000002</v>
      </c>
      <c r="M5" s="8">
        <v>128</v>
      </c>
      <c r="N5" s="10"/>
      <c r="O5" s="11">
        <f>AVERAGE(D5,F5,H5,J5,L5)</f>
        <v>0.78825900000000004</v>
      </c>
      <c r="P5" s="14">
        <f>AVERAGE(E5,G5,I5,K5,M5)</f>
        <v>216.8</v>
      </c>
      <c r="Q5" s="13"/>
    </row>
    <row r="6" spans="1:17" x14ac:dyDescent="0.3">
      <c r="A6" s="4"/>
      <c r="B6" s="7" t="s">
        <v>9</v>
      </c>
      <c r="C6" s="8" t="s">
        <v>3</v>
      </c>
      <c r="D6" s="9">
        <v>0.87381600000000004</v>
      </c>
      <c r="E6" s="8">
        <v>14</v>
      </c>
      <c r="F6" s="9">
        <v>0.87388299999999997</v>
      </c>
      <c r="G6" s="8">
        <v>14</v>
      </c>
      <c r="H6" s="9">
        <v>0.69696999999999998</v>
      </c>
      <c r="I6" s="8">
        <v>40</v>
      </c>
      <c r="J6" s="9">
        <v>0.80215999999999998</v>
      </c>
      <c r="K6" s="8">
        <v>37</v>
      </c>
      <c r="L6" s="9">
        <v>0.87103299999999995</v>
      </c>
      <c r="M6" s="8">
        <v>14</v>
      </c>
      <c r="N6" s="10"/>
      <c r="O6" s="11">
        <f>AVERAGE(D6,F6,H6,J6,L6)</f>
        <v>0.82357239999999998</v>
      </c>
      <c r="P6" s="12">
        <f>AVERAGE(E6,G6,I6,K6,M6)</f>
        <v>23.8</v>
      </c>
      <c r="Q6" s="13"/>
    </row>
    <row r="7" spans="1:17" x14ac:dyDescent="0.3">
      <c r="A7" s="4"/>
      <c r="B7" s="7" t="s">
        <v>9</v>
      </c>
      <c r="C7" s="8" t="s">
        <v>4</v>
      </c>
      <c r="D7" s="9">
        <v>0.82785500000000001</v>
      </c>
      <c r="E7" s="8">
        <v>29</v>
      </c>
      <c r="F7" s="9">
        <v>0.87388299999999997</v>
      </c>
      <c r="G7" s="8">
        <v>14</v>
      </c>
      <c r="H7" s="9">
        <v>0.32574999999999998</v>
      </c>
      <c r="I7" s="8">
        <v>89</v>
      </c>
      <c r="J7" s="9">
        <v>0.51844999999999997</v>
      </c>
      <c r="K7" s="8">
        <v>126</v>
      </c>
      <c r="L7" s="9">
        <v>0.87103299999999995</v>
      </c>
      <c r="M7" s="8">
        <v>14</v>
      </c>
      <c r="N7" s="10"/>
      <c r="O7" s="11">
        <f>AVERAGE(D7,F7,H7,J7,L7)</f>
        <v>0.68339420000000006</v>
      </c>
      <c r="P7" s="14">
        <f>AVERAGE(E7,G7,I7,K7,M7)</f>
        <v>54.4</v>
      </c>
      <c r="Q7" s="13"/>
    </row>
    <row r="8" spans="1:17" x14ac:dyDescent="0.3">
      <c r="A8" s="4"/>
      <c r="B8" s="7" t="s">
        <v>10</v>
      </c>
      <c r="C8" s="8" t="s">
        <v>3</v>
      </c>
      <c r="D8" s="9">
        <v>0.839314</v>
      </c>
      <c r="E8" s="8">
        <v>45</v>
      </c>
      <c r="F8" s="9">
        <v>0.84023700000000001</v>
      </c>
      <c r="G8" s="8">
        <v>46</v>
      </c>
      <c r="H8" s="9">
        <v>0.69386999999999999</v>
      </c>
      <c r="I8" s="8">
        <v>75</v>
      </c>
      <c r="J8" s="9">
        <v>0.80788000000000004</v>
      </c>
      <c r="K8" s="8">
        <v>63</v>
      </c>
      <c r="L8" s="9">
        <v>0.83376899999999998</v>
      </c>
      <c r="M8" s="8">
        <v>49</v>
      </c>
      <c r="N8" s="10"/>
      <c r="O8" s="11">
        <f>AVERAGE(D8,F8,H8,J8,L8)</f>
        <v>0.80301399999999989</v>
      </c>
      <c r="P8" s="12">
        <f>AVERAGE(E8,G8,I8,K8,M8)</f>
        <v>55.6</v>
      </c>
      <c r="Q8" s="13"/>
    </row>
    <row r="9" spans="1:17" x14ac:dyDescent="0.3">
      <c r="A9" s="4"/>
      <c r="B9" s="7" t="s">
        <v>10</v>
      </c>
      <c r="C9" s="8" t="s">
        <v>4</v>
      </c>
      <c r="D9" s="9">
        <v>0.76273500000000005</v>
      </c>
      <c r="E9" s="8">
        <v>91</v>
      </c>
      <c r="F9" s="9">
        <v>0.83637700000000004</v>
      </c>
      <c r="G9" s="8">
        <v>46</v>
      </c>
      <c r="H9" s="9">
        <v>0.34286</v>
      </c>
      <c r="I9" s="8">
        <v>161</v>
      </c>
      <c r="J9" s="9">
        <v>0.58259000000000005</v>
      </c>
      <c r="K9" s="8">
        <v>197</v>
      </c>
      <c r="L9" s="9">
        <v>0.83376899999999998</v>
      </c>
      <c r="M9" s="8">
        <v>49</v>
      </c>
      <c r="N9" s="10"/>
      <c r="O9" s="11">
        <f>AVERAGE(D9,F9,H9,J9,L9)</f>
        <v>0.67166619999999999</v>
      </c>
      <c r="P9" s="14">
        <f>AVERAGE(E9,G9,I9,K9,M9)</f>
        <v>108.8</v>
      </c>
      <c r="Q9" s="13"/>
    </row>
    <row r="10" spans="1:17" x14ac:dyDescent="0.3">
      <c r="A10" s="4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0"/>
      <c r="O10" s="15"/>
      <c r="P10" s="10"/>
      <c r="Q10" s="13"/>
    </row>
    <row r="11" spans="1:17" x14ac:dyDescent="0.3">
      <c r="A11" s="4"/>
      <c r="B11" s="16" t="s">
        <v>14</v>
      </c>
      <c r="C11" s="8"/>
      <c r="D11" s="9">
        <f>AVERAGE(D4:D9)</f>
        <v>0.83234233333333341</v>
      </c>
      <c r="E11" s="17">
        <f>AVERAGE(E4:E9)</f>
        <v>80.666666666666671</v>
      </c>
      <c r="F11" s="18">
        <f>AVERAGE(F4:F9)</f>
        <v>0.84736716666666656</v>
      </c>
      <c r="G11" s="19">
        <f>AVERAGE(G4:G9)</f>
        <v>84</v>
      </c>
      <c r="H11" s="9">
        <f>AVERAGE(H4:H9)</f>
        <v>0.588175</v>
      </c>
      <c r="I11" s="17">
        <f>AVERAGE(I4:I9)</f>
        <v>129.16666666666666</v>
      </c>
      <c r="J11" s="9">
        <f>AVERAGE(J4:J9)</f>
        <v>0.72439666666666669</v>
      </c>
      <c r="K11" s="17">
        <f>AVERAGE(K4:K9)</f>
        <v>140.16666666666666</v>
      </c>
      <c r="L11" s="18">
        <f>AVERAGE(L4:L9)</f>
        <v>0.85336433333333339</v>
      </c>
      <c r="M11" s="19">
        <f>AVERAGE(M4:M9)</f>
        <v>63.666666666666664</v>
      </c>
      <c r="N11" s="10"/>
      <c r="O11" s="15"/>
      <c r="P11" s="10"/>
      <c r="Q11" s="13"/>
    </row>
    <row r="12" spans="1:17" x14ac:dyDescent="0.3">
      <c r="A12" s="4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0"/>
      <c r="O12" s="15"/>
      <c r="P12" s="10"/>
      <c r="Q12" s="13"/>
    </row>
    <row r="13" spans="1:17" x14ac:dyDescent="0.3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20"/>
      <c r="O13" s="15"/>
      <c r="P13" s="20"/>
      <c r="Q13" s="21"/>
    </row>
    <row r="14" spans="1:17" x14ac:dyDescent="0.3">
      <c r="B14" s="1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20"/>
      <c r="O14" s="15"/>
      <c r="P14" s="20"/>
      <c r="Q14" s="21"/>
    </row>
    <row r="15" spans="1:17" x14ac:dyDescent="0.3">
      <c r="B15" s="1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20"/>
      <c r="O15" s="15"/>
      <c r="P15" s="20"/>
      <c r="Q15" s="21"/>
    </row>
    <row r="16" spans="1:17" x14ac:dyDescent="0.3"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4"/>
      <c r="O16" s="25"/>
      <c r="P16" s="24"/>
      <c r="Q16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Yuan</dc:creator>
  <cp:lastModifiedBy>Johnny Yuan</cp:lastModifiedBy>
  <dcterms:created xsi:type="dcterms:W3CDTF">2022-06-25T23:39:53Z</dcterms:created>
  <dcterms:modified xsi:type="dcterms:W3CDTF">2022-06-26T02:41:52Z</dcterms:modified>
</cp:coreProperties>
</file>