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_random\py-alleasy-hours-automation-v2\api\automation\alleasy_model_excel\"/>
    </mc:Choice>
  </mc:AlternateContent>
  <bookViews>
    <workbookView xWindow="-60" yWindow="-60" windowWidth="15480" windowHeight="11640" tabRatio="484"/>
  </bookViews>
  <sheets>
    <sheet name="Plan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K42" i="1"/>
  <c r="L42" i="1"/>
  <c r="M42" i="1"/>
  <c r="I6" i="1"/>
  <c r="K43" i="1"/>
  <c r="A11" i="1"/>
  <c r="L43" i="1"/>
  <c r="M43" i="1"/>
  <c r="B12" i="1"/>
  <c r="B13" i="1"/>
  <c r="A12" i="1"/>
  <c r="A13" i="1"/>
  <c r="B14" i="1"/>
  <c r="A14" i="1"/>
  <c r="B15" i="1"/>
  <c r="B16" i="1"/>
  <c r="A15" i="1"/>
  <c r="B17" i="1"/>
  <c r="A16" i="1"/>
  <c r="B18" i="1"/>
  <c r="A17" i="1"/>
  <c r="A18" i="1"/>
  <c r="B19" i="1"/>
  <c r="A19" i="1"/>
  <c r="B20" i="1"/>
  <c r="A20" i="1"/>
  <c r="B21" i="1"/>
  <c r="B22" i="1"/>
  <c r="A21" i="1"/>
  <c r="A22" i="1"/>
  <c r="B23" i="1"/>
  <c r="A23" i="1"/>
  <c r="B24" i="1"/>
  <c r="A24" i="1"/>
  <c r="B25" i="1"/>
  <c r="A25" i="1"/>
  <c r="B26" i="1"/>
  <c r="A26" i="1"/>
  <c r="B27" i="1"/>
  <c r="B28" i="1"/>
  <c r="A27" i="1"/>
  <c r="A28" i="1"/>
  <c r="B29" i="1"/>
  <c r="B30" i="1"/>
  <c r="A29" i="1"/>
  <c r="A30" i="1"/>
  <c r="B31" i="1"/>
  <c r="B32" i="1"/>
  <c r="A31" i="1"/>
  <c r="A32" i="1"/>
  <c r="B33" i="1"/>
  <c r="A33" i="1"/>
  <c r="B34" i="1"/>
  <c r="B35" i="1"/>
  <c r="A34" i="1"/>
  <c r="A35" i="1"/>
  <c r="B36" i="1"/>
  <c r="A36" i="1"/>
  <c r="B37" i="1"/>
  <c r="A37" i="1"/>
  <c r="B38" i="1"/>
  <c r="A38" i="1"/>
  <c r="B39" i="1"/>
  <c r="A39" i="1"/>
  <c r="B40" i="1"/>
  <c r="A40" i="1"/>
  <c r="B41" i="1"/>
  <c r="A41" i="1"/>
</calcChain>
</file>

<file path=xl/sharedStrings.xml><?xml version="1.0" encoding="utf-8"?>
<sst xmlns="http://schemas.openxmlformats.org/spreadsheetml/2006/main" count="30" uniqueCount="21">
  <si>
    <t>EMPRESA:</t>
  </si>
  <si>
    <t xml:space="preserve">REPRESENTANTE: </t>
  </si>
  <si>
    <t>Período:</t>
  </si>
  <si>
    <t>à</t>
  </si>
  <si>
    <t>Hora-Base:</t>
  </si>
  <si>
    <t>Entrada</t>
  </si>
  <si>
    <t>Iníco 
Almoço</t>
  </si>
  <si>
    <t>Fim 
Almoço</t>
  </si>
  <si>
    <t>Saída</t>
  </si>
  <si>
    <t>Total Horas</t>
  </si>
  <si>
    <t>Horas Extras</t>
  </si>
  <si>
    <t>Horas Normais</t>
  </si>
  <si>
    <t>Total Horas Normais</t>
  </si>
  <si>
    <t>Total Horas Extras</t>
  </si>
  <si>
    <t>Total de Horas</t>
  </si>
  <si>
    <t>Observações</t>
  </si>
  <si>
    <t>Dia da semana</t>
  </si>
  <si>
    <t>Dia 
do Mês</t>
  </si>
  <si>
    <t xml:space="preserve"> </t>
  </si>
  <si>
    <t>TOTAL</t>
  </si>
  <si>
    <t>Viveo / Humania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</si>
</sst>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"/>
    <numFmt numFmtId="165" formatCode="h:mm;@"/>
  </numFmts>
  <fonts count="10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color indexed="10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7" fillId="0" borderId="0" xfId="0" applyFon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165" fontId="2" fillId="4" borderId="5" xfId="0" applyNumberFormat="1" applyFont="1" applyFill="1" applyBorder="1" applyAlignment="1">
      <alignment horizontal="center" vertical="top" wrapText="1"/>
    </xf>
    <xf numFmtId="0" fontId="0" fillId="5" borderId="6" xfId="0" applyFill="1" applyBorder="1"/>
    <xf numFmtId="0" fontId="0" fillId="5" borderId="7" xfId="0" applyFill="1" applyBorder="1"/>
    <xf numFmtId="0" fontId="1" fillId="2" borderId="0" xfId="0" applyFont="1" applyFill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14" fontId="1" fillId="0" borderId="15" xfId="0" applyNumberFormat="1" applyFont="1" applyBorder="1" applyAlignment="1">
      <alignment horizontal="center"/>
    </xf>
    <xf numFmtId="0" fontId="5" fillId="6" borderId="15" xfId="0" applyFont="1" applyFill="1" applyBorder="1" applyAlignment="1" applyProtection="1">
      <alignment horizontal="center" vertical="center" wrapText="1"/>
      <protection locked="0"/>
    </xf>
    <xf numFmtId="0" fontId="9" fillId="6" borderId="15" xfId="0" applyFont="1" applyFill="1" applyBorder="1" applyAlignment="1" applyProtection="1">
      <alignment horizontal="center" vertical="center" wrapText="1"/>
      <protection locked="0"/>
    </xf>
    <xf numFmtId="14" fontId="1" fillId="0" borderId="16" xfId="0" applyNumberFormat="1" applyFont="1" applyBorder="1" applyAlignment="1">
      <alignment horizontal="center"/>
    </xf>
    <xf numFmtId="20" fontId="9" fillId="0" borderId="15" xfId="0" applyNumberFormat="1" applyFont="1" applyBorder="1" applyAlignment="1" applyProtection="1">
      <alignment horizontal="center"/>
      <protection locked="0"/>
    </xf>
    <xf numFmtId="20" fontId="9" fillId="0" borderId="17" xfId="0" applyNumberFormat="1" applyFont="1" applyBorder="1" applyAlignment="1" applyProtection="1">
      <alignment horizontal="center"/>
      <protection locked="0"/>
    </xf>
    <xf numFmtId="20" fontId="9" fillId="0" borderId="17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18" xfId="0" applyFont="1" applyBorder="1" applyAlignment="1">
      <alignment horizontal="center"/>
    </xf>
    <xf numFmtId="16" fontId="6" fillId="0" borderId="15" xfId="0" applyNumberFormat="1" applyFon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20" fontId="4" fillId="0" borderId="15" xfId="0" applyNumberFormat="1" applyFont="1" applyBorder="1" applyAlignment="1">
      <alignment horizontal="center"/>
    </xf>
    <xf numFmtId="20" fontId="3" fillId="0" borderId="15" xfId="0" applyNumberFormat="1" applyFont="1" applyBorder="1"/>
    <xf numFmtId="0" fontId="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center"/>
    </xf>
    <xf numFmtId="20" fontId="1" fillId="0" borderId="23" xfId="0" applyNumberFormat="1" applyFont="1" applyBorder="1" applyAlignment="1">
      <alignment horizontal="center"/>
    </xf>
    <xf numFmtId="165" fontId="0" fillId="0" borderId="23" xfId="0" applyNumberFormat="1" applyBorder="1"/>
    <xf numFmtId="0" fontId="0" fillId="0" borderId="24" xfId="0" applyBorder="1"/>
    <xf numFmtId="0" fontId="2" fillId="7" borderId="18" xfId="0" applyFont="1" applyFill="1" applyBorder="1" applyAlignment="1">
      <alignment horizontal="center"/>
    </xf>
    <xf numFmtId="16" fontId="6" fillId="7" borderId="15" xfId="0" applyNumberFormat="1" applyFont="1" applyFill="1" applyBorder="1" applyAlignment="1">
      <alignment horizontal="center"/>
    </xf>
    <xf numFmtId="20" fontId="0" fillId="7" borderId="19" xfId="0" applyNumberFormat="1" applyFill="1" applyBorder="1" applyAlignment="1">
      <alignment horizontal="center"/>
    </xf>
    <xf numFmtId="20" fontId="0" fillId="7" borderId="20" xfId="0" applyNumberFormat="1" applyFill="1" applyBorder="1" applyAlignment="1">
      <alignment horizontal="center"/>
    </xf>
    <xf numFmtId="20" fontId="4" fillId="7" borderId="15" xfId="0" applyNumberFormat="1" applyFont="1" applyFill="1" applyBorder="1" applyAlignment="1">
      <alignment horizontal="center"/>
    </xf>
    <xf numFmtId="20" fontId="3" fillId="7" borderId="15" xfId="0" applyNumberFormat="1" applyFont="1" applyFill="1" applyBorder="1"/>
    <xf numFmtId="0" fontId="5" fillId="7" borderId="21" xfId="0" applyFont="1" applyFill="1" applyBorder="1" applyAlignment="1">
      <alignment horizontal="left" vertical="center" wrapText="1"/>
    </xf>
    <xf numFmtId="20" fontId="0" fillId="5" borderId="20" xfId="0" applyNumberFormat="1" applyFill="1" applyBorder="1" applyAlignment="1">
      <alignment horizontal="center"/>
    </xf>
    <xf numFmtId="20" fontId="0" fillId="5" borderId="19" xfId="0" applyNumberFormat="1" applyFill="1" applyBorder="1" applyAlignment="1">
      <alignment horizontal="center"/>
    </xf>
    <xf numFmtId="20" fontId="4" fillId="5" borderId="15" xfId="0" applyNumberFormat="1" applyFont="1" applyFill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6" borderId="30" xfId="0" quotePrefix="1" applyFont="1" applyFill="1" applyBorder="1" applyAlignment="1" applyProtection="1">
      <alignment horizontal="left" vertical="center" wrapText="1"/>
      <protection locked="0"/>
    </xf>
    <xf numFmtId="0" fontId="8" fillId="6" borderId="31" xfId="0" quotePrefix="1" applyFont="1" applyFill="1" applyBorder="1" applyAlignment="1" applyProtection="1">
      <alignment horizontal="left" vertical="center" wrapText="1"/>
      <protection locked="0"/>
    </xf>
    <xf numFmtId="0" fontId="8" fillId="6" borderId="32" xfId="0" quotePrefix="1" applyFont="1" applyFill="1" applyBorder="1" applyAlignment="1" applyProtection="1">
      <alignment horizontal="left" vertical="center" wrapText="1"/>
      <protection locked="0"/>
    </xf>
    <xf numFmtId="0" fontId="8" fillId="6" borderId="33" xfId="0" quotePrefix="1" applyFont="1" applyFill="1" applyBorder="1" applyAlignment="1" applyProtection="1">
      <alignment horizontal="left" vertical="center" wrapText="1"/>
      <protection locked="0"/>
    </xf>
    <xf numFmtId="0" fontId="8" fillId="6" borderId="34" xfId="0" quotePrefix="1" applyFont="1" applyFill="1" applyBorder="1" applyAlignment="1" applyProtection="1">
      <alignment horizontal="left" vertical="center" wrapText="1"/>
      <protection locked="0"/>
    </xf>
    <xf numFmtId="0" fontId="8" fillId="6" borderId="35" xfId="0" quotePrefix="1" applyFont="1" applyFill="1" applyBorder="1" applyAlignment="1" applyProtection="1">
      <alignment horizontal="left" vertical="center" wrapText="1"/>
      <protection locked="0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5" borderId="38" xfId="0" applyFill="1" applyBorder="1" applyAlignment="1">
      <alignment horizontal="center"/>
    </xf>
    <xf numFmtId="0" fontId="1" fillId="5" borderId="38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5" borderId="39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164" fontId="4" fillId="5" borderId="27" xfId="0" applyNumberFormat="1" applyFont="1" applyFill="1" applyBorder="1" applyAlignment="1">
      <alignment horizontal="center" vertical="top"/>
    </xf>
    <xf numFmtId="164" fontId="4" fillId="5" borderId="28" xfId="0" applyNumberFormat="1" applyFont="1" applyFill="1" applyBorder="1" applyAlignment="1">
      <alignment horizontal="center" vertical="top"/>
    </xf>
    <xf numFmtId="164" fontId="4" fillId="5" borderId="2" xfId="0" applyNumberFormat="1" applyFont="1" applyFill="1" applyBorder="1" applyAlignment="1">
      <alignment vertical="top"/>
    </xf>
    <xf numFmtId="164" fontId="4" fillId="5" borderId="40" xfId="0" applyNumberFormat="1" applyFont="1" applyFill="1" applyBorder="1" applyAlignment="1">
      <alignment vertical="top"/>
    </xf>
    <xf numFmtId="164" fontId="4" fillId="5" borderId="26" xfId="0" applyNumberFormat="1" applyFont="1" applyFill="1" applyBorder="1" applyAlignment="1">
      <alignment vertical="top"/>
    </xf>
    <xf numFmtId="164" fontId="4" fillId="5" borderId="41" xfId="0" applyNumberFormat="1" applyFont="1" applyFill="1" applyBorder="1" applyAlignment="1">
      <alignment vertical="top"/>
    </xf>
    <xf numFmtId="0" fontId="1" fillId="2" borderId="42" xfId="0" applyFont="1" applyFill="1" applyBorder="1" applyAlignment="1">
      <alignment horizontal="center" vertical="top"/>
    </xf>
    <xf numFmtId="0" fontId="1" fillId="2" borderId="43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26" xfId="0" applyFont="1" applyFill="1" applyBorder="1" applyAlignment="1">
      <alignment horizontal="center" vertical="top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tabSelected="1" zoomScale="80" zoomScaleNormal="80" workbookViewId="0">
      <selection activeCell="E4" sqref="E4"/>
    </sheetView>
  </sheetViews>
  <sheetFormatPr defaultRowHeight="13.2" x14ac:dyDescent="0.25"/>
  <cols>
    <col min="1" max="1" width="18.33203125" style="20" customWidth="1"/>
    <col min="2" max="2" width="12" style="21" bestFit="1" customWidth="1"/>
    <col min="3" max="3" width="8.5546875" style="21" bestFit="1" customWidth="1"/>
    <col min="4" max="4" width="6.44140625" style="21" bestFit="1" customWidth="1"/>
    <col min="5" max="5" width="12.33203125" style="20" bestFit="1" customWidth="1"/>
    <col min="6" max="6" width="9.33203125" style="20" bestFit="1" customWidth="1"/>
    <col min="7" max="7" width="13" style="20" customWidth="1"/>
    <col min="8" max="8" width="9.33203125" style="20" bestFit="1" customWidth="1"/>
    <col min="9" max="9" width="11.109375" style="20" customWidth="1"/>
    <col min="10" max="12" width="8.88671875" style="20" customWidth="1"/>
    <col min="13" max="13" width="11.88671875" style="17" customWidth="1"/>
    <col min="14" max="14" width="10.6640625" style="3" hidden="1" customWidth="1"/>
    <col min="15" max="15" width="14" hidden="1" customWidth="1"/>
    <col min="16" max="16" width="67.109375" customWidth="1"/>
    <col min="21" max="21" width="12" bestFit="1" customWidth="1"/>
  </cols>
  <sheetData>
    <row r="1" spans="1:19" x14ac:dyDescent="0.25">
      <c r="A1" s="26" t="s">
        <v>0</v>
      </c>
      <c r="B1" s="35" t="s">
        <v>20</v>
      </c>
    </row>
    <row r="2" spans="1:19" x14ac:dyDescent="0.25">
      <c r="A2" s="26" t="s">
        <v>1</v>
      </c>
      <c r="B2" s="35"/>
    </row>
    <row r="4" spans="1:19" ht="15.6" x14ac:dyDescent="0.3">
      <c r="A4" s="27" t="s">
        <v>2</v>
      </c>
      <c r="B4" s="31">
        <v>45078</v>
      </c>
      <c r="C4" s="57" t="s">
        <v>3</v>
      </c>
      <c r="D4" s="58"/>
      <c r="E4" s="28">
        <v>45107</v>
      </c>
      <c r="F4" s="17"/>
      <c r="G4" s="25"/>
      <c r="H4" s="19"/>
      <c r="I4" s="17"/>
      <c r="J4" s="17"/>
      <c r="K4" s="18"/>
      <c r="L4" s="17"/>
      <c r="M4" s="18"/>
      <c r="N4" s="1"/>
      <c r="O4" s="1"/>
      <c r="P4" s="2"/>
      <c r="Q4" s="2"/>
      <c r="R4" s="2"/>
      <c r="S4" s="2"/>
    </row>
    <row r="5" spans="1:19" ht="28.8" x14ac:dyDescent="0.3">
      <c r="A5" s="59" t="s">
        <v>4</v>
      </c>
      <c r="B5" s="60"/>
      <c r="C5" s="60"/>
      <c r="D5" s="61"/>
      <c r="E5" s="29" t="s">
        <v>5</v>
      </c>
      <c r="F5" s="29" t="s">
        <v>6</v>
      </c>
      <c r="G5" s="29" t="s">
        <v>7</v>
      </c>
      <c r="H5" s="29" t="s">
        <v>8</v>
      </c>
      <c r="I5" s="30" t="s">
        <v>9</v>
      </c>
      <c r="J5" s="17"/>
      <c r="K5" s="18"/>
      <c r="L5" s="17"/>
      <c r="M5" s="18"/>
      <c r="N5" s="1"/>
      <c r="O5" s="1"/>
      <c r="P5" s="2"/>
      <c r="Q5" s="2"/>
      <c r="R5" s="2"/>
      <c r="S5" s="2"/>
    </row>
    <row r="6" spans="1:19" ht="15.6" x14ac:dyDescent="0.3">
      <c r="A6" s="62"/>
      <c r="B6" s="63"/>
      <c r="C6" s="63"/>
      <c r="D6" s="64"/>
      <c r="E6" s="32">
        <v>0.375</v>
      </c>
      <c r="F6" s="33">
        <v>0.5</v>
      </c>
      <c r="G6" s="33">
        <v>0.54166666666666663</v>
      </c>
      <c r="H6" s="33">
        <v>0.75</v>
      </c>
      <c r="I6" s="34">
        <f>H6-G6+F6-E6</f>
        <v>0.33333333333333337</v>
      </c>
      <c r="J6" s="17"/>
      <c r="K6" s="18"/>
      <c r="L6" s="17"/>
      <c r="M6" s="18"/>
      <c r="N6" s="1"/>
      <c r="O6" s="1"/>
      <c r="P6" s="2"/>
      <c r="Q6" s="2"/>
      <c r="R6" s="2"/>
      <c r="S6" s="2"/>
    </row>
    <row r="7" spans="1:19" ht="13.8" thickBot="1" x14ac:dyDescent="0.3"/>
    <row r="8" spans="1:19" ht="13.8" thickBot="1" x14ac:dyDescent="0.3">
      <c r="A8" s="22"/>
      <c r="B8" s="4"/>
      <c r="C8" s="80" t="s">
        <v>10</v>
      </c>
      <c r="D8" s="81"/>
      <c r="E8" s="78" t="s">
        <v>11</v>
      </c>
      <c r="F8" s="79"/>
      <c r="G8" s="79"/>
      <c r="H8" s="79"/>
      <c r="I8" s="80" t="s">
        <v>10</v>
      </c>
      <c r="J8" s="81"/>
      <c r="K8" s="82" t="s">
        <v>12</v>
      </c>
      <c r="L8" s="82" t="s">
        <v>13</v>
      </c>
      <c r="M8" s="82" t="s">
        <v>14</v>
      </c>
      <c r="N8" s="7"/>
      <c r="O8" s="5"/>
      <c r="P8" s="65" t="s">
        <v>15</v>
      </c>
    </row>
    <row r="9" spans="1:19" ht="27" thickBot="1" x14ac:dyDescent="0.3">
      <c r="A9" s="23" t="s">
        <v>16</v>
      </c>
      <c r="B9" s="11" t="s">
        <v>17</v>
      </c>
      <c r="C9" s="14" t="s">
        <v>5</v>
      </c>
      <c r="D9" s="16" t="s">
        <v>8</v>
      </c>
      <c r="E9" s="15" t="s">
        <v>5</v>
      </c>
      <c r="F9" s="12" t="s">
        <v>8</v>
      </c>
      <c r="G9" s="12" t="s">
        <v>5</v>
      </c>
      <c r="H9" s="12" t="s">
        <v>8</v>
      </c>
      <c r="I9" s="12" t="s">
        <v>5</v>
      </c>
      <c r="J9" s="13" t="s">
        <v>8</v>
      </c>
      <c r="K9" s="83"/>
      <c r="L9" s="83"/>
      <c r="M9" s="83"/>
      <c r="N9" s="8"/>
      <c r="O9" s="6"/>
      <c r="P9" s="66"/>
    </row>
    <row r="10" spans="1:19" x14ac:dyDescent="0.25">
      <c r="A10" s="43"/>
      <c r="B10" s="37"/>
      <c r="C10" s="38"/>
      <c r="D10" s="38"/>
      <c r="E10" s="38"/>
      <c r="F10" s="38"/>
      <c r="G10" s="38"/>
      <c r="H10" s="38"/>
      <c r="I10" s="38"/>
      <c r="J10" s="38"/>
      <c r="K10" s="44"/>
      <c r="L10" s="44"/>
      <c r="M10" s="44"/>
      <c r="N10" s="45"/>
      <c r="O10" s="45"/>
      <c r="P10" s="46"/>
    </row>
    <row r="11" spans="1:19" ht="15.6" x14ac:dyDescent="0.3">
      <c r="A11" s="47" t="str">
        <f>IF(WEEKDAY(B11)=1,"domingo",IF(WEEKDAY(B11)=2,"segunda-feira",IF(WEEKDAY(B11)=3,"terça-feira",IF(WEEKDAY(B11)=4,"quarta-feira",IF(WEEKDAY(B11)=5,"quinta-feira",IF(WEEKDAY(B11)=6,"sexta-feira",IF(WEEKDAY(B11)=7,"sábado","")))))))</f>
        <v>quinta-feira</v>
      </c>
      <c r="B11" s="48">
        <f>B4</f>
        <v>45078</v>
      </c>
      <c r="C11" s="49"/>
      <c r="D11" s="49"/>
      <c r="E11" s="49"/>
      <c r="F11" s="50"/>
      <c r="G11" s="50"/>
      <c r="H11" s="50"/>
      <c r="I11" s="49"/>
      <c r="J11" s="49"/>
      <c r="K11" s="51"/>
      <c r="L11" s="51"/>
      <c r="M11" s="51"/>
      <c r="N11" s="52"/>
      <c r="O11" s="52"/>
      <c r="P11" s="53"/>
    </row>
    <row r="12" spans="1:19" ht="15.6" x14ac:dyDescent="0.3">
      <c r="A12" s="47" t="str">
        <f t="shared" ref="A12:A38" si="0">IF(WEEKDAY(B12)=1,"domingo",IF(WEEKDAY(B12)=2,"segunda-feira",IF(WEEKDAY(B12)=3,"terça-feira",IF(WEEKDAY(B12)=4,"quarta-feira",IF(WEEKDAY(B12)=5,"quinta-feira",IF(WEEKDAY(B12)=6,"sexta-feira",IF(WEEKDAY(B12)=7,"sábado","")))))))</f>
        <v>sexta-feira</v>
      </c>
      <c r="B12" s="48">
        <f>B11+1</f>
        <v>45079</v>
      </c>
      <c r="C12" s="49"/>
      <c r="D12" s="49"/>
      <c r="E12" s="49"/>
      <c r="F12" s="50"/>
      <c r="G12" s="50"/>
      <c r="H12" s="50"/>
      <c r="I12" s="49"/>
      <c r="J12" s="49"/>
      <c r="K12" s="51"/>
      <c r="L12" s="51"/>
      <c r="M12" s="51"/>
      <c r="N12" s="52"/>
      <c r="O12" s="52"/>
      <c r="P12" s="53"/>
    </row>
    <row r="13" spans="1:19" ht="15.6" x14ac:dyDescent="0.3">
      <c r="A13" s="36" t="str">
        <f t="shared" si="0"/>
        <v>sábado</v>
      </c>
      <c r="B13" s="37">
        <f t="shared" ref="B13:B41" si="1">B12+1</f>
        <v>45080</v>
      </c>
      <c r="C13" s="38"/>
      <c r="D13" s="38"/>
      <c r="E13" s="38"/>
      <c r="F13" s="39"/>
      <c r="G13" s="39"/>
      <c r="H13" s="39"/>
      <c r="I13" s="38"/>
      <c r="J13" s="38"/>
      <c r="K13" s="40"/>
      <c r="L13" s="40"/>
      <c r="M13" s="40"/>
      <c r="N13" s="41"/>
      <c r="O13" s="41"/>
      <c r="P13" s="42"/>
    </row>
    <row r="14" spans="1:19" ht="15.6" x14ac:dyDescent="0.3">
      <c r="A14" s="36" t="str">
        <f t="shared" si="0"/>
        <v>domingo</v>
      </c>
      <c r="B14" s="37">
        <f t="shared" si="1"/>
        <v>45081</v>
      </c>
      <c r="C14" s="38"/>
      <c r="D14" s="38"/>
      <c r="E14" s="38"/>
      <c r="F14" s="39"/>
      <c r="G14" s="39"/>
      <c r="H14" s="39"/>
      <c r="I14" s="38"/>
      <c r="J14" s="38"/>
      <c r="K14" s="40"/>
      <c r="L14" s="40"/>
      <c r="M14" s="40"/>
      <c r="N14" s="41"/>
      <c r="O14" s="41"/>
      <c r="P14" s="42"/>
    </row>
    <row r="15" spans="1:19" ht="15.6" x14ac:dyDescent="0.3">
      <c r="A15" s="36" t="str">
        <f t="shared" si="0"/>
        <v>segunda-feira</v>
      </c>
      <c r="B15" s="37">
        <f t="shared" si="1"/>
        <v>45082</v>
      </c>
      <c r="C15" s="38"/>
      <c r="D15" s="38"/>
      <c r="E15" s="38"/>
      <c r="F15" s="39"/>
      <c r="G15" s="39"/>
      <c r="H15" s="39"/>
      <c r="I15" s="38"/>
      <c r="J15" s="38"/>
      <c r="K15" s="40"/>
      <c r="L15" s="40"/>
      <c r="M15" s="40"/>
      <c r="N15" s="41"/>
      <c r="O15" s="41"/>
      <c r="P15" s="42"/>
    </row>
    <row r="16" spans="1:19" ht="15.6" x14ac:dyDescent="0.3">
      <c r="A16" s="36" t="str">
        <f t="shared" si="0"/>
        <v>terça-feira</v>
      </c>
      <c r="B16" s="37">
        <f t="shared" si="1"/>
        <v>45083</v>
      </c>
      <c r="C16" s="38"/>
      <c r="D16" s="38"/>
      <c r="E16" s="38"/>
      <c r="F16" s="39"/>
      <c r="G16" s="39"/>
      <c r="H16" s="39"/>
      <c r="I16" s="38"/>
      <c r="J16" s="38"/>
      <c r="K16" s="40"/>
      <c r="L16" s="40"/>
      <c r="M16" s="40"/>
      <c r="N16" s="41"/>
      <c r="O16" s="41"/>
      <c r="P16" s="42"/>
    </row>
    <row r="17" spans="1:16" ht="15.6" x14ac:dyDescent="0.3">
      <c r="A17" s="36" t="str">
        <f t="shared" si="0"/>
        <v>quarta-feira</v>
      </c>
      <c r="B17" s="37">
        <f t="shared" si="1"/>
        <v>45084</v>
      </c>
      <c r="C17" s="38"/>
      <c r="D17" s="38"/>
      <c r="E17" s="38"/>
      <c r="F17" s="39"/>
      <c r="G17" s="39"/>
      <c r="H17" s="39"/>
      <c r="I17" s="38"/>
      <c r="J17" s="38"/>
      <c r="K17" s="40"/>
      <c r="L17" s="40"/>
      <c r="M17" s="40"/>
      <c r="N17" s="41"/>
      <c r="O17" s="41"/>
      <c r="P17" s="42"/>
    </row>
    <row r="18" spans="1:16" ht="15.6" x14ac:dyDescent="0.3">
      <c r="A18" s="47" t="str">
        <f t="shared" si="0"/>
        <v>quinta-feira</v>
      </c>
      <c r="B18" s="48">
        <f>B17+1</f>
        <v>45085</v>
      </c>
      <c r="C18" s="49"/>
      <c r="D18" s="49"/>
      <c r="E18" s="49"/>
      <c r="F18" s="50"/>
      <c r="G18" s="50"/>
      <c r="H18" s="50"/>
      <c r="I18" s="49"/>
      <c r="J18" s="49"/>
      <c r="K18" s="51"/>
      <c r="L18" s="51"/>
      <c r="M18" s="51"/>
      <c r="N18" s="52"/>
      <c r="O18" s="52"/>
      <c r="P18" s="53"/>
    </row>
    <row r="19" spans="1:16" ht="15.6" x14ac:dyDescent="0.3">
      <c r="A19" s="47" t="str">
        <f t="shared" si="0"/>
        <v>sexta-feira</v>
      </c>
      <c r="B19" s="48">
        <f t="shared" si="1"/>
        <v>45086</v>
      </c>
      <c r="C19" s="49"/>
      <c r="D19" s="49"/>
      <c r="E19" s="49"/>
      <c r="F19" s="50"/>
      <c r="G19" s="50"/>
      <c r="H19" s="50"/>
      <c r="I19" s="49"/>
      <c r="J19" s="49"/>
      <c r="K19" s="51"/>
      <c r="L19" s="51"/>
      <c r="M19" s="51"/>
      <c r="N19" s="52"/>
      <c r="O19" s="52"/>
      <c r="P19" s="53"/>
    </row>
    <row r="20" spans="1:16" ht="15.6" x14ac:dyDescent="0.3">
      <c r="A20" s="36" t="str">
        <f t="shared" si="0"/>
        <v>sábado</v>
      </c>
      <c r="B20" s="37">
        <f t="shared" si="1"/>
        <v>45087</v>
      </c>
      <c r="C20" s="38"/>
      <c r="D20" s="38"/>
      <c r="E20" s="38"/>
      <c r="F20" s="39"/>
      <c r="G20" s="39"/>
      <c r="H20" s="39"/>
      <c r="I20" s="38"/>
      <c r="J20" s="38"/>
      <c r="K20" s="40"/>
      <c r="L20" s="40"/>
      <c r="M20" s="40"/>
      <c r="N20" s="41"/>
      <c r="O20" s="41"/>
      <c r="P20" s="42"/>
    </row>
    <row r="21" spans="1:16" ht="15.6" x14ac:dyDescent="0.3">
      <c r="A21" s="36" t="str">
        <f t="shared" si="0"/>
        <v>domingo</v>
      </c>
      <c r="B21" s="37">
        <f t="shared" si="1"/>
        <v>45088</v>
      </c>
      <c r="C21" s="38"/>
      <c r="D21" s="38"/>
      <c r="E21" s="38"/>
      <c r="F21" s="39"/>
      <c r="G21" s="39"/>
      <c r="H21" s="39"/>
      <c r="I21" s="38"/>
      <c r="J21" s="38"/>
      <c r="K21" s="40"/>
      <c r="L21" s="40"/>
      <c r="M21" s="40"/>
      <c r="N21" s="41"/>
      <c r="O21" s="41"/>
      <c r="P21" s="42"/>
    </row>
    <row r="22" spans="1:16" ht="15.6" x14ac:dyDescent="0.3">
      <c r="A22" s="36" t="str">
        <f t="shared" si="0"/>
        <v>segunda-feira</v>
      </c>
      <c r="B22" s="37">
        <f t="shared" si="1"/>
        <v>45089</v>
      </c>
      <c r="C22" s="38"/>
      <c r="D22" s="38"/>
      <c r="E22" s="38"/>
      <c r="F22" s="39"/>
      <c r="G22" s="39"/>
      <c r="H22" s="39"/>
      <c r="I22" s="38"/>
      <c r="J22" s="38"/>
      <c r="K22" s="40"/>
      <c r="L22" s="40"/>
      <c r="M22" s="40"/>
      <c r="N22" s="41"/>
      <c r="O22" s="41"/>
      <c r="P22" s="42"/>
    </row>
    <row r="23" spans="1:16" ht="15.6" x14ac:dyDescent="0.3">
      <c r="A23" s="36" t="str">
        <f t="shared" si="0"/>
        <v>terça-feira</v>
      </c>
      <c r="B23" s="37">
        <f t="shared" si="1"/>
        <v>45090</v>
      </c>
      <c r="C23" s="38"/>
      <c r="D23" s="38"/>
      <c r="E23" s="38"/>
      <c r="F23" s="39"/>
      <c r="G23" s="39"/>
      <c r="H23" s="39"/>
      <c r="I23" s="38"/>
      <c r="J23" s="38"/>
      <c r="K23" s="40"/>
      <c r="L23" s="40"/>
      <c r="M23" s="40"/>
      <c r="N23" s="41"/>
      <c r="O23" s="41"/>
      <c r="P23" s="42"/>
    </row>
    <row r="24" spans="1:16" ht="15.6" x14ac:dyDescent="0.3">
      <c r="A24" s="36" t="str">
        <f t="shared" si="0"/>
        <v>quarta-feira</v>
      </c>
      <c r="B24" s="37">
        <f t="shared" si="1"/>
        <v>45091</v>
      </c>
      <c r="C24" s="38"/>
      <c r="D24" s="38"/>
      <c r="E24" s="38"/>
      <c r="F24" s="39"/>
      <c r="G24" s="39"/>
      <c r="H24" s="39"/>
      <c r="I24" s="38"/>
      <c r="J24" s="38"/>
      <c r="K24" s="40"/>
      <c r="L24" s="40"/>
      <c r="M24" s="40"/>
      <c r="N24" s="41"/>
      <c r="O24" s="41"/>
      <c r="P24" s="42"/>
    </row>
    <row r="25" spans="1:16" ht="15.6" x14ac:dyDescent="0.3">
      <c r="A25" s="47" t="str">
        <f t="shared" si="0"/>
        <v>quinta-feira</v>
      </c>
      <c r="B25" s="48">
        <f t="shared" si="1"/>
        <v>45092</v>
      </c>
      <c r="C25" s="49"/>
      <c r="D25" s="49"/>
      <c r="E25" s="49"/>
      <c r="F25" s="50"/>
      <c r="G25" s="50"/>
      <c r="H25" s="50"/>
      <c r="I25" s="49"/>
      <c r="J25" s="49"/>
      <c r="K25" s="51"/>
      <c r="L25" s="51"/>
      <c r="M25" s="51"/>
      <c r="N25" s="52"/>
      <c r="O25" s="52"/>
      <c r="P25" s="53"/>
    </row>
    <row r="26" spans="1:16" ht="15.6" x14ac:dyDescent="0.3">
      <c r="A26" s="47" t="str">
        <f t="shared" si="0"/>
        <v>sexta-feira</v>
      </c>
      <c r="B26" s="48">
        <f t="shared" si="1"/>
        <v>45093</v>
      </c>
      <c r="C26" s="49"/>
      <c r="D26" s="49"/>
      <c r="E26" s="49"/>
      <c r="F26" s="50"/>
      <c r="G26" s="50"/>
      <c r="H26" s="50"/>
      <c r="I26" s="49"/>
      <c r="J26" s="49"/>
      <c r="K26" s="51"/>
      <c r="L26" s="51"/>
      <c r="M26" s="51"/>
      <c r="N26" s="52"/>
      <c r="O26" s="52"/>
      <c r="P26" s="53"/>
    </row>
    <row r="27" spans="1:16" ht="15.6" x14ac:dyDescent="0.3">
      <c r="A27" s="36" t="str">
        <f t="shared" si="0"/>
        <v>sábado</v>
      </c>
      <c r="B27" s="37">
        <f t="shared" si="1"/>
        <v>45094</v>
      </c>
      <c r="C27" s="38"/>
      <c r="D27" s="38"/>
      <c r="E27" s="38"/>
      <c r="F27" s="39"/>
      <c r="G27" s="39"/>
      <c r="H27" s="39"/>
      <c r="I27" s="38"/>
      <c r="J27" s="38"/>
      <c r="K27" s="40"/>
      <c r="L27" s="40"/>
      <c r="M27" s="40"/>
      <c r="N27" s="41"/>
      <c r="O27" s="41"/>
      <c r="P27" s="42"/>
    </row>
    <row r="28" spans="1:16" ht="15.6" x14ac:dyDescent="0.3">
      <c r="A28" s="36" t="str">
        <f t="shared" si="0"/>
        <v>domingo</v>
      </c>
      <c r="B28" s="37">
        <f t="shared" si="1"/>
        <v>45095</v>
      </c>
      <c r="C28" s="38"/>
      <c r="D28" s="38"/>
      <c r="E28" s="38"/>
      <c r="F28" s="39"/>
      <c r="G28" s="39"/>
      <c r="H28" s="39"/>
      <c r="I28" s="38"/>
      <c r="J28" s="38"/>
      <c r="K28" s="40"/>
      <c r="L28" s="40"/>
      <c r="M28" s="40"/>
      <c r="N28" s="41"/>
      <c r="O28" s="41"/>
      <c r="P28" s="42"/>
    </row>
    <row r="29" spans="1:16" ht="15.6" x14ac:dyDescent="0.3">
      <c r="A29" s="36" t="str">
        <f t="shared" si="0"/>
        <v>segunda-feira</v>
      </c>
      <c r="B29" s="37">
        <f>B28+1</f>
        <v>45096</v>
      </c>
      <c r="C29" s="38"/>
      <c r="D29" s="38"/>
      <c r="E29" s="38"/>
      <c r="F29" s="39"/>
      <c r="G29" s="39"/>
      <c r="H29" s="39"/>
      <c r="I29" s="38"/>
      <c r="J29" s="38"/>
      <c r="K29" s="40"/>
      <c r="L29" s="40"/>
      <c r="M29" s="40"/>
      <c r="N29" s="41"/>
      <c r="O29" s="41"/>
      <c r="P29" s="42"/>
    </row>
    <row r="30" spans="1:16" ht="15.6" x14ac:dyDescent="0.3">
      <c r="A30" s="36" t="str">
        <f t="shared" si="0"/>
        <v>terça-feira</v>
      </c>
      <c r="B30" s="37">
        <f t="shared" si="1"/>
        <v>45097</v>
      </c>
      <c r="C30" s="38"/>
      <c r="D30" s="38"/>
      <c r="E30" s="38"/>
      <c r="F30" s="39"/>
      <c r="G30" s="39"/>
      <c r="H30" s="39"/>
      <c r="I30" s="38"/>
      <c r="J30" s="38"/>
      <c r="K30" s="40"/>
      <c r="L30" s="40"/>
      <c r="M30" s="40"/>
      <c r="N30" s="41"/>
      <c r="O30" s="41"/>
      <c r="P30" s="42"/>
    </row>
    <row r="31" spans="1:16" ht="15.6" x14ac:dyDescent="0.3">
      <c r="A31" s="36" t="str">
        <f t="shared" si="0"/>
        <v>quarta-feira</v>
      </c>
      <c r="B31" s="37">
        <f t="shared" si="1"/>
        <v>45098</v>
      </c>
      <c r="C31" s="38"/>
      <c r="D31" s="38"/>
      <c r="E31" s="38"/>
      <c r="F31" s="39"/>
      <c r="G31" s="39"/>
      <c r="H31" s="39"/>
      <c r="I31" s="38"/>
      <c r="J31" s="38"/>
      <c r="K31" s="40"/>
      <c r="L31" s="40"/>
      <c r="M31" s="40"/>
      <c r="N31" s="41"/>
      <c r="O31" s="41"/>
      <c r="P31" s="42"/>
    </row>
    <row r="32" spans="1:16" ht="15.6" x14ac:dyDescent="0.3">
      <c r="A32" s="47" t="str">
        <f t="shared" si="0"/>
        <v>quinta-feira</v>
      </c>
      <c r="B32" s="48">
        <f t="shared" si="1"/>
        <v>45099</v>
      </c>
      <c r="C32" s="49"/>
      <c r="D32" s="49"/>
      <c r="E32" s="49"/>
      <c r="F32" s="50"/>
      <c r="G32" s="50"/>
      <c r="H32" s="50"/>
      <c r="I32" s="49"/>
      <c r="J32" s="49"/>
      <c r="K32" s="51"/>
      <c r="L32" s="51"/>
      <c r="M32" s="51"/>
      <c r="N32" s="52"/>
      <c r="O32" s="52"/>
      <c r="P32" s="53"/>
    </row>
    <row r="33" spans="1:16" ht="15.6" x14ac:dyDescent="0.3">
      <c r="A33" s="47" t="str">
        <f t="shared" si="0"/>
        <v>sexta-feira</v>
      </c>
      <c r="B33" s="48">
        <f t="shared" si="1"/>
        <v>45100</v>
      </c>
      <c r="C33" s="49"/>
      <c r="D33" s="49"/>
      <c r="E33" s="49"/>
      <c r="F33" s="50"/>
      <c r="G33" s="50"/>
      <c r="H33" s="50"/>
      <c r="I33" s="49"/>
      <c r="J33" s="49"/>
      <c r="K33" s="51"/>
      <c r="L33" s="51"/>
      <c r="M33" s="51"/>
      <c r="N33" s="52"/>
      <c r="O33" s="52"/>
      <c r="P33" s="53"/>
    </row>
    <row r="34" spans="1:16" ht="15.6" x14ac:dyDescent="0.3">
      <c r="A34" s="36" t="str">
        <f t="shared" si="0"/>
        <v>sábado</v>
      </c>
      <c r="B34" s="37">
        <f t="shared" si="1"/>
        <v>45101</v>
      </c>
      <c r="C34" s="38"/>
      <c r="D34" s="38"/>
      <c r="E34" s="38"/>
      <c r="F34" s="54"/>
      <c r="G34" s="39"/>
      <c r="H34" s="39"/>
      <c r="I34" s="38"/>
      <c r="J34" s="38"/>
      <c r="K34" s="40"/>
      <c r="L34" s="40"/>
      <c r="M34" s="40"/>
      <c r="N34" s="41"/>
      <c r="O34" s="41"/>
      <c r="P34" s="42"/>
    </row>
    <row r="35" spans="1:16" ht="15.6" x14ac:dyDescent="0.3">
      <c r="A35" s="36" t="str">
        <f t="shared" si="0"/>
        <v>domingo</v>
      </c>
      <c r="B35" s="37">
        <f t="shared" si="1"/>
        <v>45102</v>
      </c>
      <c r="C35" s="38"/>
      <c r="D35" s="38"/>
      <c r="E35" s="38"/>
      <c r="F35" s="54"/>
      <c r="G35" s="39"/>
      <c r="H35" s="39"/>
      <c r="I35" s="38"/>
      <c r="J35" s="38"/>
      <c r="K35" s="40"/>
      <c r="L35" s="40"/>
      <c r="M35" s="40"/>
      <c r="N35" s="41"/>
      <c r="O35" s="41"/>
      <c r="P35" s="42"/>
    </row>
    <row r="36" spans="1:16" ht="15.6" x14ac:dyDescent="0.3">
      <c r="A36" s="36" t="str">
        <f t="shared" si="0"/>
        <v>segunda-feira</v>
      </c>
      <c r="B36" s="37">
        <f t="shared" si="1"/>
        <v>45103</v>
      </c>
      <c r="C36" s="38"/>
      <c r="D36" s="38"/>
      <c r="E36" s="38"/>
      <c r="F36" s="54"/>
      <c r="G36" s="39"/>
      <c r="H36" s="39"/>
      <c r="I36" s="38"/>
      <c r="J36" s="38"/>
      <c r="K36" s="40"/>
      <c r="L36" s="40"/>
      <c r="M36" s="40"/>
      <c r="N36" s="41"/>
      <c r="O36" s="41"/>
      <c r="P36" s="42"/>
    </row>
    <row r="37" spans="1:16" ht="15.6" x14ac:dyDescent="0.3">
      <c r="A37" s="36" t="str">
        <f t="shared" si="0"/>
        <v>terça-feira</v>
      </c>
      <c r="B37" s="37">
        <f t="shared" si="1"/>
        <v>45104</v>
      </c>
      <c r="C37" s="38"/>
      <c r="D37" s="38"/>
      <c r="E37" s="38"/>
      <c r="F37" s="39"/>
      <c r="G37" s="39"/>
      <c r="H37" s="39"/>
      <c r="I37" s="38"/>
      <c r="J37" s="38"/>
      <c r="K37" s="40"/>
      <c r="L37" s="40"/>
      <c r="M37" s="40"/>
      <c r="N37" s="41"/>
      <c r="O37" s="41"/>
      <c r="P37" s="42"/>
    </row>
    <row r="38" spans="1:16" ht="15.6" x14ac:dyDescent="0.3">
      <c r="A38" s="36" t="str">
        <f t="shared" si="0"/>
        <v>quarta-feira</v>
      </c>
      <c r="B38" s="37">
        <f t="shared" si="1"/>
        <v>45105</v>
      </c>
      <c r="C38" s="38"/>
      <c r="D38" s="38"/>
      <c r="E38" s="38"/>
      <c r="F38" s="39"/>
      <c r="G38" s="39"/>
      <c r="H38" s="39"/>
      <c r="I38" s="38"/>
      <c r="J38" s="38"/>
      <c r="K38" s="40"/>
      <c r="L38" s="40"/>
      <c r="M38" s="40"/>
      <c r="N38" s="41"/>
      <c r="O38" s="41"/>
      <c r="P38" s="42"/>
    </row>
    <row r="39" spans="1:16" ht="15.6" x14ac:dyDescent="0.3">
      <c r="A39" s="47" t="str">
        <f>IF(WEEKDAY(B39)=1,"domingo",IF(WEEKDAY(B39)=2,"segunda-feira",IF(WEEKDAY(B39)=3,"terça-feira",IF(WEEKDAY(B39)=4,"quarta-feira",IF(WEEKDAY(B39)=5,"quinta-feira",IF(WEEKDAY(B39)=6,"sexta-feira",IF(WEEKDAY(B39)=7,"sábado","")))))))</f>
        <v>quinta-feira</v>
      </c>
      <c r="B39" s="48">
        <f t="shared" si="1"/>
        <v>45106</v>
      </c>
      <c r="C39" s="49"/>
      <c r="D39" s="49"/>
      <c r="E39" s="49"/>
      <c r="F39" s="50"/>
      <c r="G39" s="50"/>
      <c r="H39" s="50"/>
      <c r="I39" s="49"/>
      <c r="J39" s="49"/>
      <c r="K39" s="51"/>
      <c r="L39" s="51"/>
      <c r="M39" s="51"/>
      <c r="N39" s="52"/>
      <c r="O39" s="52"/>
      <c r="P39" s="53"/>
    </row>
    <row r="40" spans="1:16" ht="15.6" x14ac:dyDescent="0.3">
      <c r="A40" s="47" t="str">
        <f>IF(WEEKDAY(B40)=1,"domingo",IF(WEEKDAY(B40)=2,"segunda-feira",IF(WEEKDAY(B40)=3,"terça-feira",IF(WEEKDAY(B40)=4,"quarta-feira",IF(WEEKDAY(B40)=5,"quinta-feira",IF(WEEKDAY(B40)=6,"sexta-feira",IF(WEEKDAY(B40)=7,"sábado","")))))))</f>
        <v>sexta-feira</v>
      </c>
      <c r="B40" s="48">
        <f t="shared" si="1"/>
        <v>45107</v>
      </c>
      <c r="C40" s="49"/>
      <c r="D40" s="49"/>
      <c r="E40" s="49"/>
      <c r="F40" s="50"/>
      <c r="G40" s="50"/>
      <c r="H40" s="50"/>
      <c r="I40" s="49"/>
      <c r="J40" s="49"/>
      <c r="K40" s="51"/>
      <c r="L40" s="51"/>
      <c r="M40" s="51"/>
      <c r="N40" s="52"/>
      <c r="O40" s="52"/>
      <c r="P40" s="53"/>
    </row>
    <row r="41" spans="1:16" ht="15.6" x14ac:dyDescent="0.3">
      <c r="A41" s="36" t="str">
        <f>IF(WEEKDAY(B41)=1,"domingo",IF(WEEKDAY(B41)=2,"segunda-feira",IF(WEEKDAY(B41)=3,"terça-feira",IF(WEEKDAY(B41)=4,"quarta-feira",IF(WEEKDAY(B41)=5,"quinta-feira",IF(WEEKDAY(B41)=6,"sexta-feira",IF(WEEKDAY(B41)=7,"sábado","")))))))</f>
        <v>sábado</v>
      </c>
      <c r="B41" s="37">
        <f t="shared" si="1"/>
        <v>45108</v>
      </c>
      <c r="C41" s="38"/>
      <c r="D41" s="38"/>
      <c r="E41" s="55"/>
      <c r="F41" s="54"/>
      <c r="G41" s="54"/>
      <c r="H41" s="54"/>
      <c r="I41" s="38"/>
      <c r="J41" s="38"/>
      <c r="K41" s="56"/>
      <c r="L41" s="40"/>
      <c r="M41" s="56"/>
      <c r="N41" s="41"/>
      <c r="O41" s="41"/>
      <c r="P41" s="42"/>
    </row>
    <row r="42" spans="1:16" ht="16.2" thickBot="1" x14ac:dyDescent="0.35">
      <c r="A42" s="36"/>
      <c r="B42" s="37"/>
      <c r="C42" s="38"/>
      <c r="D42" s="38"/>
      <c r="E42" s="38"/>
      <c r="F42" s="39"/>
      <c r="G42" s="39"/>
      <c r="H42" s="39"/>
      <c r="I42" s="38"/>
      <c r="J42" s="38"/>
      <c r="K42" s="40">
        <f>+F42-E42+H42-G42</f>
        <v>0</v>
      </c>
      <c r="L42" s="40">
        <f>+D42-C42+J42-I42</f>
        <v>0</v>
      </c>
      <c r="M42" s="40">
        <f>+L42+K42</f>
        <v>0</v>
      </c>
      <c r="N42" s="41" t="s">
        <v>18</v>
      </c>
      <c r="O42" s="41"/>
      <c r="P42" s="42"/>
    </row>
    <row r="43" spans="1:16" x14ac:dyDescent="0.25">
      <c r="A43" s="67"/>
      <c r="B43" s="68" t="s">
        <v>19</v>
      </c>
      <c r="C43" s="69"/>
      <c r="D43" s="69"/>
      <c r="E43" s="69"/>
      <c r="F43" s="69"/>
      <c r="G43" s="69"/>
      <c r="H43" s="69"/>
      <c r="I43" s="69"/>
      <c r="J43" s="69"/>
      <c r="K43" s="72">
        <f>SUM(K10:K41)</f>
        <v>0</v>
      </c>
      <c r="L43" s="72">
        <f>SUM(L10:L41)</f>
        <v>0</v>
      </c>
      <c r="M43" s="72">
        <f>SUM(M10:M41)</f>
        <v>0</v>
      </c>
      <c r="N43" s="74"/>
      <c r="O43" s="76"/>
      <c r="P43" s="9"/>
    </row>
    <row r="44" spans="1:16" ht="13.8" thickBot="1" x14ac:dyDescent="0.3">
      <c r="A44" s="67"/>
      <c r="B44" s="70"/>
      <c r="C44" s="71"/>
      <c r="D44" s="71"/>
      <c r="E44" s="71"/>
      <c r="F44" s="71"/>
      <c r="G44" s="71"/>
      <c r="H44" s="71"/>
      <c r="I44" s="71"/>
      <c r="J44" s="71"/>
      <c r="K44" s="73"/>
      <c r="L44" s="73"/>
      <c r="M44" s="73"/>
      <c r="N44" s="75"/>
      <c r="O44" s="77"/>
      <c r="P44" s="10"/>
    </row>
    <row r="49" spans="7:7" x14ac:dyDescent="0.25">
      <c r="G49" s="24"/>
    </row>
  </sheetData>
  <mergeCells count="16">
    <mergeCell ref="C4:D4"/>
    <mergeCell ref="A5:D6"/>
    <mergeCell ref="P8:P9"/>
    <mergeCell ref="A43:A44"/>
    <mergeCell ref="B43:J44"/>
    <mergeCell ref="M43:M44"/>
    <mergeCell ref="N43:N44"/>
    <mergeCell ref="O43:O44"/>
    <mergeCell ref="E8:H8"/>
    <mergeCell ref="I8:J8"/>
    <mergeCell ref="C8:D8"/>
    <mergeCell ref="K8:K9"/>
    <mergeCell ref="L8:L9"/>
    <mergeCell ref="M8:M9"/>
    <mergeCell ref="L43:L44"/>
    <mergeCell ref="K43:K44"/>
  </mergeCells>
  <phoneticPr fontId="0" type="noConversion"/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75" orientation="landscape" r:id="rId1"/>
  <headerFooter alignWithMargins="0">
    <oddHeader>&amp;C&amp;"Arial,Negrito"RELATÓRIOS DE HORAS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Abril S.A.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Abril S.A.</dc:creator>
  <cp:keywords/>
  <dc:description/>
  <cp:lastModifiedBy>Lenovo</cp:lastModifiedBy>
  <cp:revision/>
  <dcterms:created xsi:type="dcterms:W3CDTF">2023-05-31T00:44:08Z</dcterms:created>
  <dcterms:modified xsi:type="dcterms:W3CDTF">2023-11-06T21:50:11Z</dcterms:modified>
  <cp:category/>
  <cp:contentStatus/>
</cp:coreProperties>
</file>