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zakma\Desktop\"/>
    </mc:Choice>
  </mc:AlternateContent>
  <xr:revisionPtr revIDLastSave="0" documentId="13_ncr:1_{F9A59A2C-2C9D-4009-B039-068C3C2D0E4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7" i="3"/>
  <c r="H17" i="4"/>
  <c r="H18" i="3"/>
  <c r="H18" i="4"/>
  <c r="H19" i="3"/>
  <c r="H19" i="4"/>
  <c r="H20" i="3"/>
  <c r="H20" i="4"/>
  <c r="H21" i="3"/>
  <c r="H21" i="4"/>
  <c r="H22" i="3"/>
  <c r="H22" i="4"/>
  <c r="H23" i="3"/>
  <c r="H23" i="4"/>
  <c r="H24" i="3"/>
  <c r="H24" i="4"/>
  <c r="H13" i="3"/>
  <c r="H13" i="4"/>
  <c r="H14" i="3"/>
  <c r="H14" i="4"/>
  <c r="H15" i="3"/>
  <c r="H15" i="4"/>
  <c r="H8" i="3"/>
  <c r="H9" i="3"/>
  <c r="H10" i="3"/>
  <c r="H11" i="3"/>
  <c r="H2" i="3"/>
  <c r="H3" i="3"/>
  <c r="H4" i="3"/>
  <c r="H5" i="3"/>
  <c r="H6" i="3"/>
  <c r="H9" i="2"/>
  <c r="H9" i="5"/>
  <c r="H9" i="4"/>
  <c r="H8" i="2"/>
  <c r="H8" i="7" s="1"/>
  <c r="H8" i="5"/>
  <c r="H8" i="4"/>
  <c r="H10" i="2"/>
  <c r="H10" i="7" s="1"/>
  <c r="H10" i="5"/>
  <c r="H10" i="4"/>
  <c r="H11" i="2"/>
  <c r="H11" i="7" s="1"/>
  <c r="H11" i="5"/>
  <c r="H11" i="4"/>
  <c r="H3" i="2"/>
  <c r="H3" i="5"/>
  <c r="H3" i="4"/>
  <c r="H4" i="2"/>
  <c r="H4" i="7" s="1"/>
  <c r="H4" i="5"/>
  <c r="H4" i="4"/>
  <c r="H5" i="2"/>
  <c r="H5" i="7" s="1"/>
  <c r="H5" i="5"/>
  <c r="H5" i="4"/>
  <c r="H6" i="2"/>
  <c r="H6" i="7" s="1"/>
  <c r="H6" i="5"/>
  <c r="H6" i="4"/>
  <c r="H2" i="5"/>
  <c r="H2" i="4"/>
  <c r="H36" i="5"/>
  <c r="H36" i="7" s="1"/>
  <c r="H35" i="5"/>
  <c r="H33" i="5"/>
  <c r="H32" i="5"/>
  <c r="H31" i="5"/>
  <c r="H29" i="5"/>
  <c r="H28" i="5"/>
  <c r="H27" i="5"/>
  <c r="H26" i="5"/>
  <c r="H26" i="7" s="1"/>
  <c r="H24" i="5"/>
  <c r="H23" i="5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3" i="7" s="1"/>
  <c r="H14" i="2"/>
  <c r="H15" i="2"/>
  <c r="H17" i="2"/>
  <c r="H18" i="2"/>
  <c r="H18" i="7" s="1"/>
  <c r="H19" i="2"/>
  <c r="H20" i="2"/>
  <c r="H20" i="7" s="1"/>
  <c r="H21" i="2"/>
  <c r="H21" i="7" s="1"/>
  <c r="H22" i="2"/>
  <c r="H23" i="2"/>
  <c r="H23" i="7" s="1"/>
  <c r="H24" i="2"/>
  <c r="H24" i="7" s="1"/>
  <c r="H26" i="2"/>
  <c r="H27" i="2"/>
  <c r="H27" i="7" s="1"/>
  <c r="H28" i="2"/>
  <c r="H29" i="2"/>
  <c r="H31" i="2"/>
  <c r="H32" i="2"/>
  <c r="H33" i="2"/>
  <c r="H33" i="7" s="1"/>
  <c r="H35" i="2"/>
  <c r="H35" i="7" s="1"/>
  <c r="H37" i="7" s="1"/>
  <c r="H36" i="2"/>
  <c r="H9" i="7" l="1"/>
  <c r="H17" i="7"/>
  <c r="H25" i="7" s="1"/>
  <c r="E2" i="6" s="1"/>
  <c r="H15" i="7"/>
  <c r="H29" i="7"/>
  <c r="H31" i="7"/>
  <c r="H34" i="7" s="1"/>
  <c r="H14" i="7"/>
  <c r="H28" i="7"/>
  <c r="H30" i="7" s="1"/>
  <c r="H3" i="7"/>
  <c r="H7" i="7" s="1"/>
  <c r="B2" i="6" s="1"/>
  <c r="H16" i="7"/>
  <c r="D2" i="6" s="1"/>
  <c r="H19" i="7"/>
  <c r="H32" i="7"/>
  <c r="H22" i="7"/>
  <c r="H2" i="7"/>
  <c r="H12" i="7"/>
  <c r="C2" i="6" s="1"/>
</calcChain>
</file>

<file path=xl/sharedStrings.xml><?xml version="1.0" encoding="utf-8"?>
<sst xmlns="http://schemas.openxmlformats.org/spreadsheetml/2006/main" count="508" uniqueCount="108">
  <si>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</si>
  <si>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</si>
  <si>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</si>
  <si>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</si>
  <si>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</si>
  <si>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</si>
  <si>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</si>
  <si>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</si>
  <si>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</si>
  <si>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</si>
  <si>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</si>
  <si>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</si>
  <si>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</si>
  <si>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</si>
  <si>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</si>
  <si>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</si>
  <si>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</si>
  <si>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</si>
  <si>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</si>
  <si>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</si>
  <si>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</si>
  <si>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</si>
  <si>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</si>
  <si>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</si>
  <si>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</si>
  <si>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</si>
  <si>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</si>
  <si>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</si>
  <si>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</si>
  <si>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</si>
  <si>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</si>
  <si>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</si>
  <si>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</si>
  <si>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</si>
  <si>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</si>
  <si>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</si>
  <si>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</si>
  <si>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</si>
  <si>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</si>
  <si>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</si>
  <si>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</si>
  <si>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</si>
  <si>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</si>
  <si>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</si>
  <si>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</si>
  <si>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</si>
  <si>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</si>
  <si>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</si>
  <si>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</si>
  <si>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</si>
  <si>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</si>
  <si>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</si>
  <si>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</si>
  <si>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</si>
  <si>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</si>
  <si>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</si>
  <si>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</si>
  <si>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</si>
  <si>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</si>
  <si>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</si>
  <si>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</si>
  <si>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</si>
  <si>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</si>
  <si>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</si>
  <si>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</si>
  <si>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</si>
  <si>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</si>
  <si>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</si>
  <si>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</si>
  <si>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</si>
  <si>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</si>
  <si>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</si>
  <si>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</si>
  <si>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</si>
  <si>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</si>
  <si>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</si>
  <si>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</si>
  <si>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</si>
  <si>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</si>
  <si>
    <t>ID</t>
  </si>
  <si>
    <t>Nome</t>
  </si>
  <si>
    <t>T1</t>
  </si>
  <si>
    <t>Registrazione e Profilazione Utente</t>
  </si>
  <si>
    <t>3.0</t>
  </si>
  <si>
    <t>2.3</t>
  </si>
  <si>
    <t>2.8</t>
  </si>
  <si>
    <t>Monitoraggio dell'Attività Fisica</t>
  </si>
  <si>
    <t>3.5</t>
  </si>
  <si>
    <t>3.13</t>
  </si>
  <si>
    <t>3.25</t>
  </si>
  <si>
    <t>Monitoraggio dell’Alimentazione</t>
  </si>
  <si>
    <t>3.2</t>
  </si>
  <si>
    <t>2.6</t>
  </si>
  <si>
    <t>Monitoraggio del Peso</t>
  </si>
  <si>
    <t>3.1</t>
  </si>
  <si>
    <t>2.08</t>
  </si>
  <si>
    <t>Monitoraggio del Sonno</t>
  </si>
  <si>
    <t>3.7</t>
  </si>
  <si>
    <t>3.3</t>
  </si>
  <si>
    <t>T6</t>
  </si>
  <si>
    <t>Dashboard Utente</t>
  </si>
  <si>
    <t>4.2</t>
  </si>
  <si>
    <t>3.8</t>
  </si>
  <si>
    <t>T7</t>
  </si>
  <si>
    <t>Diario Personale</t>
  </si>
  <si>
    <t>2.0</t>
  </si>
  <si>
    <t>Self-Efficacy</t>
  </si>
  <si>
    <t>Knowledge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</si>
</sst>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i/>
      <sz val="16"/>
      <color rgb="FF003366"/>
      <name val="Times New Roman"/>
      <family val="1"/>
    </font>
    <font>
      <b/>
      <sz val="12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CCCCD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7" borderId="3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 readingOrder="1"/>
    </xf>
    <xf numFmtId="0" fontId="12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BCC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="93" workbookViewId="0">
      <pane ySplit="1" topLeftCell="A23" activePane="bottomLeft" state="frozen"/>
      <selection pane="bottomLeft" activeCell="A27" sqref="A27:F34"/>
    </sheetView>
  </sheetViews>
  <sheetFormatPr defaultColWidth="11.19921875" defaultRowHeight="15.6" x14ac:dyDescent="0.3"/>
  <cols>
    <col min="1" max="1" width="9.5" customWidth="1"/>
    <col min="2" max="2" width="35.59765625" customWidth="1"/>
    <col min="3" max="3" width="16.296875" customWidth="1"/>
    <col min="4" max="4" width="20.3984375" customWidth="1"/>
    <col min="5" max="5" width="18.69921875" customWidth="1"/>
    <col min="6" max="6" width="13" customWidth="1"/>
    <col min="7" max="7" width="10" customWidth="1"/>
  </cols>
  <sheetData>
    <row r="1" spans="1:5" s="2" customFormat="1" ht="61.8" thickBot="1" x14ac:dyDescent="0.35">
      <c r="B1" s="22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3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3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3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3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3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3">
      <c r="A15" t="s">
        <v>7</v>
      </c>
    </row>
    <row r="16" spans="1:5" x14ac:dyDescent="0.3">
      <c r="A16" t="s">
        <v>8</v>
      </c>
    </row>
    <row r="17" spans="1:6" x14ac:dyDescent="0.3">
      <c r="A17" s="3" t="s">
        <v>9</v>
      </c>
    </row>
    <row r="18" spans="1:6" x14ac:dyDescent="0.3">
      <c r="A18" s="3" t="s">
        <v>10</v>
      </c>
    </row>
    <row r="19" spans="1:6" x14ac:dyDescent="0.3">
      <c r="A19" s="3" t="s">
        <v>11</v>
      </c>
    </row>
    <row r="20" spans="1:6" x14ac:dyDescent="0.3">
      <c r="A20" s="3" t="s">
        <v>12</v>
      </c>
    </row>
    <row r="26" spans="1:6" ht="16.2" thickBot="1" x14ac:dyDescent="0.35"/>
    <row r="27" spans="1:6" ht="21" customHeight="1" thickBot="1" x14ac:dyDescent="0.35">
      <c r="A27" s="18" t="s">
        <v>79</v>
      </c>
      <c r="B27" s="18" t="s">
        <v>80</v>
      </c>
      <c r="C27" s="18" t="s">
        <v>106</v>
      </c>
      <c r="D27" s="18" t="s">
        <v>107</v>
      </c>
      <c r="E27" s="18" t="s">
        <v>41</v>
      </c>
      <c r="F27" s="19" t="s">
        <v>44</v>
      </c>
    </row>
    <row r="28" spans="1:6" ht="16.2" thickBot="1" x14ac:dyDescent="0.35">
      <c r="A28" s="20" t="s">
        <v>81</v>
      </c>
      <c r="B28" s="21" t="s">
        <v>82</v>
      </c>
      <c r="C28" s="20" t="s">
        <v>83</v>
      </c>
      <c r="D28" s="20" t="s">
        <v>83</v>
      </c>
      <c r="E28" s="23" t="s">
        <v>84</v>
      </c>
      <c r="F28" s="25" t="s">
        <v>85</v>
      </c>
    </row>
    <row r="29" spans="1:6" ht="16.2" thickBot="1" x14ac:dyDescent="0.35">
      <c r="A29" s="20" t="s">
        <v>73</v>
      </c>
      <c r="B29" s="21" t="s">
        <v>86</v>
      </c>
      <c r="C29" s="20" t="s">
        <v>87</v>
      </c>
      <c r="D29" s="20" t="s">
        <v>83</v>
      </c>
      <c r="E29" s="20" t="s">
        <v>88</v>
      </c>
      <c r="F29" s="24" t="s">
        <v>89</v>
      </c>
    </row>
    <row r="30" spans="1:6" ht="16.2" thickBot="1" x14ac:dyDescent="0.35">
      <c r="A30" s="20" t="s">
        <v>74</v>
      </c>
      <c r="B30" s="21" t="s">
        <v>90</v>
      </c>
      <c r="C30" s="20" t="s">
        <v>91</v>
      </c>
      <c r="D30" s="20" t="s">
        <v>83</v>
      </c>
      <c r="E30" s="23" t="s">
        <v>92</v>
      </c>
      <c r="F30" s="24" t="s">
        <v>83</v>
      </c>
    </row>
    <row r="31" spans="1:6" ht="16.2" thickBot="1" x14ac:dyDescent="0.35">
      <c r="A31" s="20" t="s">
        <v>75</v>
      </c>
      <c r="B31" s="21" t="s">
        <v>93</v>
      </c>
      <c r="C31" s="20" t="s">
        <v>94</v>
      </c>
      <c r="D31" s="23" t="s">
        <v>85</v>
      </c>
      <c r="E31" s="23" t="s">
        <v>95</v>
      </c>
      <c r="F31" s="24" t="s">
        <v>83</v>
      </c>
    </row>
    <row r="32" spans="1:6" ht="16.2" customHeight="1" thickBot="1" x14ac:dyDescent="0.35">
      <c r="A32" s="20" t="s">
        <v>76</v>
      </c>
      <c r="B32" s="21" t="s">
        <v>96</v>
      </c>
      <c r="C32" s="20" t="s">
        <v>97</v>
      </c>
      <c r="D32" s="20" t="s">
        <v>98</v>
      </c>
      <c r="E32" s="20" t="s">
        <v>98</v>
      </c>
      <c r="F32" s="24" t="s">
        <v>91</v>
      </c>
    </row>
    <row r="33" spans="1:6" ht="16.2" thickBot="1" x14ac:dyDescent="0.35">
      <c r="A33" s="20" t="s">
        <v>99</v>
      </c>
      <c r="B33" s="21" t="s">
        <v>100</v>
      </c>
      <c r="C33" s="20" t="s">
        <v>101</v>
      </c>
      <c r="D33" s="20" t="s">
        <v>87</v>
      </c>
      <c r="E33" s="20" t="s">
        <v>98</v>
      </c>
      <c r="F33" s="24" t="s">
        <v>102</v>
      </c>
    </row>
    <row r="34" spans="1:6" ht="16.2" thickBot="1" x14ac:dyDescent="0.35">
      <c r="A34" s="20" t="s">
        <v>103</v>
      </c>
      <c r="B34" s="21" t="s">
        <v>104</v>
      </c>
      <c r="C34" s="20" t="s">
        <v>83</v>
      </c>
      <c r="D34" s="20" t="s">
        <v>83</v>
      </c>
      <c r="E34" s="23" t="s">
        <v>105</v>
      </c>
      <c r="F34" s="24" t="s">
        <v>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5" workbookViewId="0">
      <selection activeCell="I3" sqref="I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G2" t="s">
        <v>78</v>
      </c>
      <c r="H2">
        <f>IF(C2="X",1)+IF(D2="X",2)+IF(E2="X",3)+IF(F2="X",4)+IF(G2="X",5)</f>
        <v>5</v>
      </c>
    </row>
    <row r="3" spans="1:9" ht="21.6" thickBot="1" x14ac:dyDescent="0.35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.6" thickBot="1" x14ac:dyDescent="0.35">
      <c r="A5" s="5" t="s">
        <v>24</v>
      </c>
      <c r="B5" s="7"/>
      <c r="F5" t="s">
        <v>64</v>
      </c>
      <c r="H5">
        <f t="shared" si="0"/>
        <v>4</v>
      </c>
    </row>
    <row r="6" spans="1:9" ht="21.6" thickBot="1" x14ac:dyDescent="0.35">
      <c r="A6" s="4"/>
      <c r="B6" s="7"/>
      <c r="F6" t="s">
        <v>64</v>
      </c>
      <c r="H6">
        <f t="shared" si="0"/>
        <v>4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1.6" thickBot="1" x14ac:dyDescent="0.3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E11" t="s">
        <v>64</v>
      </c>
      <c r="H11">
        <f t="shared" si="0"/>
        <v>3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H14">
        <f t="shared" si="0"/>
        <v>0</v>
      </c>
    </row>
    <row r="15" spans="1:9" ht="21.6" thickBot="1" x14ac:dyDescent="0.35">
      <c r="A15" s="4" t="s">
        <v>24</v>
      </c>
      <c r="B15" s="7"/>
      <c r="H15">
        <f t="shared" si="0"/>
        <v>0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H18">
        <f t="shared" si="0"/>
        <v>0</v>
      </c>
    </row>
    <row r="19" spans="1:9" ht="21.6" thickBot="1" x14ac:dyDescent="0.35">
      <c r="A19" s="4" t="s">
        <v>24</v>
      </c>
      <c r="B19" s="7"/>
      <c r="H19">
        <f t="shared" si="0"/>
        <v>0</v>
      </c>
    </row>
    <row r="20" spans="1:9" ht="21.6" thickBot="1" x14ac:dyDescent="0.35">
      <c r="A20" s="4" t="s">
        <v>17</v>
      </c>
      <c r="B20" s="8" t="s">
        <v>34</v>
      </c>
      <c r="H20">
        <f t="shared" si="0"/>
        <v>0</v>
      </c>
    </row>
    <row r="21" spans="1:9" ht="21.6" thickBot="1" x14ac:dyDescent="0.3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H22">
        <f t="shared" si="0"/>
        <v>0</v>
      </c>
    </row>
    <row r="23" spans="1:9" ht="21.6" thickBot="1" x14ac:dyDescent="0.35">
      <c r="A23" s="5" t="s">
        <v>24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1.6" thickBot="1" x14ac:dyDescent="0.3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.6" thickBot="1" x14ac:dyDescent="0.35">
      <c r="A5" s="5" t="s">
        <v>24</v>
      </c>
      <c r="B5" s="7"/>
      <c r="E5" t="s">
        <v>64</v>
      </c>
      <c r="H5">
        <f t="shared" si="0"/>
        <v>3</v>
      </c>
    </row>
    <row r="6" spans="1:9" ht="21.6" thickBot="1" x14ac:dyDescent="0.35">
      <c r="A6" s="4"/>
      <c r="B6" s="7"/>
      <c r="D6" t="s">
        <v>64</v>
      </c>
      <c r="H6">
        <f t="shared" si="0"/>
        <v>2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.6" thickBot="1" x14ac:dyDescent="0.3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H14">
        <f t="shared" si="0"/>
        <v>0</v>
      </c>
    </row>
    <row r="15" spans="1:9" ht="21.6" thickBot="1" x14ac:dyDescent="0.35">
      <c r="A15" s="4" t="s">
        <v>24</v>
      </c>
      <c r="B15" s="7"/>
      <c r="H15">
        <f t="shared" si="0"/>
        <v>0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H18">
        <f t="shared" si="0"/>
        <v>0</v>
      </c>
    </row>
    <row r="19" spans="1:9" ht="21.6" thickBot="1" x14ac:dyDescent="0.35">
      <c r="A19" s="4" t="s">
        <v>24</v>
      </c>
      <c r="B19" s="7"/>
      <c r="H19">
        <f t="shared" si="0"/>
        <v>0</v>
      </c>
    </row>
    <row r="20" spans="1:9" ht="21.6" thickBot="1" x14ac:dyDescent="0.35">
      <c r="A20" s="4" t="s">
        <v>17</v>
      </c>
      <c r="B20" s="8" t="s">
        <v>34</v>
      </c>
      <c r="H20">
        <f t="shared" si="0"/>
        <v>0</v>
      </c>
    </row>
    <row r="21" spans="1:9" ht="21.6" thickBot="1" x14ac:dyDescent="0.3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H22">
        <f t="shared" si="0"/>
        <v>0</v>
      </c>
    </row>
    <row r="23" spans="1:9" ht="21.6" thickBot="1" x14ac:dyDescent="0.35">
      <c r="A23" s="5" t="s">
        <v>24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1.6" thickBot="1" x14ac:dyDescent="0.35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.6" thickBot="1" x14ac:dyDescent="0.35">
      <c r="A5" s="5" t="s">
        <v>24</v>
      </c>
      <c r="B5" s="7"/>
      <c r="G5" t="s">
        <v>64</v>
      </c>
      <c r="H5">
        <f t="shared" si="0"/>
        <v>5</v>
      </c>
    </row>
    <row r="6" spans="1:9" ht="21.6" thickBot="1" x14ac:dyDescent="0.35">
      <c r="A6" s="4"/>
      <c r="B6" s="7"/>
      <c r="E6" t="s">
        <v>64</v>
      </c>
      <c r="H6">
        <f t="shared" si="0"/>
        <v>3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.6" thickBot="1" x14ac:dyDescent="0.35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1.6" thickBot="1" x14ac:dyDescent="0.35">
      <c r="A15" s="4" t="s">
        <v>24</v>
      </c>
      <c r="B15" s="7"/>
      <c r="G15" t="s">
        <v>64</v>
      </c>
      <c r="H15">
        <f t="shared" si="0"/>
        <v>5</v>
      </c>
    </row>
    <row r="16" spans="1:9" ht="21.6" thickBot="1" x14ac:dyDescent="0.35">
      <c r="A16" s="5"/>
      <c r="B16" s="4" t="s">
        <v>44</v>
      </c>
      <c r="G16" t="s">
        <v>64</v>
      </c>
    </row>
    <row r="17" spans="1:9" ht="21.6" thickBot="1" x14ac:dyDescent="0.35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1.6" thickBot="1" x14ac:dyDescent="0.35">
      <c r="A19" s="4" t="s">
        <v>24</v>
      </c>
      <c r="B19" s="7"/>
      <c r="E19" t="s">
        <v>64</v>
      </c>
      <c r="H19">
        <f t="shared" si="0"/>
        <v>3</v>
      </c>
    </row>
    <row r="20" spans="1:9" ht="21.6" thickBot="1" x14ac:dyDescent="0.35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1.6" thickBot="1" x14ac:dyDescent="0.35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.6" thickBot="1" x14ac:dyDescent="0.35">
      <c r="A23" s="5" t="s">
        <v>24</v>
      </c>
      <c r="B23" s="7"/>
      <c r="F23" t="s">
        <v>64</v>
      </c>
      <c r="H23">
        <f t="shared" si="0"/>
        <v>4</v>
      </c>
    </row>
    <row r="24" spans="1:9" ht="21.6" thickBot="1" x14ac:dyDescent="0.35">
      <c r="A24" s="4"/>
      <c r="B24" s="7"/>
      <c r="G24" t="s">
        <v>64</v>
      </c>
      <c r="H24">
        <f t="shared" si="0"/>
        <v>5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1.6" thickBot="1" x14ac:dyDescent="0.3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.6" thickBot="1" x14ac:dyDescent="0.35">
      <c r="A5" s="5" t="s">
        <v>24</v>
      </c>
      <c r="B5" s="7"/>
      <c r="G5" t="s">
        <v>64</v>
      </c>
      <c r="H5">
        <f t="shared" si="0"/>
        <v>5</v>
      </c>
    </row>
    <row r="6" spans="1:9" ht="21.6" thickBot="1" x14ac:dyDescent="0.35">
      <c r="A6" s="4"/>
      <c r="B6" s="7"/>
      <c r="G6" t="s">
        <v>64</v>
      </c>
      <c r="H6">
        <f t="shared" si="0"/>
        <v>5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1.6" thickBot="1" x14ac:dyDescent="0.35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1.6" thickBot="1" x14ac:dyDescent="0.35">
      <c r="A15" s="4" t="s">
        <v>24</v>
      </c>
      <c r="B15" s="7"/>
      <c r="F15" t="s">
        <v>64</v>
      </c>
      <c r="H15">
        <f t="shared" si="0"/>
        <v>4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1.6" thickBot="1" x14ac:dyDescent="0.35">
      <c r="A19" s="4" t="s">
        <v>24</v>
      </c>
      <c r="B19" s="7"/>
      <c r="D19" t="s">
        <v>64</v>
      </c>
      <c r="H19">
        <f t="shared" si="0"/>
        <v>2</v>
      </c>
    </row>
    <row r="20" spans="1:9" ht="21.6" thickBot="1" x14ac:dyDescent="0.35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1.6" thickBot="1" x14ac:dyDescent="0.35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.6" thickBot="1" x14ac:dyDescent="0.35">
      <c r="A23" s="5" t="s">
        <v>24</v>
      </c>
      <c r="B23" s="7"/>
      <c r="F23" t="s">
        <v>64</v>
      </c>
      <c r="H23">
        <f t="shared" si="0"/>
        <v>4</v>
      </c>
    </row>
    <row r="24" spans="1:9" ht="21.6" thickBot="1" x14ac:dyDescent="0.35">
      <c r="A24" s="4"/>
      <c r="B24" s="7"/>
      <c r="F24" t="s">
        <v>64</v>
      </c>
      <c r="H24">
        <f t="shared" si="0"/>
        <v>4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D2" zoomScale="75" zoomScaleNormal="75" zoomScalePageLayoutView="75" workbookViewId="0">
      <selection activeCell="I7" sqref="I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customWidth="1"/>
  </cols>
  <sheetData>
    <row r="1" spans="1:10" ht="42.6" thickBot="1" x14ac:dyDescent="0.3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1.6" thickBot="1" x14ac:dyDescent="0.35">
      <c r="A2" s="4" t="s">
        <v>20</v>
      </c>
      <c r="B2" s="8" t="s">
        <v>34</v>
      </c>
      <c r="H2" s="10">
        <f>AVERAGE(Quest.Utente1!H2,Quest.Utente2!H2,Quest.Utente3!H2,Quest.Utente4!H2)</f>
        <v>4.5</v>
      </c>
      <c r="I2" s="10" t="s">
        <v>66</v>
      </c>
      <c r="J2" s="4" t="s">
        <v>23</v>
      </c>
    </row>
    <row r="3" spans="1:10" ht="21.6" thickBot="1" x14ac:dyDescent="0.35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1.8" thickBot="1" x14ac:dyDescent="0.35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1.6" thickBot="1" x14ac:dyDescent="0.35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1.6" thickBot="1" x14ac:dyDescent="0.35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1.6" thickBot="1" x14ac:dyDescent="0.35">
      <c r="A7" s="5"/>
      <c r="H7" s="15">
        <f>AVERAGE(H2:H6)</f>
        <v>3.7</v>
      </c>
      <c r="I7" s="10" t="s">
        <v>77</v>
      </c>
      <c r="J7" s="4" t="s">
        <v>23</v>
      </c>
    </row>
    <row r="8" spans="1:10" ht="21.6" thickBot="1" x14ac:dyDescent="0.35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1.6" thickBot="1" x14ac:dyDescent="0.35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1.6" thickBot="1" x14ac:dyDescent="0.35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1.6" thickBot="1" x14ac:dyDescent="0.35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1.6" thickBot="1" x14ac:dyDescent="0.35">
      <c r="A12" s="5"/>
      <c r="H12" s="15">
        <f>AVERAGE(H8:H11)</f>
        <v>3.125</v>
      </c>
      <c r="J12" s="4" t="s">
        <v>30</v>
      </c>
    </row>
    <row r="13" spans="1:10" ht="31.8" thickBot="1" x14ac:dyDescent="0.35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1.6" thickBot="1" x14ac:dyDescent="0.35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1.6" thickBot="1" x14ac:dyDescent="0.35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1.6" thickBot="1" x14ac:dyDescent="0.35">
      <c r="A16" s="5"/>
      <c r="H16" s="15">
        <f>AVERAGE(H13:H15)</f>
        <v>2.4166666666666665</v>
      </c>
      <c r="J16" s="4" t="s">
        <v>41</v>
      </c>
    </row>
    <row r="17" spans="1:10" ht="21.6" thickBot="1" x14ac:dyDescent="0.35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1.8" thickBot="1" x14ac:dyDescent="0.35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1.6" thickBot="1" x14ac:dyDescent="0.35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1.6" thickBot="1" x14ac:dyDescent="0.35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1.6" thickBot="1" x14ac:dyDescent="0.35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1.8" thickBot="1" x14ac:dyDescent="0.35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1.6" thickBot="1" x14ac:dyDescent="0.35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1.6" thickBot="1" x14ac:dyDescent="0.35">
      <c r="A24" s="4"/>
      <c r="B24" s="7"/>
      <c r="H24" s="10">
        <f>AVERAGE(Quest.Utente1!H24,Quest.Utente2!H24,Quest.Utente3!H24,Quest.Utente4!H24)</f>
        <v>2.25</v>
      </c>
    </row>
    <row r="25" spans="1:10" ht="21.6" thickBot="1" x14ac:dyDescent="0.35">
      <c r="A25" s="5"/>
      <c r="H25" s="11">
        <f>AVERAGE(H17:H24)</f>
        <v>1.84375</v>
      </c>
      <c r="J25" s="4" t="s">
        <v>44</v>
      </c>
    </row>
    <row r="26" spans="1:10" ht="21.6" thickBot="1" x14ac:dyDescent="0.35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1.6" thickBot="1" x14ac:dyDescent="0.35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1.6" thickBot="1" x14ac:dyDescent="0.35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1.6" thickBot="1" x14ac:dyDescent="0.35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1.6" thickBot="1" x14ac:dyDescent="0.35">
      <c r="A30" s="5"/>
      <c r="H30" s="11">
        <f>AVERAGE(H26:H29)</f>
        <v>0</v>
      </c>
      <c r="J30" s="4" t="s">
        <v>30</v>
      </c>
    </row>
    <row r="31" spans="1:10" ht="31.8" thickBot="1" x14ac:dyDescent="0.35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1.6" thickBot="1" x14ac:dyDescent="0.35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1.6" thickBot="1" x14ac:dyDescent="0.35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1.6" thickBot="1" x14ac:dyDescent="0.35">
      <c r="A34" s="5"/>
      <c r="H34" s="11">
        <f>AVERAGE(H31:H33)</f>
        <v>0</v>
      </c>
      <c r="J34" s="4" t="s">
        <v>41</v>
      </c>
    </row>
    <row r="35" spans="1:10" ht="21.6" thickBot="1" x14ac:dyDescent="0.35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1.8" thickBot="1" x14ac:dyDescent="0.35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1.6" thickBot="1" x14ac:dyDescent="0.35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2" sqref="D2"/>
    </sheetView>
  </sheetViews>
  <sheetFormatPr defaultColWidth="11.19921875" defaultRowHeight="15.6" x14ac:dyDescent="0.3"/>
  <sheetData>
    <row r="1" spans="1:5" ht="21" thickBot="1" x14ac:dyDescent="0.3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.6" thickBot="1" x14ac:dyDescent="0.35">
      <c r="A2" s="13" t="s">
        <v>72</v>
      </c>
      <c r="B2" s="17">
        <f>MEDIE!H7</f>
        <v>3.7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.6" thickBot="1" x14ac:dyDescent="0.35">
      <c r="A3" s="14" t="s">
        <v>73</v>
      </c>
      <c r="B3" s="14"/>
      <c r="C3" s="14"/>
      <c r="D3" s="14"/>
      <c r="E3" s="14"/>
    </row>
    <row r="4" spans="1:5" ht="21.6" thickBot="1" x14ac:dyDescent="0.35">
      <c r="A4" s="13" t="s">
        <v>74</v>
      </c>
      <c r="B4" s="17"/>
      <c r="C4" s="17"/>
      <c r="D4" s="17"/>
      <c r="E4" s="17"/>
    </row>
    <row r="5" spans="1:5" ht="21.6" thickBot="1" x14ac:dyDescent="0.35">
      <c r="A5" s="14" t="s">
        <v>75</v>
      </c>
      <c r="B5" s="14"/>
      <c r="C5" s="14"/>
      <c r="D5" s="14"/>
      <c r="E5" s="14"/>
    </row>
    <row r="6" spans="1:5" ht="21.6" thickBot="1" x14ac:dyDescent="0.35">
      <c r="A6" s="13" t="s">
        <v>76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MARIO ZACCARDI</cp:lastModifiedBy>
  <dcterms:created xsi:type="dcterms:W3CDTF">2017-10-12T15:51:15Z</dcterms:created>
  <dcterms:modified xsi:type="dcterms:W3CDTF">2024-05-28T17:00:15Z</dcterms:modified>
</cp:coreProperties>
</file>