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zakma\Desktop\"/>
    </mc:Choice>
  </mc:AlternateContent>
  <xr:revisionPtr revIDLastSave="0" documentId="13_ncr:1_{D29A3BAF-93BB-4CC3-85ED-18BD73501423}" xr6:coauthVersionLast="47" xr6:coauthVersionMax="47" xr10:uidLastSave="{00000000-0000-0000-0000-000000000000}"/>
  <bookViews>
    <workbookView xWindow="-108" yWindow="-108" windowWidth="23256" windowHeight="12456" tabRatio="500" firstSheet="7" activeTab="11" xr2:uid="{00000000-000D-0000-FFFF-FFFF00000000}"/>
  </bookViews>
  <sheets>
    <sheet name="Quest.Utente1" sheetId="2" r:id="rId1"/>
    <sheet name="Quest.Utente2" sheetId="5" r:id="rId2"/>
    <sheet name="Quest.Utente3" sheetId="4" r:id="rId3"/>
    <sheet name="Quest.Utente4" sheetId="3" r:id="rId4"/>
    <sheet name="Quest.Utente5" sheetId="8" r:id="rId5"/>
    <sheet name="Quest.Utente6" sheetId="9" r:id="rId6"/>
    <sheet name="Quest.Utente7" sheetId="10" r:id="rId7"/>
    <sheet name="Quest.Utente8" sheetId="12" r:id="rId8"/>
    <sheet name="Quest.Utente9" sheetId="14" r:id="rId9"/>
    <sheet name="Quest.Utente10" sheetId="11" r:id="rId10"/>
    <sheet name="MEDIE" sheetId="7" r:id="rId11"/>
    <sheet name="TabRisultati" sheetId="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6" l="1"/>
  <c r="D4" i="6"/>
  <c r="C4" i="6"/>
  <c r="E3" i="6"/>
  <c r="D3" i="6"/>
  <c r="E2" i="6"/>
  <c r="D2" i="6"/>
  <c r="C2" i="6"/>
  <c r="H38" i="11"/>
  <c r="H37" i="11"/>
  <c r="H35" i="11"/>
  <c r="H34" i="11"/>
  <c r="H32" i="11"/>
  <c r="H30" i="11"/>
  <c r="H29" i="11"/>
  <c r="H27" i="11"/>
  <c r="H26" i="11"/>
  <c r="H24" i="11"/>
  <c r="H23" i="11"/>
  <c r="H21" i="11"/>
  <c r="H20" i="11"/>
  <c r="H19" i="11"/>
  <c r="H17" i="11"/>
  <c r="H16" i="11"/>
  <c r="H14" i="11"/>
  <c r="H13" i="11"/>
  <c r="H12" i="11"/>
  <c r="H10" i="11"/>
  <c r="H9" i="11"/>
  <c r="H7" i="11"/>
  <c r="H6" i="11"/>
  <c r="H5" i="11"/>
  <c r="H3" i="11"/>
  <c r="H2" i="11"/>
  <c r="H38" i="14"/>
  <c r="H37" i="14"/>
  <c r="H35" i="14"/>
  <c r="H34" i="14"/>
  <c r="H32" i="14"/>
  <c r="H30" i="14"/>
  <c r="H29" i="14"/>
  <c r="H27" i="14"/>
  <c r="H26" i="14"/>
  <c r="H24" i="14"/>
  <c r="H23" i="14"/>
  <c r="H21" i="14"/>
  <c r="H20" i="14"/>
  <c r="H19" i="14"/>
  <c r="H17" i="14"/>
  <c r="H16" i="14"/>
  <c r="H14" i="14"/>
  <c r="H13" i="14"/>
  <c r="H12" i="14"/>
  <c r="H10" i="14"/>
  <c r="H9" i="14"/>
  <c r="H7" i="14"/>
  <c r="H6" i="14"/>
  <c r="H5" i="14"/>
  <c r="H3" i="14"/>
  <c r="H2" i="14"/>
  <c r="H38" i="12"/>
  <c r="H37" i="12"/>
  <c r="H35" i="12"/>
  <c r="H34" i="12"/>
  <c r="H32" i="12"/>
  <c r="H30" i="12"/>
  <c r="H29" i="12"/>
  <c r="H27" i="12"/>
  <c r="H26" i="12"/>
  <c r="H24" i="12"/>
  <c r="H23" i="12"/>
  <c r="H21" i="12"/>
  <c r="H20" i="12"/>
  <c r="H19" i="12"/>
  <c r="H17" i="12"/>
  <c r="H16" i="12"/>
  <c r="H14" i="12"/>
  <c r="H13" i="12"/>
  <c r="H12" i="12"/>
  <c r="H10" i="12"/>
  <c r="H9" i="12"/>
  <c r="H7" i="12"/>
  <c r="H6" i="12"/>
  <c r="H5" i="12"/>
  <c r="H3" i="12"/>
  <c r="H2" i="12"/>
  <c r="H38" i="10"/>
  <c r="H37" i="10"/>
  <c r="H35" i="10"/>
  <c r="H34" i="10"/>
  <c r="H32" i="10"/>
  <c r="H30" i="10"/>
  <c r="H29" i="10"/>
  <c r="H27" i="10"/>
  <c r="H26" i="10"/>
  <c r="H24" i="10"/>
  <c r="H23" i="10"/>
  <c r="H21" i="10"/>
  <c r="H20" i="10"/>
  <c r="H19" i="10"/>
  <c r="H17" i="10"/>
  <c r="H16" i="10"/>
  <c r="H14" i="10"/>
  <c r="H13" i="10"/>
  <c r="H12" i="10"/>
  <c r="H10" i="10"/>
  <c r="H9" i="10"/>
  <c r="H7" i="10"/>
  <c r="H6" i="10"/>
  <c r="H5" i="10"/>
  <c r="H3" i="10"/>
  <c r="H2" i="10"/>
  <c r="H38" i="9"/>
  <c r="H37" i="9"/>
  <c r="H35" i="9"/>
  <c r="H34" i="9"/>
  <c r="H32" i="9"/>
  <c r="H30" i="9"/>
  <c r="H29" i="9"/>
  <c r="H27" i="9"/>
  <c r="H26" i="9"/>
  <c r="H24" i="9"/>
  <c r="H23" i="9"/>
  <c r="H21" i="9"/>
  <c r="H20" i="9"/>
  <c r="H19" i="9"/>
  <c r="H17" i="9"/>
  <c r="H16" i="9"/>
  <c r="H14" i="9"/>
  <c r="H13" i="9"/>
  <c r="H12" i="9"/>
  <c r="H10" i="9"/>
  <c r="H9" i="9"/>
  <c r="H7" i="9"/>
  <c r="H6" i="9"/>
  <c r="H5" i="9"/>
  <c r="H3" i="9"/>
  <c r="H2" i="9"/>
  <c r="H38" i="8"/>
  <c r="H37" i="8"/>
  <c r="H35" i="8"/>
  <c r="H34" i="8"/>
  <c r="H32" i="8"/>
  <c r="H30" i="8"/>
  <c r="H29" i="8"/>
  <c r="H27" i="8"/>
  <c r="H26" i="8"/>
  <c r="H24" i="8"/>
  <c r="H23" i="8"/>
  <c r="H21" i="8"/>
  <c r="H20" i="8"/>
  <c r="H19" i="8"/>
  <c r="H17" i="8"/>
  <c r="H16" i="8"/>
  <c r="H14" i="8"/>
  <c r="H13" i="8"/>
  <c r="H12" i="8"/>
  <c r="H10" i="8"/>
  <c r="H9" i="8"/>
  <c r="H7" i="8"/>
  <c r="H6" i="8"/>
  <c r="H5" i="8"/>
  <c r="H3" i="8"/>
  <c r="H2" i="8"/>
  <c r="H38" i="3"/>
  <c r="H37" i="3"/>
  <c r="H35" i="3"/>
  <c r="H34" i="3"/>
  <c r="H32" i="3"/>
  <c r="H30" i="3"/>
  <c r="H29" i="3"/>
  <c r="H27" i="3"/>
  <c r="H26" i="3"/>
  <c r="H24" i="3"/>
  <c r="H23" i="3"/>
  <c r="H21" i="3"/>
  <c r="H20" i="3"/>
  <c r="H19" i="3"/>
  <c r="H17" i="3"/>
  <c r="H16" i="3"/>
  <c r="H14" i="3"/>
  <c r="H13" i="3"/>
  <c r="H12" i="3"/>
  <c r="H10" i="3"/>
  <c r="H9" i="3"/>
  <c r="H7" i="3"/>
  <c r="H6" i="3"/>
  <c r="H5" i="3"/>
  <c r="H3" i="3"/>
  <c r="H2" i="3"/>
  <c r="H38" i="4"/>
  <c r="H37" i="4"/>
  <c r="H35" i="4"/>
  <c r="H34" i="4"/>
  <c r="H32" i="4"/>
  <c r="H30" i="4"/>
  <c r="H29" i="4"/>
  <c r="H27" i="4"/>
  <c r="H26" i="4"/>
  <c r="H24" i="4"/>
  <c r="H23" i="4"/>
  <c r="H21" i="4"/>
  <c r="H20" i="4"/>
  <c r="H19" i="4"/>
  <c r="H17" i="4"/>
  <c r="H16" i="4"/>
  <c r="H14" i="4"/>
  <c r="H13" i="4"/>
  <c r="H12" i="4"/>
  <c r="H10" i="4"/>
  <c r="H9" i="4"/>
  <c r="H7" i="4"/>
  <c r="H6" i="4"/>
  <c r="H5" i="4"/>
  <c r="H3" i="4"/>
  <c r="H2" i="4"/>
  <c r="H38" i="5"/>
  <c r="H37" i="5"/>
  <c r="H35" i="5"/>
  <c r="H34" i="5"/>
  <c r="H32" i="5"/>
  <c r="H30" i="5"/>
  <c r="H29" i="5"/>
  <c r="H27" i="5"/>
  <c r="H26" i="5"/>
  <c r="H24" i="5"/>
  <c r="H23" i="5"/>
  <c r="H21" i="5"/>
  <c r="H20" i="5"/>
  <c r="H19" i="5"/>
  <c r="H17" i="5"/>
  <c r="H16" i="5"/>
  <c r="H14" i="5"/>
  <c r="H13" i="5"/>
  <c r="H12" i="5"/>
  <c r="H10" i="5"/>
  <c r="H9" i="5"/>
  <c r="H7" i="5"/>
  <c r="H6" i="5"/>
  <c r="H5" i="5"/>
  <c r="H3" i="5"/>
  <c r="C3" i="7" s="1"/>
  <c r="H2" i="5"/>
  <c r="H30" i="2"/>
  <c r="H13" i="2"/>
  <c r="H38" i="2"/>
  <c r="H37" i="2"/>
  <c r="H35" i="2"/>
  <c r="H34" i="2"/>
  <c r="H32" i="2"/>
  <c r="H29" i="2"/>
  <c r="C7" i="7" l="1"/>
  <c r="C5" i="7"/>
  <c r="C2" i="7"/>
  <c r="D1" i="7" s="1"/>
  <c r="B2" i="6" s="1"/>
  <c r="C38" i="7"/>
  <c r="C37" i="7"/>
  <c r="C34" i="7"/>
  <c r="C35" i="7"/>
  <c r="C32" i="7"/>
  <c r="D31" i="7" s="1"/>
  <c r="C30" i="7"/>
  <c r="C29" i="7"/>
  <c r="C13" i="7"/>
  <c r="D36" i="7" l="1"/>
  <c r="D33" i="7"/>
  <c r="D28" i="7"/>
  <c r="B4" i="6" s="1"/>
  <c r="H2" i="2" l="1"/>
  <c r="H6" i="2"/>
  <c r="C6" i="7" s="1"/>
  <c r="D4" i="7" s="1"/>
  <c r="H5" i="2"/>
  <c r="H7" i="2"/>
  <c r="H3" i="2"/>
  <c r="H9" i="2"/>
  <c r="C9" i="7" s="1"/>
  <c r="H10" i="2"/>
  <c r="C10" i="7" s="1"/>
  <c r="H12" i="2"/>
  <c r="C12" i="7" s="1"/>
  <c r="H14" i="2"/>
  <c r="C14" i="7" s="1"/>
  <c r="H16" i="2"/>
  <c r="C16" i="7" s="1"/>
  <c r="H17" i="2"/>
  <c r="C17" i="7" s="1"/>
  <c r="H19" i="2"/>
  <c r="C19" i="7" s="1"/>
  <c r="H20" i="2"/>
  <c r="C20" i="7" s="1"/>
  <c r="H21" i="2"/>
  <c r="C21" i="7" s="1"/>
  <c r="H23" i="2"/>
  <c r="C23" i="7" s="1"/>
  <c r="H24" i="2"/>
  <c r="C24" i="7" s="1"/>
  <c r="H26" i="2"/>
  <c r="C26" i="7" s="1"/>
  <c r="H27" i="2"/>
  <c r="C27" i="7" s="1"/>
  <c r="D25" i="7" l="1"/>
  <c r="D22" i="7"/>
  <c r="D18" i="7"/>
  <c r="C3" i="6" s="1"/>
  <c r="D15" i="7"/>
  <c r="B3" i="6" s="1"/>
  <c r="D11" i="7"/>
  <c r="D8" i="7"/>
</calcChain>
</file>

<file path=xl/sharedStrings.xml><?xml version="1.0" encoding="utf-8"?>
<sst xmlns="http://schemas.openxmlformats.org/spreadsheetml/2006/main" count="1054" uniqueCount="70">
  <si>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</si>
  <si>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</si>
  <si>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</si>
  <si>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</si>
  <si>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</si>
  <si>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</si>
  <si>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</si>
  <si>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Personal Control</t>
  </si>
  <si>
    <t>Motivation</t>
  </si>
  <si>
    <t>Valore</t>
  </si>
  <si>
    <t>X</t>
  </si>
  <si>
    <t>Segnare la risposta con una X maiuscola</t>
  </si>
  <si>
    <t>Task</t>
  </si>
  <si>
    <t>ISE</t>
  </si>
  <si>
    <t xml:space="preserve">IKS </t>
  </si>
  <si>
    <t xml:space="preserve">IPC </t>
  </si>
  <si>
    <t>IMOT</t>
  </si>
  <si>
    <t>T4</t>
  </si>
  <si>
    <t>T5</t>
  </si>
  <si>
    <t>T4_SE1</t>
  </si>
  <si>
    <t>T4_SE2</t>
  </si>
  <si>
    <t>T4_KS1</t>
  </si>
  <si>
    <t>T4_KS2</t>
  </si>
  <si>
    <t>T4_KS3</t>
  </si>
  <si>
    <t>T4_PC1</t>
  </si>
  <si>
    <t>T4_PC2</t>
  </si>
  <si>
    <t>T4_MOT1</t>
  </si>
  <si>
    <t>T4_MOT2</t>
  </si>
  <si>
    <t>T5_SE1</t>
  </si>
  <si>
    <t>T5_SE2</t>
  </si>
  <si>
    <t>T5_KS1</t>
  </si>
  <si>
    <t>T5_KS2</t>
  </si>
  <si>
    <t>T5_KS3</t>
  </si>
  <si>
    <t>T5_PC1</t>
  </si>
  <si>
    <t>T5_PC2</t>
  </si>
  <si>
    <t>T5_MOT1</t>
  </si>
  <si>
    <t>T7_SE1</t>
  </si>
  <si>
    <t>T7_KS1</t>
  </si>
  <si>
    <t>T7_PC1</t>
  </si>
  <si>
    <t>T7_PC2</t>
  </si>
  <si>
    <t>T7_MOT1</t>
  </si>
  <si>
    <t>Quanto ti senti a tuo agio nel modificare le impostazioni di visualizzazione dei dati del peso?</t>
  </si>
  <si>
    <t>Ti senti in grado di interpretare correttamente i grafici e le statistiche riguardanti il tuo peso giornaliero?</t>
  </si>
  <si>
    <t>Come valuti la tua competenza in relazione al task?</t>
  </si>
  <si>
    <t>Come valuti la tua comprensione del contesto in cui il task si svolge?</t>
  </si>
  <si>
    <t>Quanto conosci le funzioni avanzate dell'applicazione che ti aiutano a vedere come il tuo peso varia nel tempo?</t>
  </si>
  <si>
    <t>Come valuti la tua competenza nell'esecuzione del task?</t>
  </si>
  <si>
    <t>Pensi di avere il controllo completo sull'accesso e la gestione dei tuoi dati di peso all'interno dell'applicazione?</t>
  </si>
  <si>
    <t>Quanto ti senti capace di affrontare in modo efficace eventuali errori di input nel monitoraggio del peso?</t>
  </si>
  <si>
    <t>Quanto ti risulta facile mantenere la motivazione nell'utilizzare l'applicazione per monitorare regolarmente il tuo peso?</t>
  </si>
  <si>
    <t>Quanto sei incentivato a utilizzare l'applicazione per raggiungere i tuoi obiettivi di peso a lungo termine?</t>
  </si>
  <si>
    <t>Quanto sei motivato a migliorare la tua salute attraverso il monitoraggio regolare del peso?</t>
  </si>
  <si>
    <t>T4_MOT3</t>
  </si>
  <si>
    <t>Quanto ti senti sicuro nella capacità di aggiungere correttamente un'attività di sonno nell'applicazione?</t>
  </si>
  <si>
    <t>Quanto ti senti a tuo agio nell'utilizzare le funzioni avanzate dell'applicazione per monitorare la qualità del sonno?</t>
  </si>
  <si>
    <t>Come valuti la tua competenza nell'interpretare le metriche di qualità del sonno fornite dall'applicazione?</t>
  </si>
  <si>
    <t>Quanto conosci le funzioni avanzate dell'applicazione per analizzare i pattern di sonno nel tempo?</t>
  </si>
  <si>
    <t>Pensi di avere il controllo completo sull'accesso e la gestione dei tuoi dati di sonno all'interno dell'applicazione?</t>
  </si>
  <si>
    <t>Quanto ti senti capace di affrontare in modo efficace eventuali errori di input nell'aggiunta delle attività di sonno?</t>
  </si>
  <si>
    <t>Quanto ti risulta facile mantenere la motivazione nell'utilizzare l'applicazione per monitorare regolarmente il tuo sonno?</t>
  </si>
  <si>
    <t>Quanto è facile per te integrare il monitoraggio del sonno nella tua routine quotidiana?</t>
  </si>
  <si>
    <t>Quanto ti senti sicuro nella capacità di aggiungere correttamente una nota nel tuo diario personale attraverso l'interfaccia mobile?</t>
  </si>
  <si>
    <t>T7_SE2</t>
  </si>
  <si>
    <t>Quanto ti senti fiducioso nell'utilizzare la funzionalità "Consigliamo Qualcosa"?</t>
  </si>
  <si>
    <t>Pensi di avere il controllo completo sull'accesso e la gestione delle tue note nel diario personale attraverso l'applicazione?</t>
  </si>
  <si>
    <t>Quanto ti senti capace di affrontare in modo efficace eventuali errori di battitura?</t>
  </si>
  <si>
    <t>Quanto ti risulta facile mantenere la motivazione nell'utilizzare l'applicazione per aggiornare regolarmente il tuo diario personale?</t>
  </si>
  <si>
    <t>Quanto sei incentivato a utilizzare l'applicazione per riflettere e migliorare la tua produttività o benessere personale?</t>
  </si>
  <si>
    <t>Valore Medio</t>
  </si>
  <si>
    <t>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</si>
</sst>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2" fillId="6" borderId="2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E7EFEF"/>
      <color rgb="FFCBDEDE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="75" workbookViewId="0">
      <selection activeCell="E21" sqref="E21"/>
    </sheetView>
  </sheetViews>
  <sheetFormatPr defaultColWidth="11.19921875" defaultRowHeight="15.6" x14ac:dyDescent="0.3"/>
  <cols>
    <col min="1" max="1" width="24" style="6" customWidth="1"/>
    <col min="2" max="2" width="107.8984375" style="6" customWidth="1"/>
    <col min="3" max="3" width="11.19921875" style="6"/>
    <col min="4" max="4" width="13.19921875" style="6" customWidth="1"/>
    <col min="5" max="5" width="11.19921875" style="6"/>
    <col min="6" max="6" width="18" style="6" customWidth="1"/>
    <col min="7" max="7" width="13" style="6" customWidth="1"/>
    <col min="8" max="8" width="18.796875" style="6" customWidth="1"/>
    <col min="9" max="9" width="41.59765625" style="6" customWidth="1"/>
    <col min="10" max="16384" width="11.19921875" style="6"/>
  </cols>
  <sheetData>
    <row r="1" spans="1:9" ht="63" customHeight="1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9</v>
      </c>
      <c r="I1" s="5" t="s">
        <v>11</v>
      </c>
    </row>
    <row r="2" spans="1:9" ht="21.6" thickBot="1" x14ac:dyDescent="0.35">
      <c r="A2" s="1" t="s">
        <v>19</v>
      </c>
      <c r="B2" s="7" t="s">
        <v>41</v>
      </c>
      <c r="G2" s="6" t="s">
        <v>10</v>
      </c>
      <c r="H2" s="6">
        <f>IF(C2="X",1)+IF(D2="X",2)+IF(E2="X",3)+IF(F2="X",4)+IF(G2="X",5)</f>
        <v>5</v>
      </c>
    </row>
    <row r="3" spans="1:9" ht="21.6" thickBot="1" x14ac:dyDescent="0.35">
      <c r="A3" s="2" t="s">
        <v>20</v>
      </c>
      <c r="B3" s="7" t="s">
        <v>42</v>
      </c>
      <c r="E3" s="6" t="s">
        <v>10</v>
      </c>
      <c r="H3" s="6">
        <f t="shared" ref="H3:H27" si="0">IF(C3="X",1)+IF(D3="X",2)+IF(E3="X",3)+IF(F3="X",4)+IF(G3="X",5)</f>
        <v>3</v>
      </c>
    </row>
    <row r="4" spans="1:9" ht="21.6" thickBot="1" x14ac:dyDescent="0.35">
      <c r="A4" s="2"/>
      <c r="B4" s="1" t="s">
        <v>6</v>
      </c>
    </row>
    <row r="5" spans="1:9" ht="21.6" thickBot="1" x14ac:dyDescent="0.35">
      <c r="A5" s="1" t="s">
        <v>21</v>
      </c>
      <c r="B5" s="8" t="s">
        <v>45</v>
      </c>
      <c r="D5" s="6" t="s">
        <v>10</v>
      </c>
      <c r="H5" s="6">
        <f t="shared" si="0"/>
        <v>2</v>
      </c>
    </row>
    <row r="6" spans="1:9" ht="21.6" thickBot="1" x14ac:dyDescent="0.35">
      <c r="A6" s="2" t="s">
        <v>22</v>
      </c>
      <c r="B6" s="8" t="s">
        <v>46</v>
      </c>
      <c r="F6" s="6" t="s">
        <v>10</v>
      </c>
      <c r="H6" s="6">
        <f t="shared" si="0"/>
        <v>4</v>
      </c>
    </row>
    <row r="7" spans="1:9" ht="21.6" thickBot="1" x14ac:dyDescent="0.35">
      <c r="A7" s="1" t="s">
        <v>23</v>
      </c>
      <c r="B7" s="8" t="s">
        <v>44</v>
      </c>
      <c r="D7" s="6" t="s">
        <v>10</v>
      </c>
      <c r="H7" s="6">
        <f t="shared" si="0"/>
        <v>2</v>
      </c>
    </row>
    <row r="8" spans="1:9" ht="21.6" thickBot="1" x14ac:dyDescent="0.35">
      <c r="A8" s="2"/>
      <c r="B8" s="1" t="s">
        <v>7</v>
      </c>
    </row>
    <row r="9" spans="1:9" ht="21.6" thickBot="1" x14ac:dyDescent="0.35">
      <c r="A9" s="1" t="s">
        <v>24</v>
      </c>
      <c r="B9" s="8" t="s">
        <v>47</v>
      </c>
      <c r="F9" s="6" t="s">
        <v>10</v>
      </c>
      <c r="H9" s="6">
        <f t="shared" si="0"/>
        <v>4</v>
      </c>
    </row>
    <row r="10" spans="1:9" ht="21.6" thickBot="1" x14ac:dyDescent="0.35">
      <c r="A10" s="2" t="s">
        <v>25</v>
      </c>
      <c r="B10" s="6" t="s">
        <v>48</v>
      </c>
      <c r="F10" s="6" t="s">
        <v>10</v>
      </c>
      <c r="H10" s="6">
        <f t="shared" si="0"/>
        <v>4</v>
      </c>
    </row>
    <row r="11" spans="1:9" ht="21.6" thickBot="1" x14ac:dyDescent="0.35">
      <c r="A11" s="2"/>
      <c r="B11" s="1" t="s">
        <v>8</v>
      </c>
    </row>
    <row r="12" spans="1:9" ht="21.6" thickBot="1" x14ac:dyDescent="0.35">
      <c r="A12" s="1" t="s">
        <v>26</v>
      </c>
      <c r="B12" s="6" t="s">
        <v>49</v>
      </c>
      <c r="E12" s="6" t="s">
        <v>10</v>
      </c>
      <c r="H12" s="6">
        <f t="shared" si="0"/>
        <v>3</v>
      </c>
    </row>
    <row r="13" spans="1:9" ht="21.6" thickBot="1" x14ac:dyDescent="0.35">
      <c r="A13" s="2" t="s">
        <v>27</v>
      </c>
      <c r="B13" s="6" t="s">
        <v>50</v>
      </c>
      <c r="G13" s="6" t="s">
        <v>10</v>
      </c>
      <c r="H13" s="6">
        <f t="shared" si="0"/>
        <v>5</v>
      </c>
    </row>
    <row r="14" spans="1:9" ht="21.6" thickBot="1" x14ac:dyDescent="0.35">
      <c r="A14" s="1" t="s">
        <v>52</v>
      </c>
      <c r="B14" s="6" t="s">
        <v>51</v>
      </c>
      <c r="F14" s="6" t="s">
        <v>10</v>
      </c>
      <c r="H14" s="6">
        <f t="shared" si="0"/>
        <v>4</v>
      </c>
    </row>
    <row r="15" spans="1:9" ht="21.6" thickBot="1" x14ac:dyDescent="0.35">
      <c r="A15" s="2"/>
      <c r="B15" s="1" t="s">
        <v>0</v>
      </c>
    </row>
    <row r="16" spans="1:9" ht="21.6" thickBot="1" x14ac:dyDescent="0.35">
      <c r="A16" s="1" t="s">
        <v>28</v>
      </c>
      <c r="B16" s="6" t="s">
        <v>53</v>
      </c>
      <c r="D16" s="6" t="s">
        <v>10</v>
      </c>
      <c r="H16" s="6">
        <f t="shared" si="0"/>
        <v>2</v>
      </c>
    </row>
    <row r="17" spans="1:8" ht="21.6" thickBot="1" x14ac:dyDescent="0.35">
      <c r="A17" s="2" t="s">
        <v>29</v>
      </c>
      <c r="B17" s="6" t="s">
        <v>54</v>
      </c>
      <c r="E17" s="6" t="s">
        <v>10</v>
      </c>
      <c r="H17" s="6">
        <f t="shared" si="0"/>
        <v>3</v>
      </c>
    </row>
    <row r="18" spans="1:8" ht="21.6" thickBot="1" x14ac:dyDescent="0.35">
      <c r="A18" s="2"/>
      <c r="B18" s="1" t="s">
        <v>6</v>
      </c>
    </row>
    <row r="19" spans="1:8" ht="21.6" thickBot="1" x14ac:dyDescent="0.35">
      <c r="A19" s="1" t="s">
        <v>30</v>
      </c>
      <c r="B19" s="6" t="s">
        <v>55</v>
      </c>
      <c r="F19" s="6" t="s">
        <v>10</v>
      </c>
      <c r="H19" s="6">
        <f t="shared" si="0"/>
        <v>4</v>
      </c>
    </row>
    <row r="20" spans="1:8" ht="21.6" thickBot="1" x14ac:dyDescent="0.35">
      <c r="A20" s="2" t="s">
        <v>31</v>
      </c>
      <c r="B20" s="6" t="s">
        <v>56</v>
      </c>
      <c r="F20" s="6" t="s">
        <v>10</v>
      </c>
      <c r="H20" s="6">
        <f t="shared" si="0"/>
        <v>4</v>
      </c>
    </row>
    <row r="21" spans="1:8" ht="21.6" thickBot="1" x14ac:dyDescent="0.35">
      <c r="A21" s="1" t="s">
        <v>32</v>
      </c>
      <c r="B21" s="8" t="s">
        <v>44</v>
      </c>
      <c r="E21" s="6" t="s">
        <v>10</v>
      </c>
      <c r="H21" s="6">
        <f t="shared" si="0"/>
        <v>3</v>
      </c>
    </row>
    <row r="22" spans="1:8" ht="21.6" thickBot="1" x14ac:dyDescent="0.35">
      <c r="A22" s="2"/>
      <c r="B22" s="1" t="s">
        <v>7</v>
      </c>
    </row>
    <row r="23" spans="1:8" ht="21.6" thickBot="1" x14ac:dyDescent="0.35">
      <c r="A23" s="1" t="s">
        <v>33</v>
      </c>
      <c r="B23" s="6" t="s">
        <v>57</v>
      </c>
      <c r="F23" s="6" t="s">
        <v>10</v>
      </c>
      <c r="H23" s="6">
        <f t="shared" si="0"/>
        <v>4</v>
      </c>
    </row>
    <row r="24" spans="1:8" ht="21.6" thickBot="1" x14ac:dyDescent="0.35">
      <c r="A24" s="2" t="s">
        <v>34</v>
      </c>
      <c r="B24" s="6" t="s">
        <v>58</v>
      </c>
      <c r="E24" s="6" t="s">
        <v>10</v>
      </c>
      <c r="H24" s="6">
        <f t="shared" si="0"/>
        <v>3</v>
      </c>
    </row>
    <row r="25" spans="1:8" ht="21.6" thickBot="1" x14ac:dyDescent="0.35">
      <c r="A25" s="2"/>
      <c r="B25" s="1" t="s">
        <v>8</v>
      </c>
    </row>
    <row r="26" spans="1:8" ht="21.6" thickBot="1" x14ac:dyDescent="0.35">
      <c r="A26" s="1" t="s">
        <v>35</v>
      </c>
      <c r="B26" s="6" t="s">
        <v>59</v>
      </c>
      <c r="E26" s="6" t="s">
        <v>10</v>
      </c>
      <c r="H26" s="6">
        <f t="shared" si="0"/>
        <v>3</v>
      </c>
    </row>
    <row r="27" spans="1:8" ht="21.6" thickBot="1" x14ac:dyDescent="0.35">
      <c r="A27" s="2" t="s">
        <v>35</v>
      </c>
      <c r="B27" s="6" t="s">
        <v>60</v>
      </c>
      <c r="F27" s="6" t="s">
        <v>10</v>
      </c>
      <c r="H27" s="6">
        <f t="shared" si="0"/>
        <v>4</v>
      </c>
    </row>
    <row r="28" spans="1:8" ht="21.6" thickBot="1" x14ac:dyDescent="0.35">
      <c r="A28" s="2"/>
      <c r="B28" s="1" t="s">
        <v>0</v>
      </c>
    </row>
    <row r="29" spans="1:8" ht="21.6" thickBot="1" x14ac:dyDescent="0.35">
      <c r="A29" s="1" t="s">
        <v>36</v>
      </c>
      <c r="B29" s="6" t="s">
        <v>61</v>
      </c>
      <c r="E29" s="6" t="s">
        <v>10</v>
      </c>
      <c r="H29" s="6">
        <f t="shared" ref="H28:H30" si="1">IF(C29="X",1)+IF(D29="X",2)+IF(E29="X",3)+IF(F29="X",4)+IF(G29="X",5)</f>
        <v>3</v>
      </c>
    </row>
    <row r="30" spans="1:8" ht="21.6" thickBot="1" x14ac:dyDescent="0.35">
      <c r="A30" s="2" t="s">
        <v>62</v>
      </c>
      <c r="B30" s="6" t="s">
        <v>63</v>
      </c>
      <c r="F30" s="6" t="s">
        <v>10</v>
      </c>
      <c r="H30" s="6">
        <f t="shared" si="1"/>
        <v>4</v>
      </c>
    </row>
    <row r="31" spans="1:8" ht="21.6" thickBot="1" x14ac:dyDescent="0.35">
      <c r="A31" s="2"/>
      <c r="B31" s="1" t="s">
        <v>6</v>
      </c>
    </row>
    <row r="32" spans="1:8" ht="21.6" thickBot="1" x14ac:dyDescent="0.35">
      <c r="A32" s="1" t="s">
        <v>37</v>
      </c>
      <c r="B32" s="8" t="s">
        <v>43</v>
      </c>
      <c r="D32" s="6" t="s">
        <v>10</v>
      </c>
      <c r="H32" s="6">
        <f t="shared" ref="H32" si="2">IF(C32="X",1)+IF(D32="X",2)+IF(E32="X",3)+IF(F32="X",4)+IF(G32="X",5)</f>
        <v>2</v>
      </c>
    </row>
    <row r="33" spans="1:8" ht="21.6" thickBot="1" x14ac:dyDescent="0.35">
      <c r="A33" s="2"/>
      <c r="B33" s="1" t="s">
        <v>7</v>
      </c>
    </row>
    <row r="34" spans="1:8" ht="21.6" thickBot="1" x14ac:dyDescent="0.35">
      <c r="A34" s="1" t="s">
        <v>38</v>
      </c>
      <c r="B34" s="6" t="s">
        <v>64</v>
      </c>
      <c r="G34" s="6" t="s">
        <v>10</v>
      </c>
      <c r="H34" s="6">
        <f t="shared" ref="H34:H35" si="3">IF(C34="X",1)+IF(D34="X",2)+IF(E34="X",3)+IF(F34="X",4)+IF(G34="X",5)</f>
        <v>5</v>
      </c>
    </row>
    <row r="35" spans="1:8" ht="21.6" thickBot="1" x14ac:dyDescent="0.35">
      <c r="A35" s="2" t="s">
        <v>39</v>
      </c>
      <c r="B35" s="6" t="s">
        <v>65</v>
      </c>
      <c r="F35" s="6" t="s">
        <v>10</v>
      </c>
      <c r="H35" s="6">
        <f t="shared" si="3"/>
        <v>4</v>
      </c>
    </row>
    <row r="36" spans="1:8" ht="21.6" thickBot="1" x14ac:dyDescent="0.35">
      <c r="A36" s="2"/>
      <c r="B36" s="1" t="s">
        <v>8</v>
      </c>
    </row>
    <row r="37" spans="1:8" ht="21.6" thickBot="1" x14ac:dyDescent="0.35">
      <c r="A37" s="1" t="s">
        <v>40</v>
      </c>
      <c r="B37" s="6" t="s">
        <v>66</v>
      </c>
      <c r="F37" s="6" t="s">
        <v>10</v>
      </c>
      <c r="H37" s="6">
        <f t="shared" ref="H37:H38" si="4">IF(C37="X",1)+IF(D37="X",2)+IF(E37="X",3)+IF(F37="X",4)+IF(G37="X",5)</f>
        <v>4</v>
      </c>
    </row>
    <row r="38" spans="1:8" ht="21.6" thickBot="1" x14ac:dyDescent="0.35">
      <c r="A38" s="2" t="s">
        <v>40</v>
      </c>
      <c r="B38" s="6" t="s">
        <v>67</v>
      </c>
      <c r="F38" s="6" t="s">
        <v>10</v>
      </c>
      <c r="H38" s="6">
        <f t="shared" si="4"/>
        <v>4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182F-7ED8-4EF5-B2D3-4382EFDD3A73}">
  <dimension ref="A1:I38"/>
  <sheetViews>
    <sheetView topLeftCell="A14" zoomScale="70" zoomScaleNormal="70" workbookViewId="0">
      <selection activeCell="G38" sqref="G38"/>
    </sheetView>
  </sheetViews>
  <sheetFormatPr defaultColWidth="11.19921875" defaultRowHeight="15.6" x14ac:dyDescent="0.3"/>
  <cols>
    <col min="1" max="1" width="24" style="6" customWidth="1"/>
    <col min="2" max="2" width="107.8984375" style="6" customWidth="1"/>
    <col min="3" max="3" width="11.19921875" style="6"/>
    <col min="4" max="4" width="13.19921875" style="6" customWidth="1"/>
    <col min="5" max="5" width="11.19921875" style="6"/>
    <col min="6" max="6" width="18" style="6" customWidth="1"/>
    <col min="7" max="7" width="13" style="6" customWidth="1"/>
    <col min="8" max="8" width="18.796875" style="6" customWidth="1"/>
    <col min="9" max="9" width="41.59765625" style="6" customWidth="1"/>
    <col min="10" max="16384" width="11.19921875" style="6"/>
  </cols>
  <sheetData>
    <row r="1" spans="1:9" ht="63" customHeight="1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9</v>
      </c>
      <c r="I1" s="5" t="s">
        <v>11</v>
      </c>
    </row>
    <row r="2" spans="1:9" ht="21.6" thickBot="1" x14ac:dyDescent="0.35">
      <c r="A2" s="1" t="s">
        <v>19</v>
      </c>
      <c r="B2" s="7" t="s">
        <v>41</v>
      </c>
      <c r="F2" s="6" t="s">
        <v>10</v>
      </c>
      <c r="H2" s="6">
        <f>IF(C2="X",1)+IF(D2="X",2)+IF(E2="X",3)+IF(F2="X",4)+IF(G2="X",5)</f>
        <v>4</v>
      </c>
    </row>
    <row r="3" spans="1:9" ht="21.6" thickBot="1" x14ac:dyDescent="0.35">
      <c r="A3" s="2" t="s">
        <v>20</v>
      </c>
      <c r="B3" s="7" t="s">
        <v>42</v>
      </c>
      <c r="F3" s="6" t="s">
        <v>10</v>
      </c>
      <c r="H3" s="6">
        <f t="shared" ref="H3:H27" si="0">IF(C3="X",1)+IF(D3="X",2)+IF(E3="X",3)+IF(F3="X",4)+IF(G3="X",5)</f>
        <v>4</v>
      </c>
    </row>
    <row r="4" spans="1:9" ht="21.6" thickBot="1" x14ac:dyDescent="0.35">
      <c r="A4" s="2"/>
      <c r="B4" s="1" t="s">
        <v>6</v>
      </c>
    </row>
    <row r="5" spans="1:9" ht="21.6" thickBot="1" x14ac:dyDescent="0.35">
      <c r="A5" s="1" t="s">
        <v>21</v>
      </c>
      <c r="B5" s="8" t="s">
        <v>45</v>
      </c>
      <c r="E5" s="6" t="s">
        <v>10</v>
      </c>
      <c r="H5" s="6">
        <f t="shared" si="0"/>
        <v>3</v>
      </c>
    </row>
    <row r="6" spans="1:9" ht="21.6" thickBot="1" x14ac:dyDescent="0.35">
      <c r="A6" s="2" t="s">
        <v>22</v>
      </c>
      <c r="B6" s="8" t="s">
        <v>46</v>
      </c>
      <c r="E6" s="6" t="s">
        <v>10</v>
      </c>
      <c r="H6" s="6">
        <f t="shared" si="0"/>
        <v>3</v>
      </c>
    </row>
    <row r="7" spans="1:9" ht="21.6" thickBot="1" x14ac:dyDescent="0.35">
      <c r="A7" s="1" t="s">
        <v>23</v>
      </c>
      <c r="B7" s="8" t="s">
        <v>44</v>
      </c>
      <c r="G7" s="6" t="s">
        <v>10</v>
      </c>
      <c r="H7" s="6">
        <f t="shared" si="0"/>
        <v>5</v>
      </c>
    </row>
    <row r="8" spans="1:9" ht="21.6" thickBot="1" x14ac:dyDescent="0.35">
      <c r="A8" s="2"/>
      <c r="B8" s="1" t="s">
        <v>7</v>
      </c>
    </row>
    <row r="9" spans="1:9" ht="21.6" thickBot="1" x14ac:dyDescent="0.35">
      <c r="A9" s="1" t="s">
        <v>24</v>
      </c>
      <c r="B9" s="8" t="s">
        <v>47</v>
      </c>
      <c r="E9" s="6" t="s">
        <v>10</v>
      </c>
      <c r="H9" s="6">
        <f t="shared" si="0"/>
        <v>3</v>
      </c>
    </row>
    <row r="10" spans="1:9" ht="21.6" thickBot="1" x14ac:dyDescent="0.35">
      <c r="A10" s="2" t="s">
        <v>25</v>
      </c>
      <c r="B10" s="6" t="s">
        <v>48</v>
      </c>
      <c r="F10" s="6" t="s">
        <v>10</v>
      </c>
      <c r="H10" s="6">
        <f t="shared" si="0"/>
        <v>4</v>
      </c>
    </row>
    <row r="11" spans="1:9" ht="21.6" thickBot="1" x14ac:dyDescent="0.35">
      <c r="A11" s="2"/>
      <c r="B11" s="1" t="s">
        <v>8</v>
      </c>
    </row>
    <row r="12" spans="1:9" ht="21.6" thickBot="1" x14ac:dyDescent="0.35">
      <c r="A12" s="1" t="s">
        <v>26</v>
      </c>
      <c r="B12" s="6" t="s">
        <v>49</v>
      </c>
      <c r="F12" s="6" t="s">
        <v>10</v>
      </c>
      <c r="H12" s="6">
        <f t="shared" si="0"/>
        <v>4</v>
      </c>
    </row>
    <row r="13" spans="1:9" ht="21.6" thickBot="1" x14ac:dyDescent="0.35">
      <c r="A13" s="2" t="s">
        <v>27</v>
      </c>
      <c r="B13" s="6" t="s">
        <v>50</v>
      </c>
      <c r="G13" s="6" t="s">
        <v>10</v>
      </c>
      <c r="H13" s="6">
        <f t="shared" si="0"/>
        <v>5</v>
      </c>
    </row>
    <row r="14" spans="1:9" ht="21.6" thickBot="1" x14ac:dyDescent="0.35">
      <c r="A14" s="1" t="s">
        <v>52</v>
      </c>
      <c r="B14" s="6" t="s">
        <v>51</v>
      </c>
      <c r="E14" s="6" t="s">
        <v>10</v>
      </c>
      <c r="H14" s="6">
        <f t="shared" si="0"/>
        <v>3</v>
      </c>
    </row>
    <row r="15" spans="1:9" ht="21.6" thickBot="1" x14ac:dyDescent="0.35">
      <c r="A15" s="2"/>
      <c r="B15" s="1" t="s">
        <v>0</v>
      </c>
    </row>
    <row r="16" spans="1:9" ht="21.6" thickBot="1" x14ac:dyDescent="0.35">
      <c r="A16" s="1" t="s">
        <v>28</v>
      </c>
      <c r="B16" s="6" t="s">
        <v>53</v>
      </c>
      <c r="D16" s="6" t="s">
        <v>10</v>
      </c>
      <c r="H16" s="6">
        <f t="shared" si="0"/>
        <v>2</v>
      </c>
    </row>
    <row r="17" spans="1:8" ht="21.6" thickBot="1" x14ac:dyDescent="0.35">
      <c r="A17" s="2" t="s">
        <v>29</v>
      </c>
      <c r="B17" s="6" t="s">
        <v>54</v>
      </c>
      <c r="D17" s="6" t="s">
        <v>10</v>
      </c>
      <c r="H17" s="6">
        <f t="shared" si="0"/>
        <v>2</v>
      </c>
    </row>
    <row r="18" spans="1:8" ht="21.6" thickBot="1" x14ac:dyDescent="0.35">
      <c r="A18" s="2"/>
      <c r="B18" s="1" t="s">
        <v>6</v>
      </c>
    </row>
    <row r="19" spans="1:8" ht="21.6" thickBot="1" x14ac:dyDescent="0.35">
      <c r="A19" s="1" t="s">
        <v>30</v>
      </c>
      <c r="B19" s="6" t="s">
        <v>55</v>
      </c>
      <c r="F19" s="6" t="s">
        <v>10</v>
      </c>
      <c r="H19" s="6">
        <f t="shared" si="0"/>
        <v>4</v>
      </c>
    </row>
    <row r="20" spans="1:8" ht="21.6" thickBot="1" x14ac:dyDescent="0.35">
      <c r="A20" s="2" t="s">
        <v>31</v>
      </c>
      <c r="B20" s="6" t="s">
        <v>56</v>
      </c>
      <c r="E20" s="6" t="s">
        <v>10</v>
      </c>
      <c r="H20" s="6">
        <f t="shared" si="0"/>
        <v>3</v>
      </c>
    </row>
    <row r="21" spans="1:8" ht="21.6" thickBot="1" x14ac:dyDescent="0.35">
      <c r="A21" s="1" t="s">
        <v>32</v>
      </c>
      <c r="B21" s="8" t="s">
        <v>44</v>
      </c>
      <c r="F21" s="6" t="s">
        <v>10</v>
      </c>
      <c r="H21" s="6">
        <f t="shared" si="0"/>
        <v>4</v>
      </c>
    </row>
    <row r="22" spans="1:8" ht="21.6" thickBot="1" x14ac:dyDescent="0.35">
      <c r="A22" s="2"/>
      <c r="B22" s="1" t="s">
        <v>7</v>
      </c>
    </row>
    <row r="23" spans="1:8" ht="21.6" thickBot="1" x14ac:dyDescent="0.35">
      <c r="A23" s="1" t="s">
        <v>33</v>
      </c>
      <c r="B23" s="6" t="s">
        <v>57</v>
      </c>
      <c r="F23" s="6" t="s">
        <v>10</v>
      </c>
      <c r="H23" s="6">
        <f t="shared" si="0"/>
        <v>4</v>
      </c>
    </row>
    <row r="24" spans="1:8" ht="21.6" thickBot="1" x14ac:dyDescent="0.35">
      <c r="A24" s="2" t="s">
        <v>34</v>
      </c>
      <c r="B24" s="6" t="s">
        <v>58</v>
      </c>
      <c r="G24" s="6" t="s">
        <v>10</v>
      </c>
      <c r="H24" s="6">
        <f t="shared" si="0"/>
        <v>5</v>
      </c>
    </row>
    <row r="25" spans="1:8" ht="21.6" thickBot="1" x14ac:dyDescent="0.35">
      <c r="A25" s="2"/>
      <c r="B25" s="1" t="s">
        <v>8</v>
      </c>
    </row>
    <row r="26" spans="1:8" ht="21.6" thickBot="1" x14ac:dyDescent="0.35">
      <c r="A26" s="1" t="s">
        <v>35</v>
      </c>
      <c r="B26" s="6" t="s">
        <v>59</v>
      </c>
      <c r="F26" s="6" t="s">
        <v>10</v>
      </c>
      <c r="H26" s="6">
        <f t="shared" si="0"/>
        <v>4</v>
      </c>
    </row>
    <row r="27" spans="1:8" ht="21.6" thickBot="1" x14ac:dyDescent="0.35">
      <c r="A27" s="2" t="s">
        <v>35</v>
      </c>
      <c r="B27" s="6" t="s">
        <v>60</v>
      </c>
      <c r="D27" s="6" t="s">
        <v>10</v>
      </c>
      <c r="H27" s="6">
        <f t="shared" si="0"/>
        <v>2</v>
      </c>
    </row>
    <row r="28" spans="1:8" ht="21.6" thickBot="1" x14ac:dyDescent="0.35">
      <c r="A28" s="2"/>
      <c r="B28" s="1" t="s">
        <v>0</v>
      </c>
    </row>
    <row r="29" spans="1:8" ht="21.6" thickBot="1" x14ac:dyDescent="0.35">
      <c r="A29" s="1" t="s">
        <v>36</v>
      </c>
      <c r="B29" s="6" t="s">
        <v>61</v>
      </c>
      <c r="F29" s="6" t="s">
        <v>10</v>
      </c>
      <c r="H29" s="6">
        <f t="shared" ref="H29:H31" si="1">IF(C29="X",1)+IF(D29="X",2)+IF(E29="X",3)+IF(F29="X",4)+IF(G29="X",5)</f>
        <v>4</v>
      </c>
    </row>
    <row r="30" spans="1:8" ht="21.6" thickBot="1" x14ac:dyDescent="0.35">
      <c r="A30" s="2" t="s">
        <v>62</v>
      </c>
      <c r="B30" s="6" t="s">
        <v>63</v>
      </c>
      <c r="F30" s="6" t="s">
        <v>10</v>
      </c>
      <c r="H30" s="6">
        <f t="shared" si="1"/>
        <v>4</v>
      </c>
    </row>
    <row r="31" spans="1:8" ht="21.6" thickBot="1" x14ac:dyDescent="0.35">
      <c r="A31" s="2"/>
      <c r="B31" s="1" t="s">
        <v>6</v>
      </c>
    </row>
    <row r="32" spans="1:8" ht="21.6" thickBot="1" x14ac:dyDescent="0.35">
      <c r="A32" s="1" t="s">
        <v>37</v>
      </c>
      <c r="B32" s="8" t="s">
        <v>43</v>
      </c>
      <c r="E32" s="6" t="s">
        <v>10</v>
      </c>
      <c r="H32" s="6">
        <f t="shared" ref="H32" si="2">IF(C32="X",1)+IF(D32="X",2)+IF(E32="X",3)+IF(F32="X",4)+IF(G32="X",5)</f>
        <v>3</v>
      </c>
    </row>
    <row r="33" spans="1:8" ht="21.6" thickBot="1" x14ac:dyDescent="0.35">
      <c r="A33" s="2"/>
      <c r="B33" s="1" t="s">
        <v>7</v>
      </c>
    </row>
    <row r="34" spans="1:8" ht="21.6" thickBot="1" x14ac:dyDescent="0.35">
      <c r="A34" s="1" t="s">
        <v>38</v>
      </c>
      <c r="B34" s="6" t="s">
        <v>64</v>
      </c>
      <c r="E34" s="6" t="s">
        <v>10</v>
      </c>
      <c r="H34" s="6">
        <f t="shared" ref="H34:H35" si="3">IF(C34="X",1)+IF(D34="X",2)+IF(E34="X",3)+IF(F34="X",4)+IF(G34="X",5)</f>
        <v>3</v>
      </c>
    </row>
    <row r="35" spans="1:8" ht="21.6" thickBot="1" x14ac:dyDescent="0.35">
      <c r="A35" s="2" t="s">
        <v>39</v>
      </c>
      <c r="B35" s="6" t="s">
        <v>65</v>
      </c>
      <c r="E35" s="6" t="s">
        <v>10</v>
      </c>
      <c r="H35" s="6">
        <f t="shared" si="3"/>
        <v>3</v>
      </c>
    </row>
    <row r="36" spans="1:8" ht="21.6" thickBot="1" x14ac:dyDescent="0.35">
      <c r="A36" s="2"/>
      <c r="B36" s="1" t="s">
        <v>8</v>
      </c>
    </row>
    <row r="37" spans="1:8" ht="21.6" thickBot="1" x14ac:dyDescent="0.35">
      <c r="A37" s="1" t="s">
        <v>40</v>
      </c>
      <c r="B37" s="6" t="s">
        <v>66</v>
      </c>
      <c r="F37" s="6" t="s">
        <v>10</v>
      </c>
      <c r="H37" s="6">
        <f t="shared" ref="H37:H38" si="4">IF(C37="X",1)+IF(D37="X",2)+IF(E37="X",3)+IF(F37="X",4)+IF(G37="X",5)</f>
        <v>4</v>
      </c>
    </row>
    <row r="38" spans="1:8" ht="21.6" thickBot="1" x14ac:dyDescent="0.35">
      <c r="A38" s="2" t="s">
        <v>40</v>
      </c>
      <c r="B38" s="6" t="s">
        <v>67</v>
      </c>
      <c r="G38" s="6" t="s">
        <v>10</v>
      </c>
      <c r="H38" s="6">
        <f t="shared" si="4"/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"/>
  <sheetViews>
    <sheetView zoomScale="55" zoomScaleNormal="55" zoomScalePageLayoutView="75" workbookViewId="0">
      <selection activeCell="F18" sqref="F18"/>
    </sheetView>
  </sheetViews>
  <sheetFormatPr defaultColWidth="11.19921875" defaultRowHeight="15.6" x14ac:dyDescent="0.3"/>
  <cols>
    <col min="1" max="1" width="24" customWidth="1"/>
    <col min="2" max="2" width="140.5" customWidth="1"/>
    <col min="3" max="3" width="18.796875" customWidth="1"/>
    <col min="4" max="4" width="29.69921875" customWidth="1"/>
  </cols>
  <sheetData>
    <row r="1" spans="1:5" ht="21.6" thickBot="1" x14ac:dyDescent="0.35">
      <c r="A1" s="6"/>
      <c r="B1" s="1" t="s">
        <v>0</v>
      </c>
      <c r="C1" s="3" t="s">
        <v>68</v>
      </c>
      <c r="D1" s="11">
        <f>AVERAGE(C2:C3)</f>
        <v>3.7</v>
      </c>
      <c r="E1" s="12"/>
    </row>
    <row r="2" spans="1:5" ht="21.6" thickBot="1" x14ac:dyDescent="0.35">
      <c r="A2" s="1" t="s">
        <v>19</v>
      </c>
      <c r="B2" s="7" t="s">
        <v>41</v>
      </c>
      <c r="C2" s="6">
        <f>AVERAGE(Quest.Utente1:Quest.Utente10!H2)</f>
        <v>3.8</v>
      </c>
      <c r="D2" s="13"/>
      <c r="E2" s="12"/>
    </row>
    <row r="3" spans="1:5" ht="21.6" thickBot="1" x14ac:dyDescent="0.35">
      <c r="A3" s="2" t="s">
        <v>20</v>
      </c>
      <c r="B3" s="7" t="s">
        <v>42</v>
      </c>
      <c r="C3" s="6">
        <f>AVERAGE(Quest.Utente1:Quest.Utente10!H3)</f>
        <v>3.6</v>
      </c>
      <c r="D3" s="13"/>
      <c r="E3" s="12"/>
    </row>
    <row r="4" spans="1:5" ht="21.6" thickBot="1" x14ac:dyDescent="0.35">
      <c r="A4" s="2"/>
      <c r="B4" s="1" t="s">
        <v>6</v>
      </c>
      <c r="C4" s="3" t="s">
        <v>68</v>
      </c>
      <c r="D4" s="11">
        <f>AVERAGE(C5:C6)</f>
        <v>3.2</v>
      </c>
      <c r="E4" s="12"/>
    </row>
    <row r="5" spans="1:5" ht="21.6" thickBot="1" x14ac:dyDescent="0.35">
      <c r="A5" s="1" t="s">
        <v>21</v>
      </c>
      <c r="B5" s="8" t="s">
        <v>45</v>
      </c>
      <c r="C5" s="6">
        <f>AVERAGE(Quest.Utente1:Quest.Utente10!H5)</f>
        <v>2.8</v>
      </c>
      <c r="D5" s="13"/>
      <c r="E5" s="12"/>
    </row>
    <row r="6" spans="1:5" ht="21.6" thickBot="1" x14ac:dyDescent="0.35">
      <c r="A6" s="2" t="s">
        <v>22</v>
      </c>
      <c r="B6" s="8" t="s">
        <v>46</v>
      </c>
      <c r="C6" s="6">
        <f>AVERAGE(Quest.Utente1:Quest.Utente10!H6)</f>
        <v>3.6</v>
      </c>
      <c r="D6" s="13"/>
      <c r="E6" s="12"/>
    </row>
    <row r="7" spans="1:5" ht="21.6" thickBot="1" x14ac:dyDescent="0.35">
      <c r="A7" s="1" t="s">
        <v>23</v>
      </c>
      <c r="B7" s="8" t="s">
        <v>44</v>
      </c>
      <c r="C7" s="6">
        <f>AVERAGE(Quest.Utente1:Quest.Utente10!H7)</f>
        <v>3.6</v>
      </c>
      <c r="D7" s="13"/>
      <c r="E7" s="12"/>
    </row>
    <row r="8" spans="1:5" ht="21.6" thickBot="1" x14ac:dyDescent="0.35">
      <c r="A8" s="2"/>
      <c r="B8" s="1" t="s">
        <v>7</v>
      </c>
      <c r="C8" s="3" t="s">
        <v>68</v>
      </c>
      <c r="D8" s="11">
        <f>AVERAGE(C9:C10)</f>
        <v>3.1</v>
      </c>
      <c r="E8" s="12"/>
    </row>
    <row r="9" spans="1:5" ht="21.6" thickBot="1" x14ac:dyDescent="0.35">
      <c r="A9" s="1" t="s">
        <v>24</v>
      </c>
      <c r="B9" s="8" t="s">
        <v>47</v>
      </c>
      <c r="C9" s="6">
        <f>AVERAGE(Quest.Utente1:Quest.Utente10!H9)</f>
        <v>3.2</v>
      </c>
      <c r="D9" s="13"/>
      <c r="E9" s="12"/>
    </row>
    <row r="10" spans="1:5" ht="21.6" thickBot="1" x14ac:dyDescent="0.35">
      <c r="A10" s="2" t="s">
        <v>25</v>
      </c>
      <c r="B10" s="6" t="s">
        <v>48</v>
      </c>
      <c r="C10" s="6">
        <f>AVERAGE(Quest.Utente1:Quest.Utente10!H10)</f>
        <v>3</v>
      </c>
      <c r="D10" s="13"/>
      <c r="E10" s="12"/>
    </row>
    <row r="11" spans="1:5" ht="21.6" thickBot="1" x14ac:dyDescent="0.35">
      <c r="A11" s="2"/>
      <c r="B11" s="1" t="s">
        <v>8</v>
      </c>
      <c r="C11" s="3" t="s">
        <v>68</v>
      </c>
      <c r="D11" s="11">
        <f>AVERAGE(C12:C13:C14)</f>
        <v>3.3666666666666667</v>
      </c>
      <c r="E11" s="12"/>
    </row>
    <row r="12" spans="1:5" ht="21.6" thickBot="1" x14ac:dyDescent="0.35">
      <c r="A12" s="1" t="s">
        <v>26</v>
      </c>
      <c r="B12" s="6" t="s">
        <v>49</v>
      </c>
      <c r="C12" s="6">
        <f>AVERAGE(Quest.Utente1:Quest.Utente10!H12)</f>
        <v>3.3</v>
      </c>
      <c r="D12" s="13"/>
      <c r="E12" s="12"/>
    </row>
    <row r="13" spans="1:5" ht="21.6" thickBot="1" x14ac:dyDescent="0.35">
      <c r="A13" s="2" t="s">
        <v>27</v>
      </c>
      <c r="B13" s="6" t="s">
        <v>50</v>
      </c>
      <c r="C13" s="6">
        <f>AVERAGE(Quest.Utente1:Quest.Utente10!H13)</f>
        <v>3.5</v>
      </c>
      <c r="D13" s="13"/>
      <c r="E13" s="12"/>
    </row>
    <row r="14" spans="1:5" ht="21.6" thickBot="1" x14ac:dyDescent="0.35">
      <c r="A14" s="1" t="s">
        <v>52</v>
      </c>
      <c r="B14" s="6" t="s">
        <v>51</v>
      </c>
      <c r="C14" s="6">
        <f>AVERAGE(Quest.Utente1:Quest.Utente10!H14)</f>
        <v>3.3</v>
      </c>
      <c r="D14" s="13"/>
      <c r="E14" s="12"/>
    </row>
    <row r="15" spans="1:5" ht="21.6" thickBot="1" x14ac:dyDescent="0.35">
      <c r="A15" s="2"/>
      <c r="B15" s="1" t="s">
        <v>0</v>
      </c>
      <c r="C15" s="3" t="s">
        <v>68</v>
      </c>
      <c r="D15" s="11">
        <f>AVERAGE(C16:C17)</f>
        <v>3.3</v>
      </c>
      <c r="E15" s="12"/>
    </row>
    <row r="16" spans="1:5" ht="21.6" thickBot="1" x14ac:dyDescent="0.35">
      <c r="A16" s="1" t="s">
        <v>28</v>
      </c>
      <c r="B16" s="6" t="s">
        <v>53</v>
      </c>
      <c r="C16" s="6">
        <f>AVERAGE(Quest.Utente1:Quest.Utente10!H16)</f>
        <v>3.3</v>
      </c>
      <c r="D16" s="13"/>
      <c r="E16" s="12"/>
    </row>
    <row r="17" spans="1:5" ht="21.6" thickBot="1" x14ac:dyDescent="0.35">
      <c r="A17" s="2" t="s">
        <v>29</v>
      </c>
      <c r="B17" s="6" t="s">
        <v>54</v>
      </c>
      <c r="C17" s="6">
        <f>AVERAGE(Quest.Utente1:Quest.Utente10!H17)</f>
        <v>3.3</v>
      </c>
      <c r="D17" s="13"/>
      <c r="E17" s="12"/>
    </row>
    <row r="18" spans="1:5" ht="21.6" thickBot="1" x14ac:dyDescent="0.35">
      <c r="A18" s="2"/>
      <c r="B18" s="1" t="s">
        <v>6</v>
      </c>
      <c r="C18" s="3" t="s">
        <v>68</v>
      </c>
      <c r="D18" s="11">
        <f>AVERAGE(C19:C20:C21)</f>
        <v>3.7000000000000006</v>
      </c>
      <c r="E18" s="12"/>
    </row>
    <row r="19" spans="1:5" ht="21.6" thickBot="1" x14ac:dyDescent="0.35">
      <c r="A19" s="1" t="s">
        <v>30</v>
      </c>
      <c r="B19" s="6" t="s">
        <v>55</v>
      </c>
      <c r="C19" s="6">
        <f>AVERAGE(Quest.Utente1:Quest.Utente10!H19)</f>
        <v>3.7</v>
      </c>
      <c r="D19" s="13"/>
      <c r="E19" s="12"/>
    </row>
    <row r="20" spans="1:5" ht="21.6" thickBot="1" x14ac:dyDescent="0.35">
      <c r="A20" s="2" t="s">
        <v>31</v>
      </c>
      <c r="B20" s="6" t="s">
        <v>56</v>
      </c>
      <c r="C20" s="6">
        <f>AVERAGE(Quest.Utente1:Quest.Utente10!H20)</f>
        <v>3.7</v>
      </c>
      <c r="D20" s="13"/>
      <c r="E20" s="12"/>
    </row>
    <row r="21" spans="1:5" ht="21.6" thickBot="1" x14ac:dyDescent="0.35">
      <c r="A21" s="1" t="s">
        <v>32</v>
      </c>
      <c r="B21" s="8" t="s">
        <v>44</v>
      </c>
      <c r="C21" s="6">
        <f>AVERAGE(Quest.Utente1:Quest.Utente10!H21)</f>
        <v>3.7</v>
      </c>
      <c r="D21" s="13"/>
      <c r="E21" s="12"/>
    </row>
    <row r="22" spans="1:5" ht="21.6" thickBot="1" x14ac:dyDescent="0.35">
      <c r="A22" s="2"/>
      <c r="B22" s="1" t="s">
        <v>7</v>
      </c>
      <c r="C22" s="3" t="s">
        <v>68</v>
      </c>
      <c r="D22" s="11">
        <f>AVERAGE(C23:C24)</f>
        <v>3.65</v>
      </c>
      <c r="E22" s="12"/>
    </row>
    <row r="23" spans="1:5" ht="21.6" thickBot="1" x14ac:dyDescent="0.35">
      <c r="A23" s="1" t="s">
        <v>33</v>
      </c>
      <c r="B23" s="6" t="s">
        <v>57</v>
      </c>
      <c r="C23" s="6">
        <f>AVERAGE(Quest.Utente1:Quest.Utente10!H23)</f>
        <v>3.8</v>
      </c>
      <c r="D23" s="13"/>
      <c r="E23" s="12"/>
    </row>
    <row r="24" spans="1:5" ht="21.6" thickBot="1" x14ac:dyDescent="0.35">
      <c r="A24" s="2" t="s">
        <v>34</v>
      </c>
      <c r="B24" s="6" t="s">
        <v>58</v>
      </c>
      <c r="C24" s="6">
        <f>AVERAGE(Quest.Utente1:Quest.Utente10!H24)</f>
        <v>3.5</v>
      </c>
      <c r="D24" s="13"/>
      <c r="E24" s="12"/>
    </row>
    <row r="25" spans="1:5" ht="21.6" thickBot="1" x14ac:dyDescent="0.35">
      <c r="A25" s="2"/>
      <c r="B25" s="1" t="s">
        <v>8</v>
      </c>
      <c r="C25" s="3" t="s">
        <v>68</v>
      </c>
      <c r="D25" s="11">
        <f>AVERAGE(C26:C27)</f>
        <v>3.4</v>
      </c>
      <c r="E25" s="12"/>
    </row>
    <row r="26" spans="1:5" ht="21.6" thickBot="1" x14ac:dyDescent="0.35">
      <c r="A26" s="1" t="s">
        <v>35</v>
      </c>
      <c r="B26" s="6" t="s">
        <v>59</v>
      </c>
      <c r="C26" s="6">
        <f>AVERAGE(Quest.Utente1:Quest.Utente10!H26)</f>
        <v>3.3</v>
      </c>
      <c r="D26" s="13"/>
      <c r="E26" s="12"/>
    </row>
    <row r="27" spans="1:5" ht="21.6" thickBot="1" x14ac:dyDescent="0.35">
      <c r="A27" s="2" t="s">
        <v>35</v>
      </c>
      <c r="B27" s="6" t="s">
        <v>60</v>
      </c>
      <c r="C27" s="6">
        <f>AVERAGE(Quest.Utente1:Quest.Utente10!H27)</f>
        <v>3.5</v>
      </c>
      <c r="D27" s="13"/>
      <c r="E27" s="12"/>
    </row>
    <row r="28" spans="1:5" ht="21.6" thickBot="1" x14ac:dyDescent="0.35">
      <c r="A28" s="2"/>
      <c r="B28" s="1" t="s">
        <v>0</v>
      </c>
      <c r="C28" s="3" t="s">
        <v>68</v>
      </c>
      <c r="D28" s="11">
        <f>AVERAGE(C29:C30)</f>
        <v>3.45</v>
      </c>
      <c r="E28" s="12"/>
    </row>
    <row r="29" spans="1:5" ht="21.6" thickBot="1" x14ac:dyDescent="0.35">
      <c r="A29" s="1" t="s">
        <v>36</v>
      </c>
      <c r="B29" s="6" t="s">
        <v>61</v>
      </c>
      <c r="C29" s="6">
        <f>AVERAGE(Quest.Utente1:Quest.Utente10!H29)</f>
        <v>3.4</v>
      </c>
      <c r="D29" s="13"/>
      <c r="E29" s="12"/>
    </row>
    <row r="30" spans="1:5" ht="21.6" thickBot="1" x14ac:dyDescent="0.35">
      <c r="A30" s="2" t="s">
        <v>62</v>
      </c>
      <c r="B30" s="6" t="s">
        <v>63</v>
      </c>
      <c r="C30" s="6">
        <f>AVERAGE(Quest.Utente1:Quest.Utente10!H30)</f>
        <v>3.5</v>
      </c>
      <c r="D30" s="13"/>
      <c r="E30" s="12"/>
    </row>
    <row r="31" spans="1:5" ht="21.6" thickBot="1" x14ac:dyDescent="0.35">
      <c r="A31" s="2"/>
      <c r="B31" s="1" t="s">
        <v>6</v>
      </c>
      <c r="C31" s="3" t="s">
        <v>68</v>
      </c>
      <c r="D31" s="11">
        <f>AVERAGE(C32)</f>
        <v>3.5</v>
      </c>
      <c r="E31" s="12"/>
    </row>
    <row r="32" spans="1:5" ht="21.6" thickBot="1" x14ac:dyDescent="0.35">
      <c r="A32" s="1" t="s">
        <v>37</v>
      </c>
      <c r="B32" s="8" t="s">
        <v>43</v>
      </c>
      <c r="C32" s="6">
        <f>AVERAGE(Quest.Utente1:Quest.Utente10!H32)</f>
        <v>3.5</v>
      </c>
      <c r="D32" s="13"/>
      <c r="E32" s="12"/>
    </row>
    <row r="33" spans="1:5" ht="21.6" thickBot="1" x14ac:dyDescent="0.35">
      <c r="A33" s="2"/>
      <c r="B33" s="1" t="s">
        <v>7</v>
      </c>
      <c r="C33" s="3" t="s">
        <v>68</v>
      </c>
      <c r="D33" s="11">
        <f>AVERAGE(C34:C35)</f>
        <v>3.5999999999999996</v>
      </c>
      <c r="E33" s="12"/>
    </row>
    <row r="34" spans="1:5" ht="21.6" thickBot="1" x14ac:dyDescent="0.35">
      <c r="A34" s="1" t="s">
        <v>38</v>
      </c>
      <c r="B34" s="6" t="s">
        <v>64</v>
      </c>
      <c r="C34" s="6">
        <f>AVERAGE(Quest.Utente1:Quest.Utente10!H34)</f>
        <v>3.4</v>
      </c>
      <c r="D34" s="13"/>
      <c r="E34" s="12"/>
    </row>
    <row r="35" spans="1:5" ht="21.6" thickBot="1" x14ac:dyDescent="0.35">
      <c r="A35" s="2" t="s">
        <v>39</v>
      </c>
      <c r="B35" s="6" t="s">
        <v>65</v>
      </c>
      <c r="C35" s="6">
        <f>AVERAGE(Quest.Utente1:Quest.Utente10!H35)</f>
        <v>3.8</v>
      </c>
      <c r="D35" s="13"/>
      <c r="E35" s="12"/>
    </row>
    <row r="36" spans="1:5" ht="21.6" thickBot="1" x14ac:dyDescent="0.35">
      <c r="A36" s="2"/>
      <c r="B36" s="1" t="s">
        <v>8</v>
      </c>
      <c r="C36" s="3" t="s">
        <v>68</v>
      </c>
      <c r="D36" s="11">
        <f>AVERAGE(C37:C38)</f>
        <v>3.5</v>
      </c>
      <c r="E36" s="12"/>
    </row>
    <row r="37" spans="1:5" ht="21.6" thickBot="1" x14ac:dyDescent="0.35">
      <c r="A37" s="1" t="s">
        <v>40</v>
      </c>
      <c r="B37" s="6" t="s">
        <v>66</v>
      </c>
      <c r="C37" s="6">
        <f>AVERAGE(Quest.Utente1:Quest.Utente10!H37)</f>
        <v>3.7</v>
      </c>
      <c r="D37" s="6"/>
    </row>
    <row r="38" spans="1:5" ht="21.6" thickBot="1" x14ac:dyDescent="0.35">
      <c r="A38" s="2" t="s">
        <v>40</v>
      </c>
      <c r="B38" s="6" t="s">
        <v>67</v>
      </c>
      <c r="C38" s="6">
        <f>AVERAGE(Quest.Utente1:Quest.Utente10!H38)</f>
        <v>3.3</v>
      </c>
      <c r="D3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tabSelected="1" workbookViewId="0">
      <selection activeCell="H12" sqref="H12"/>
    </sheetView>
  </sheetViews>
  <sheetFormatPr defaultColWidth="11.19921875" defaultRowHeight="15.6" x14ac:dyDescent="0.3"/>
  <sheetData>
    <row r="1" spans="1:5" ht="21" thickBot="1" x14ac:dyDescent="0.3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</row>
    <row r="2" spans="1:5" ht="21.6" thickBot="1" x14ac:dyDescent="0.35">
      <c r="A2" s="15" t="s">
        <v>17</v>
      </c>
      <c r="B2" s="14">
        <f>MEDIE!D1</f>
        <v>3.7</v>
      </c>
      <c r="C2" s="14">
        <f>MEDIE!D4</f>
        <v>3.2</v>
      </c>
      <c r="D2" s="14">
        <f>MEDIE!D8</f>
        <v>3.1</v>
      </c>
      <c r="E2" s="14">
        <f>MEDIE!D11</f>
        <v>3.3666666666666667</v>
      </c>
    </row>
    <row r="3" spans="1:5" ht="21.6" thickBot="1" x14ac:dyDescent="0.35">
      <c r="A3" s="16" t="s">
        <v>18</v>
      </c>
      <c r="B3" s="14">
        <f>MEDIE!D15</f>
        <v>3.3</v>
      </c>
      <c r="C3" s="14">
        <f>MEDIE!D18</f>
        <v>3.7000000000000006</v>
      </c>
      <c r="D3" s="14">
        <f>MEDIE!D22</f>
        <v>3.65</v>
      </c>
      <c r="E3" s="14">
        <f>MEDIE!D25</f>
        <v>3.4</v>
      </c>
    </row>
    <row r="4" spans="1:5" ht="21.6" thickBot="1" x14ac:dyDescent="0.35">
      <c r="A4" s="15" t="s">
        <v>69</v>
      </c>
      <c r="B4" s="14">
        <f>MEDIE!D28</f>
        <v>3.45</v>
      </c>
      <c r="C4" s="14">
        <f>MEDIE!D31</f>
        <v>3.5</v>
      </c>
      <c r="D4" s="14">
        <f>MEDIE!D33</f>
        <v>3.5999999999999996</v>
      </c>
      <c r="E4" s="14">
        <f>MEDIE!D36</f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"/>
  <sheetViews>
    <sheetView topLeftCell="A20" zoomScale="63" workbookViewId="0">
      <selection activeCell="E7" sqref="E7"/>
    </sheetView>
  </sheetViews>
  <sheetFormatPr defaultColWidth="11.19921875" defaultRowHeight="15.6" x14ac:dyDescent="0.3"/>
  <cols>
    <col min="1" max="1" width="24" style="6" customWidth="1"/>
    <col min="2" max="2" width="107.8984375" style="6" customWidth="1"/>
    <col min="3" max="3" width="11.19921875" style="6"/>
    <col min="4" max="4" width="13.19921875" style="6" customWidth="1"/>
    <col min="5" max="5" width="11.19921875" style="6"/>
    <col min="6" max="6" width="18" style="6" customWidth="1"/>
    <col min="7" max="7" width="13" style="6" customWidth="1"/>
    <col min="8" max="8" width="18.796875" style="6" customWidth="1"/>
    <col min="9" max="9" width="41.59765625" style="6" customWidth="1"/>
    <col min="10" max="16384" width="11.19921875" style="6"/>
  </cols>
  <sheetData>
    <row r="1" spans="1:9" ht="63" customHeight="1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9</v>
      </c>
      <c r="I1" s="5" t="s">
        <v>11</v>
      </c>
    </row>
    <row r="2" spans="1:9" ht="21.6" thickBot="1" x14ac:dyDescent="0.35">
      <c r="A2" s="1" t="s">
        <v>19</v>
      </c>
      <c r="B2" s="7" t="s">
        <v>41</v>
      </c>
      <c r="F2" s="6" t="s">
        <v>10</v>
      </c>
      <c r="H2" s="6">
        <f>IF(C2="X",1)+IF(D2="X",2)+IF(E2="X",3)+IF(F2="X",4)+IF(G2="X",5)</f>
        <v>4</v>
      </c>
    </row>
    <row r="3" spans="1:9" ht="21.6" thickBot="1" x14ac:dyDescent="0.35">
      <c r="A3" s="2" t="s">
        <v>20</v>
      </c>
      <c r="B3" s="7" t="s">
        <v>42</v>
      </c>
      <c r="E3" s="6" t="s">
        <v>10</v>
      </c>
      <c r="H3" s="6">
        <f t="shared" ref="H3:H27" si="0">IF(C3="X",1)+IF(D3="X",2)+IF(E3="X",3)+IF(F3="X",4)+IF(G3="X",5)</f>
        <v>3</v>
      </c>
    </row>
    <row r="4" spans="1:9" ht="21.6" thickBot="1" x14ac:dyDescent="0.35">
      <c r="A4" s="2"/>
      <c r="B4" s="1" t="s">
        <v>6</v>
      </c>
    </row>
    <row r="5" spans="1:9" ht="21.6" thickBot="1" x14ac:dyDescent="0.35">
      <c r="A5" s="1" t="s">
        <v>21</v>
      </c>
      <c r="B5" s="8" t="s">
        <v>45</v>
      </c>
      <c r="F5" s="6" t="s">
        <v>10</v>
      </c>
      <c r="H5" s="6">
        <f t="shared" si="0"/>
        <v>4</v>
      </c>
    </row>
    <row r="6" spans="1:9" ht="21.6" thickBot="1" x14ac:dyDescent="0.35">
      <c r="A6" s="2" t="s">
        <v>22</v>
      </c>
      <c r="B6" s="8" t="s">
        <v>46</v>
      </c>
      <c r="F6" s="6" t="s">
        <v>10</v>
      </c>
      <c r="H6" s="6">
        <f t="shared" si="0"/>
        <v>4</v>
      </c>
    </row>
    <row r="7" spans="1:9" ht="21.6" thickBot="1" x14ac:dyDescent="0.35">
      <c r="A7" s="1" t="s">
        <v>23</v>
      </c>
      <c r="B7" s="8" t="s">
        <v>44</v>
      </c>
      <c r="E7" s="6" t="s">
        <v>10</v>
      </c>
      <c r="H7" s="6">
        <f t="shared" si="0"/>
        <v>3</v>
      </c>
    </row>
    <row r="8" spans="1:9" ht="21.6" thickBot="1" x14ac:dyDescent="0.35">
      <c r="A8" s="2"/>
      <c r="B8" s="1" t="s">
        <v>7</v>
      </c>
    </row>
    <row r="9" spans="1:9" ht="21.6" thickBot="1" x14ac:dyDescent="0.35">
      <c r="A9" s="1" t="s">
        <v>24</v>
      </c>
      <c r="B9" s="8" t="s">
        <v>47</v>
      </c>
      <c r="E9" s="6" t="s">
        <v>10</v>
      </c>
      <c r="H9" s="6">
        <f t="shared" si="0"/>
        <v>3</v>
      </c>
    </row>
    <row r="10" spans="1:9" ht="21.6" thickBot="1" x14ac:dyDescent="0.35">
      <c r="A10" s="2" t="s">
        <v>25</v>
      </c>
      <c r="B10" s="6" t="s">
        <v>48</v>
      </c>
      <c r="D10" s="6" t="s">
        <v>10</v>
      </c>
      <c r="H10" s="6">
        <f t="shared" si="0"/>
        <v>2</v>
      </c>
    </row>
    <row r="11" spans="1:9" ht="21.6" thickBot="1" x14ac:dyDescent="0.35">
      <c r="A11" s="2"/>
      <c r="B11" s="1" t="s">
        <v>8</v>
      </c>
    </row>
    <row r="12" spans="1:9" ht="21.6" thickBot="1" x14ac:dyDescent="0.35">
      <c r="A12" s="1" t="s">
        <v>26</v>
      </c>
      <c r="B12" s="6" t="s">
        <v>49</v>
      </c>
      <c r="D12" s="6" t="s">
        <v>10</v>
      </c>
      <c r="H12" s="6">
        <f t="shared" si="0"/>
        <v>2</v>
      </c>
    </row>
    <row r="13" spans="1:9" ht="21.6" thickBot="1" x14ac:dyDescent="0.35">
      <c r="A13" s="2" t="s">
        <v>27</v>
      </c>
      <c r="B13" s="6" t="s">
        <v>50</v>
      </c>
      <c r="D13" s="6" t="s">
        <v>10</v>
      </c>
      <c r="H13" s="6">
        <f t="shared" si="0"/>
        <v>2</v>
      </c>
    </row>
    <row r="14" spans="1:9" ht="21.6" thickBot="1" x14ac:dyDescent="0.35">
      <c r="A14" s="1" t="s">
        <v>52</v>
      </c>
      <c r="B14" s="6" t="s">
        <v>51</v>
      </c>
      <c r="F14" s="6" t="s">
        <v>10</v>
      </c>
      <c r="H14" s="6">
        <f t="shared" si="0"/>
        <v>4</v>
      </c>
    </row>
    <row r="15" spans="1:9" ht="21.6" thickBot="1" x14ac:dyDescent="0.35">
      <c r="A15" s="2"/>
      <c r="B15" s="1" t="s">
        <v>0</v>
      </c>
    </row>
    <row r="16" spans="1:9" ht="21.6" thickBot="1" x14ac:dyDescent="0.35">
      <c r="A16" s="1" t="s">
        <v>28</v>
      </c>
      <c r="B16" s="6" t="s">
        <v>53</v>
      </c>
      <c r="G16" s="6" t="s">
        <v>10</v>
      </c>
      <c r="H16" s="6">
        <f t="shared" si="0"/>
        <v>5</v>
      </c>
    </row>
    <row r="17" spans="1:8" ht="21.6" thickBot="1" x14ac:dyDescent="0.35">
      <c r="A17" s="2" t="s">
        <v>29</v>
      </c>
      <c r="B17" s="6" t="s">
        <v>54</v>
      </c>
      <c r="E17" s="6" t="s">
        <v>10</v>
      </c>
      <c r="H17" s="6">
        <f t="shared" si="0"/>
        <v>3</v>
      </c>
    </row>
    <row r="18" spans="1:8" ht="21.6" thickBot="1" x14ac:dyDescent="0.35">
      <c r="A18" s="2"/>
      <c r="B18" s="1" t="s">
        <v>6</v>
      </c>
    </row>
    <row r="19" spans="1:8" ht="21.6" thickBot="1" x14ac:dyDescent="0.35">
      <c r="A19" s="1" t="s">
        <v>30</v>
      </c>
      <c r="B19" s="6" t="s">
        <v>55</v>
      </c>
      <c r="G19" s="6" t="s">
        <v>10</v>
      </c>
      <c r="H19" s="6">
        <f t="shared" si="0"/>
        <v>5</v>
      </c>
    </row>
    <row r="20" spans="1:8" ht="21.6" thickBot="1" x14ac:dyDescent="0.35">
      <c r="A20" s="2" t="s">
        <v>31</v>
      </c>
      <c r="B20" s="6" t="s">
        <v>56</v>
      </c>
      <c r="F20" s="6" t="s">
        <v>10</v>
      </c>
      <c r="H20" s="6">
        <f t="shared" si="0"/>
        <v>4</v>
      </c>
    </row>
    <row r="21" spans="1:8" ht="21.6" thickBot="1" x14ac:dyDescent="0.35">
      <c r="A21" s="1" t="s">
        <v>32</v>
      </c>
      <c r="B21" s="8" t="s">
        <v>44</v>
      </c>
      <c r="G21" s="6" t="s">
        <v>10</v>
      </c>
      <c r="H21" s="6">
        <f t="shared" si="0"/>
        <v>5</v>
      </c>
    </row>
    <row r="22" spans="1:8" ht="21.6" thickBot="1" x14ac:dyDescent="0.35">
      <c r="A22" s="2"/>
      <c r="B22" s="1" t="s">
        <v>7</v>
      </c>
    </row>
    <row r="23" spans="1:8" ht="21.6" thickBot="1" x14ac:dyDescent="0.35">
      <c r="A23" s="1" t="s">
        <v>33</v>
      </c>
      <c r="B23" s="6" t="s">
        <v>57</v>
      </c>
      <c r="F23" s="6" t="s">
        <v>10</v>
      </c>
      <c r="H23" s="6">
        <f t="shared" si="0"/>
        <v>4</v>
      </c>
    </row>
    <row r="24" spans="1:8" ht="21.6" thickBot="1" x14ac:dyDescent="0.35">
      <c r="A24" s="2" t="s">
        <v>34</v>
      </c>
      <c r="B24" s="6" t="s">
        <v>58</v>
      </c>
      <c r="F24" s="6" t="s">
        <v>10</v>
      </c>
      <c r="H24" s="6">
        <f t="shared" si="0"/>
        <v>4</v>
      </c>
    </row>
    <row r="25" spans="1:8" ht="21.6" thickBot="1" x14ac:dyDescent="0.35">
      <c r="A25" s="2"/>
      <c r="B25" s="1" t="s">
        <v>8</v>
      </c>
    </row>
    <row r="26" spans="1:8" ht="21.6" thickBot="1" x14ac:dyDescent="0.35">
      <c r="A26" s="1" t="s">
        <v>35</v>
      </c>
      <c r="B26" s="6" t="s">
        <v>59</v>
      </c>
      <c r="D26" s="6" t="s">
        <v>10</v>
      </c>
      <c r="H26" s="6">
        <f t="shared" si="0"/>
        <v>2</v>
      </c>
    </row>
    <row r="27" spans="1:8" ht="21.6" thickBot="1" x14ac:dyDescent="0.35">
      <c r="A27" s="2" t="s">
        <v>35</v>
      </c>
      <c r="B27" s="6" t="s">
        <v>60</v>
      </c>
      <c r="E27" s="6" t="s">
        <v>10</v>
      </c>
      <c r="H27" s="6">
        <f t="shared" si="0"/>
        <v>3</v>
      </c>
    </row>
    <row r="28" spans="1:8" ht="21.6" thickBot="1" x14ac:dyDescent="0.35">
      <c r="A28" s="2"/>
      <c r="B28" s="1" t="s">
        <v>0</v>
      </c>
    </row>
    <row r="29" spans="1:8" ht="21.6" thickBot="1" x14ac:dyDescent="0.35">
      <c r="A29" s="1" t="s">
        <v>36</v>
      </c>
      <c r="B29" s="6" t="s">
        <v>61</v>
      </c>
      <c r="E29" s="6" t="s">
        <v>10</v>
      </c>
      <c r="H29" s="6">
        <f t="shared" ref="H29:H31" si="1">IF(C29="X",1)+IF(D29="X",2)+IF(E29="X",3)+IF(F29="X",4)+IF(G29="X",5)</f>
        <v>3</v>
      </c>
    </row>
    <row r="30" spans="1:8" ht="21.6" thickBot="1" x14ac:dyDescent="0.35">
      <c r="A30" s="2" t="s">
        <v>62</v>
      </c>
      <c r="B30" s="6" t="s">
        <v>63</v>
      </c>
      <c r="E30" s="6" t="s">
        <v>10</v>
      </c>
      <c r="H30" s="6">
        <f t="shared" si="1"/>
        <v>3</v>
      </c>
    </row>
    <row r="31" spans="1:8" ht="21.6" thickBot="1" x14ac:dyDescent="0.35">
      <c r="A31" s="2"/>
      <c r="B31" s="1" t="s">
        <v>6</v>
      </c>
    </row>
    <row r="32" spans="1:8" ht="21.6" thickBot="1" x14ac:dyDescent="0.35">
      <c r="A32" s="1" t="s">
        <v>37</v>
      </c>
      <c r="B32" s="8" t="s">
        <v>43</v>
      </c>
      <c r="F32" s="6" t="s">
        <v>10</v>
      </c>
      <c r="H32" s="6">
        <f t="shared" ref="H32" si="2">IF(C32="X",1)+IF(D32="X",2)+IF(E32="X",3)+IF(F32="X",4)+IF(G32="X",5)</f>
        <v>4</v>
      </c>
    </row>
    <row r="33" spans="1:8" ht="21.6" thickBot="1" x14ac:dyDescent="0.35">
      <c r="A33" s="2"/>
      <c r="B33" s="1" t="s">
        <v>7</v>
      </c>
    </row>
    <row r="34" spans="1:8" ht="21.6" thickBot="1" x14ac:dyDescent="0.35">
      <c r="A34" s="1" t="s">
        <v>38</v>
      </c>
      <c r="B34" s="6" t="s">
        <v>64</v>
      </c>
      <c r="D34" s="6" t="s">
        <v>10</v>
      </c>
      <c r="H34" s="6">
        <f t="shared" ref="H34:H35" si="3">IF(C34="X",1)+IF(D34="X",2)+IF(E34="X",3)+IF(F34="X",4)+IF(G34="X",5)</f>
        <v>2</v>
      </c>
    </row>
    <row r="35" spans="1:8" ht="21.6" thickBot="1" x14ac:dyDescent="0.35">
      <c r="A35" s="2" t="s">
        <v>39</v>
      </c>
      <c r="B35" s="6" t="s">
        <v>65</v>
      </c>
      <c r="D35" s="6" t="s">
        <v>10</v>
      </c>
      <c r="H35" s="6">
        <f t="shared" si="3"/>
        <v>2</v>
      </c>
    </row>
    <row r="36" spans="1:8" ht="21.6" thickBot="1" x14ac:dyDescent="0.35">
      <c r="A36" s="2"/>
      <c r="B36" s="1" t="s">
        <v>8</v>
      </c>
    </row>
    <row r="37" spans="1:8" ht="21.6" thickBot="1" x14ac:dyDescent="0.35">
      <c r="A37" s="1" t="s">
        <v>40</v>
      </c>
      <c r="B37" s="6" t="s">
        <v>66</v>
      </c>
      <c r="E37" s="6" t="s">
        <v>10</v>
      </c>
      <c r="H37" s="6">
        <f t="shared" ref="H37:H38" si="4">IF(C37="X",1)+IF(D37="X",2)+IF(E37="X",3)+IF(F37="X",4)+IF(G37="X",5)</f>
        <v>3</v>
      </c>
    </row>
    <row r="38" spans="1:8" ht="21.6" thickBot="1" x14ac:dyDescent="0.35">
      <c r="A38" s="2" t="s">
        <v>40</v>
      </c>
      <c r="B38" s="6" t="s">
        <v>67</v>
      </c>
      <c r="E38" s="6" t="s">
        <v>10</v>
      </c>
      <c r="H38" s="6">
        <f t="shared" si="4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"/>
  <sheetViews>
    <sheetView topLeftCell="A13" zoomScale="63" workbookViewId="0">
      <selection activeCell="D38" sqref="D38"/>
    </sheetView>
  </sheetViews>
  <sheetFormatPr defaultColWidth="11.19921875" defaultRowHeight="15.6" x14ac:dyDescent="0.3"/>
  <cols>
    <col min="1" max="1" width="24" style="6" customWidth="1"/>
    <col min="2" max="2" width="107.8984375" style="6" customWidth="1"/>
    <col min="3" max="3" width="11.19921875" style="6"/>
    <col min="4" max="4" width="13.19921875" style="6" customWidth="1"/>
    <col min="5" max="5" width="11.19921875" style="6"/>
    <col min="6" max="6" width="18" style="6" customWidth="1"/>
    <col min="7" max="7" width="13" style="6" customWidth="1"/>
    <col min="8" max="8" width="18.796875" style="6" customWidth="1"/>
    <col min="9" max="9" width="41.59765625" style="6" customWidth="1"/>
    <col min="10" max="16384" width="11.19921875" style="6"/>
  </cols>
  <sheetData>
    <row r="1" spans="1:9" ht="63" customHeight="1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9</v>
      </c>
      <c r="I1" s="5" t="s">
        <v>11</v>
      </c>
    </row>
    <row r="2" spans="1:9" ht="21.6" thickBot="1" x14ac:dyDescent="0.35">
      <c r="A2" s="1" t="s">
        <v>19</v>
      </c>
      <c r="B2" s="7" t="s">
        <v>41</v>
      </c>
      <c r="D2" s="6" t="s">
        <v>10</v>
      </c>
      <c r="H2" s="6">
        <f>IF(C2="X",1)+IF(D2="X",2)+IF(E2="X",3)+IF(F2="X",4)+IF(G2="X",5)</f>
        <v>2</v>
      </c>
    </row>
    <row r="3" spans="1:9" ht="21.6" thickBot="1" x14ac:dyDescent="0.35">
      <c r="A3" s="2" t="s">
        <v>20</v>
      </c>
      <c r="B3" s="7" t="s">
        <v>42</v>
      </c>
      <c r="D3" s="6" t="s">
        <v>10</v>
      </c>
      <c r="H3" s="6">
        <f t="shared" ref="H3:H27" si="0">IF(C3="X",1)+IF(D3="X",2)+IF(E3="X",3)+IF(F3="X",4)+IF(G3="X",5)</f>
        <v>2</v>
      </c>
    </row>
    <row r="4" spans="1:9" ht="21.6" thickBot="1" x14ac:dyDescent="0.35">
      <c r="A4" s="2"/>
      <c r="B4" s="1" t="s">
        <v>6</v>
      </c>
    </row>
    <row r="5" spans="1:9" ht="21.6" thickBot="1" x14ac:dyDescent="0.35">
      <c r="A5" s="1" t="s">
        <v>21</v>
      </c>
      <c r="B5" s="8" t="s">
        <v>45</v>
      </c>
      <c r="D5" s="6" t="s">
        <v>10</v>
      </c>
      <c r="H5" s="6">
        <f t="shared" si="0"/>
        <v>2</v>
      </c>
    </row>
    <row r="6" spans="1:9" ht="21.6" thickBot="1" x14ac:dyDescent="0.35">
      <c r="A6" s="2" t="s">
        <v>22</v>
      </c>
      <c r="B6" s="8" t="s">
        <v>46</v>
      </c>
      <c r="E6" s="6" t="s">
        <v>10</v>
      </c>
      <c r="H6" s="6">
        <f t="shared" si="0"/>
        <v>3</v>
      </c>
    </row>
    <row r="7" spans="1:9" ht="21.6" thickBot="1" x14ac:dyDescent="0.35">
      <c r="A7" s="1" t="s">
        <v>23</v>
      </c>
      <c r="B7" s="8" t="s">
        <v>44</v>
      </c>
      <c r="F7" s="6" t="s">
        <v>10</v>
      </c>
      <c r="H7" s="6">
        <f t="shared" si="0"/>
        <v>4</v>
      </c>
    </row>
    <row r="8" spans="1:9" ht="21.6" thickBot="1" x14ac:dyDescent="0.35">
      <c r="A8" s="2"/>
      <c r="B8" s="1" t="s">
        <v>7</v>
      </c>
    </row>
    <row r="9" spans="1:9" ht="21.6" thickBot="1" x14ac:dyDescent="0.35">
      <c r="A9" s="1" t="s">
        <v>24</v>
      </c>
      <c r="B9" s="8" t="s">
        <v>47</v>
      </c>
      <c r="F9" s="6" t="s">
        <v>10</v>
      </c>
      <c r="H9" s="6">
        <f t="shared" si="0"/>
        <v>4</v>
      </c>
    </row>
    <row r="10" spans="1:9" ht="21.6" thickBot="1" x14ac:dyDescent="0.35">
      <c r="A10" s="2" t="s">
        <v>25</v>
      </c>
      <c r="B10" s="6" t="s">
        <v>48</v>
      </c>
      <c r="D10" s="6" t="s">
        <v>10</v>
      </c>
      <c r="H10" s="6">
        <f t="shared" si="0"/>
        <v>2</v>
      </c>
    </row>
    <row r="11" spans="1:9" ht="21.6" thickBot="1" x14ac:dyDescent="0.35">
      <c r="A11" s="2"/>
      <c r="B11" s="1" t="s">
        <v>8</v>
      </c>
    </row>
    <row r="12" spans="1:9" ht="21.6" thickBot="1" x14ac:dyDescent="0.35">
      <c r="A12" s="1" t="s">
        <v>26</v>
      </c>
      <c r="B12" s="6" t="s">
        <v>49</v>
      </c>
      <c r="G12" s="6" t="s">
        <v>10</v>
      </c>
      <c r="H12" s="6">
        <f t="shared" si="0"/>
        <v>5</v>
      </c>
    </row>
    <row r="13" spans="1:9" ht="21.6" thickBot="1" x14ac:dyDescent="0.35">
      <c r="A13" s="2" t="s">
        <v>27</v>
      </c>
      <c r="B13" s="6" t="s">
        <v>50</v>
      </c>
      <c r="G13" s="6" t="s">
        <v>10</v>
      </c>
      <c r="H13" s="6">
        <f t="shared" si="0"/>
        <v>5</v>
      </c>
    </row>
    <row r="14" spans="1:9" ht="21.6" thickBot="1" x14ac:dyDescent="0.35">
      <c r="A14" s="1" t="s">
        <v>52</v>
      </c>
      <c r="B14" s="6" t="s">
        <v>51</v>
      </c>
      <c r="F14" s="6" t="s">
        <v>10</v>
      </c>
      <c r="H14" s="6">
        <f t="shared" si="0"/>
        <v>4</v>
      </c>
    </row>
    <row r="15" spans="1:9" ht="21.6" thickBot="1" x14ac:dyDescent="0.35">
      <c r="A15" s="2"/>
      <c r="B15" s="1" t="s">
        <v>0</v>
      </c>
    </row>
    <row r="16" spans="1:9" ht="21.6" thickBot="1" x14ac:dyDescent="0.35">
      <c r="A16" s="1" t="s">
        <v>28</v>
      </c>
      <c r="B16" s="6" t="s">
        <v>53</v>
      </c>
      <c r="E16" s="6" t="s">
        <v>10</v>
      </c>
      <c r="H16" s="6">
        <f t="shared" si="0"/>
        <v>3</v>
      </c>
    </row>
    <row r="17" spans="1:8" ht="21.6" thickBot="1" x14ac:dyDescent="0.35">
      <c r="A17" s="2" t="s">
        <v>29</v>
      </c>
      <c r="B17" s="6" t="s">
        <v>54</v>
      </c>
      <c r="D17" s="6" t="s">
        <v>10</v>
      </c>
      <c r="H17" s="6">
        <f t="shared" si="0"/>
        <v>2</v>
      </c>
    </row>
    <row r="18" spans="1:8" ht="21.6" thickBot="1" x14ac:dyDescent="0.35">
      <c r="A18" s="2"/>
      <c r="B18" s="1" t="s">
        <v>6</v>
      </c>
    </row>
    <row r="19" spans="1:8" ht="21.6" thickBot="1" x14ac:dyDescent="0.35">
      <c r="A19" s="1" t="s">
        <v>30</v>
      </c>
      <c r="B19" s="6" t="s">
        <v>55</v>
      </c>
      <c r="E19" s="6" t="s">
        <v>10</v>
      </c>
      <c r="H19" s="6">
        <f t="shared" si="0"/>
        <v>3</v>
      </c>
    </row>
    <row r="20" spans="1:8" ht="21.6" thickBot="1" x14ac:dyDescent="0.35">
      <c r="A20" s="2" t="s">
        <v>31</v>
      </c>
      <c r="B20" s="6" t="s">
        <v>56</v>
      </c>
      <c r="F20" s="6" t="s">
        <v>10</v>
      </c>
      <c r="H20" s="6">
        <f t="shared" si="0"/>
        <v>4</v>
      </c>
    </row>
    <row r="21" spans="1:8" ht="21.6" thickBot="1" x14ac:dyDescent="0.35">
      <c r="A21" s="1" t="s">
        <v>32</v>
      </c>
      <c r="B21" s="8" t="s">
        <v>44</v>
      </c>
      <c r="E21" s="6" t="s">
        <v>10</v>
      </c>
      <c r="H21" s="6">
        <f t="shared" si="0"/>
        <v>3</v>
      </c>
    </row>
    <row r="22" spans="1:8" ht="21.6" thickBot="1" x14ac:dyDescent="0.35">
      <c r="A22" s="2"/>
      <c r="B22" s="1" t="s">
        <v>7</v>
      </c>
    </row>
    <row r="23" spans="1:8" ht="21.6" thickBot="1" x14ac:dyDescent="0.35">
      <c r="A23" s="1" t="s">
        <v>33</v>
      </c>
      <c r="B23" s="6" t="s">
        <v>57</v>
      </c>
      <c r="F23" s="6" t="s">
        <v>10</v>
      </c>
      <c r="H23" s="6">
        <f t="shared" si="0"/>
        <v>4</v>
      </c>
    </row>
    <row r="24" spans="1:8" ht="21.6" thickBot="1" x14ac:dyDescent="0.35">
      <c r="A24" s="2" t="s">
        <v>34</v>
      </c>
      <c r="B24" s="6" t="s">
        <v>58</v>
      </c>
      <c r="F24" s="6" t="s">
        <v>10</v>
      </c>
      <c r="H24" s="6">
        <f t="shared" si="0"/>
        <v>4</v>
      </c>
    </row>
    <row r="25" spans="1:8" ht="21.6" thickBot="1" x14ac:dyDescent="0.35">
      <c r="A25" s="2"/>
      <c r="B25" s="1" t="s">
        <v>8</v>
      </c>
    </row>
    <row r="26" spans="1:8" ht="21.6" thickBot="1" x14ac:dyDescent="0.35">
      <c r="A26" s="1" t="s">
        <v>35</v>
      </c>
      <c r="B26" s="6" t="s">
        <v>59</v>
      </c>
      <c r="G26" s="6" t="s">
        <v>10</v>
      </c>
      <c r="H26" s="6">
        <f t="shared" si="0"/>
        <v>5</v>
      </c>
    </row>
    <row r="27" spans="1:8" ht="21.6" thickBot="1" x14ac:dyDescent="0.35">
      <c r="A27" s="2" t="s">
        <v>35</v>
      </c>
      <c r="B27" s="6" t="s">
        <v>60</v>
      </c>
      <c r="F27" s="6" t="s">
        <v>10</v>
      </c>
      <c r="H27" s="6">
        <f t="shared" si="0"/>
        <v>4</v>
      </c>
    </row>
    <row r="28" spans="1:8" ht="21.6" thickBot="1" x14ac:dyDescent="0.35">
      <c r="A28" s="2"/>
      <c r="B28" s="1" t="s">
        <v>0</v>
      </c>
    </row>
    <row r="29" spans="1:8" ht="21.6" thickBot="1" x14ac:dyDescent="0.35">
      <c r="A29" s="1" t="s">
        <v>36</v>
      </c>
      <c r="B29" s="6" t="s">
        <v>61</v>
      </c>
      <c r="F29" s="6" t="s">
        <v>10</v>
      </c>
      <c r="H29" s="6">
        <f t="shared" ref="H29:H31" si="1">IF(C29="X",1)+IF(D29="X",2)+IF(E29="X",3)+IF(F29="X",4)+IF(G29="X",5)</f>
        <v>4</v>
      </c>
    </row>
    <row r="30" spans="1:8" ht="21.6" thickBot="1" x14ac:dyDescent="0.35">
      <c r="A30" s="2" t="s">
        <v>62</v>
      </c>
      <c r="B30" s="6" t="s">
        <v>63</v>
      </c>
      <c r="G30" s="6" t="s">
        <v>10</v>
      </c>
      <c r="H30" s="6">
        <f t="shared" si="1"/>
        <v>5</v>
      </c>
    </row>
    <row r="31" spans="1:8" ht="21.6" thickBot="1" x14ac:dyDescent="0.35">
      <c r="A31" s="2"/>
      <c r="B31" s="1" t="s">
        <v>6</v>
      </c>
    </row>
    <row r="32" spans="1:8" ht="21.6" thickBot="1" x14ac:dyDescent="0.35">
      <c r="A32" s="1" t="s">
        <v>37</v>
      </c>
      <c r="B32" s="8" t="s">
        <v>43</v>
      </c>
      <c r="E32" s="6" t="s">
        <v>10</v>
      </c>
      <c r="H32" s="6">
        <f t="shared" ref="H32" si="2">IF(C32="X",1)+IF(D32="X",2)+IF(E32="X",3)+IF(F32="X",4)+IF(G32="X",5)</f>
        <v>3</v>
      </c>
    </row>
    <row r="33" spans="1:8" ht="21.6" thickBot="1" x14ac:dyDescent="0.35">
      <c r="A33" s="2"/>
      <c r="B33" s="1" t="s">
        <v>7</v>
      </c>
    </row>
    <row r="34" spans="1:8" ht="21.6" thickBot="1" x14ac:dyDescent="0.35">
      <c r="A34" s="1" t="s">
        <v>38</v>
      </c>
      <c r="B34" s="6" t="s">
        <v>64</v>
      </c>
      <c r="E34" s="6" t="s">
        <v>10</v>
      </c>
      <c r="H34" s="6">
        <f t="shared" ref="H34:H35" si="3">IF(C34="X",1)+IF(D34="X",2)+IF(E34="X",3)+IF(F34="X",4)+IF(G34="X",5)</f>
        <v>3</v>
      </c>
    </row>
    <row r="35" spans="1:8" ht="21.6" thickBot="1" x14ac:dyDescent="0.35">
      <c r="A35" s="2" t="s">
        <v>39</v>
      </c>
      <c r="B35" s="6" t="s">
        <v>65</v>
      </c>
      <c r="F35" s="6" t="s">
        <v>10</v>
      </c>
      <c r="H35" s="6">
        <f t="shared" si="3"/>
        <v>4</v>
      </c>
    </row>
    <row r="36" spans="1:8" ht="21.6" thickBot="1" x14ac:dyDescent="0.35">
      <c r="A36" s="2"/>
      <c r="B36" s="1" t="s">
        <v>8</v>
      </c>
    </row>
    <row r="37" spans="1:8" ht="21.6" thickBot="1" x14ac:dyDescent="0.35">
      <c r="A37" s="1" t="s">
        <v>40</v>
      </c>
      <c r="B37" s="6" t="s">
        <v>66</v>
      </c>
      <c r="E37" s="6" t="s">
        <v>10</v>
      </c>
      <c r="H37" s="6">
        <f t="shared" ref="H37:H38" si="4">IF(C37="X",1)+IF(D37="X",2)+IF(E37="X",3)+IF(F37="X",4)+IF(G37="X",5)</f>
        <v>3</v>
      </c>
    </row>
    <row r="38" spans="1:8" ht="21.6" thickBot="1" x14ac:dyDescent="0.35">
      <c r="A38" s="2" t="s">
        <v>40</v>
      </c>
      <c r="B38" s="6" t="s">
        <v>67</v>
      </c>
      <c r="D38" s="6" t="s">
        <v>10</v>
      </c>
      <c r="H38" s="6">
        <f t="shared" si="4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"/>
  <sheetViews>
    <sheetView topLeftCell="A13" zoomScale="63" workbookViewId="0">
      <selection activeCell="B9" sqref="B9"/>
    </sheetView>
  </sheetViews>
  <sheetFormatPr defaultColWidth="11.19921875" defaultRowHeight="15.6" x14ac:dyDescent="0.3"/>
  <cols>
    <col min="1" max="1" width="24" style="6" customWidth="1"/>
    <col min="2" max="2" width="107.8984375" style="6" customWidth="1"/>
    <col min="3" max="3" width="11.19921875" style="6"/>
    <col min="4" max="4" width="13.19921875" style="6" customWidth="1"/>
    <col min="5" max="5" width="11.19921875" style="6"/>
    <col min="6" max="6" width="18" style="6" customWidth="1"/>
    <col min="7" max="7" width="13" style="6" customWidth="1"/>
    <col min="8" max="8" width="18.796875" style="6" customWidth="1"/>
    <col min="9" max="9" width="41.59765625" style="6" customWidth="1"/>
    <col min="10" max="16384" width="11.19921875" style="6"/>
  </cols>
  <sheetData>
    <row r="1" spans="1:9" ht="63" customHeight="1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9</v>
      </c>
      <c r="I1" s="5" t="s">
        <v>11</v>
      </c>
    </row>
    <row r="2" spans="1:9" ht="21.6" thickBot="1" x14ac:dyDescent="0.35">
      <c r="A2" s="1" t="s">
        <v>19</v>
      </c>
      <c r="B2" s="7" t="s">
        <v>41</v>
      </c>
      <c r="G2" s="6" t="s">
        <v>10</v>
      </c>
      <c r="H2" s="6">
        <f>IF(C2="X",1)+IF(D2="X",2)+IF(E2="X",3)+IF(F2="X",4)+IF(G2="X",5)</f>
        <v>5</v>
      </c>
    </row>
    <row r="3" spans="1:9" ht="21.6" thickBot="1" x14ac:dyDescent="0.35">
      <c r="A3" s="2" t="s">
        <v>20</v>
      </c>
      <c r="B3" s="7" t="s">
        <v>42</v>
      </c>
      <c r="E3" s="6" t="s">
        <v>10</v>
      </c>
      <c r="H3" s="6">
        <f t="shared" ref="H3:H27" si="0">IF(C3="X",1)+IF(D3="X",2)+IF(E3="X",3)+IF(F3="X",4)+IF(G3="X",5)</f>
        <v>3</v>
      </c>
    </row>
    <row r="4" spans="1:9" ht="21.6" thickBot="1" x14ac:dyDescent="0.35">
      <c r="A4" s="2"/>
      <c r="B4" s="1" t="s">
        <v>6</v>
      </c>
    </row>
    <row r="5" spans="1:9" ht="21.6" thickBot="1" x14ac:dyDescent="0.35">
      <c r="A5" s="1" t="s">
        <v>21</v>
      </c>
      <c r="B5" s="8" t="s">
        <v>45</v>
      </c>
      <c r="D5" s="6" t="s">
        <v>10</v>
      </c>
      <c r="H5" s="6">
        <f t="shared" si="0"/>
        <v>2</v>
      </c>
    </row>
    <row r="6" spans="1:9" ht="21.6" thickBot="1" x14ac:dyDescent="0.35">
      <c r="A6" s="2" t="s">
        <v>22</v>
      </c>
      <c r="B6" s="8" t="s">
        <v>46</v>
      </c>
      <c r="F6" s="6" t="s">
        <v>10</v>
      </c>
      <c r="H6" s="6">
        <f t="shared" si="0"/>
        <v>4</v>
      </c>
    </row>
    <row r="7" spans="1:9" ht="21.6" thickBot="1" x14ac:dyDescent="0.35">
      <c r="A7" s="1" t="s">
        <v>23</v>
      </c>
      <c r="B7" s="8" t="s">
        <v>44</v>
      </c>
      <c r="D7" s="6" t="s">
        <v>10</v>
      </c>
      <c r="H7" s="6">
        <f t="shared" si="0"/>
        <v>2</v>
      </c>
    </row>
    <row r="8" spans="1:9" ht="21.6" thickBot="1" x14ac:dyDescent="0.35">
      <c r="A8" s="2"/>
      <c r="B8" s="1" t="s">
        <v>7</v>
      </c>
    </row>
    <row r="9" spans="1:9" ht="21.6" thickBot="1" x14ac:dyDescent="0.35">
      <c r="A9" s="1" t="s">
        <v>24</v>
      </c>
      <c r="B9" s="8" t="s">
        <v>47</v>
      </c>
      <c r="D9" s="6" t="s">
        <v>10</v>
      </c>
      <c r="H9" s="6">
        <f t="shared" si="0"/>
        <v>2</v>
      </c>
    </row>
    <row r="10" spans="1:9" ht="21.6" thickBot="1" x14ac:dyDescent="0.35">
      <c r="A10" s="2" t="s">
        <v>25</v>
      </c>
      <c r="B10" s="6" t="s">
        <v>48</v>
      </c>
      <c r="D10" s="6" t="s">
        <v>10</v>
      </c>
      <c r="H10" s="6">
        <f t="shared" si="0"/>
        <v>2</v>
      </c>
    </row>
    <row r="11" spans="1:9" ht="21.6" thickBot="1" x14ac:dyDescent="0.35">
      <c r="A11" s="2"/>
      <c r="B11" s="1" t="s">
        <v>8</v>
      </c>
    </row>
    <row r="12" spans="1:9" ht="21.6" thickBot="1" x14ac:dyDescent="0.35">
      <c r="A12" s="1" t="s">
        <v>26</v>
      </c>
      <c r="B12" s="6" t="s">
        <v>49</v>
      </c>
      <c r="D12" s="6" t="s">
        <v>10</v>
      </c>
      <c r="H12" s="6">
        <f t="shared" si="0"/>
        <v>2</v>
      </c>
    </row>
    <row r="13" spans="1:9" ht="21.6" thickBot="1" x14ac:dyDescent="0.35">
      <c r="A13" s="2" t="s">
        <v>27</v>
      </c>
      <c r="B13" s="6" t="s">
        <v>50</v>
      </c>
      <c r="D13" s="6" t="s">
        <v>10</v>
      </c>
      <c r="H13" s="6">
        <f t="shared" si="0"/>
        <v>2</v>
      </c>
    </row>
    <row r="14" spans="1:9" ht="21.6" thickBot="1" x14ac:dyDescent="0.35">
      <c r="A14" s="1" t="s">
        <v>52</v>
      </c>
      <c r="B14" s="6" t="s">
        <v>51</v>
      </c>
      <c r="E14" s="6" t="s">
        <v>10</v>
      </c>
      <c r="H14" s="6">
        <f t="shared" si="0"/>
        <v>3</v>
      </c>
    </row>
    <row r="15" spans="1:9" ht="21.6" thickBot="1" x14ac:dyDescent="0.35">
      <c r="A15" s="2"/>
      <c r="B15" s="1" t="s">
        <v>0</v>
      </c>
    </row>
    <row r="16" spans="1:9" ht="21.6" thickBot="1" x14ac:dyDescent="0.35">
      <c r="A16" s="1" t="s">
        <v>28</v>
      </c>
      <c r="B16" s="6" t="s">
        <v>53</v>
      </c>
      <c r="E16" s="6" t="s">
        <v>10</v>
      </c>
      <c r="H16" s="6">
        <f t="shared" si="0"/>
        <v>3</v>
      </c>
    </row>
    <row r="17" spans="1:8" ht="21.6" thickBot="1" x14ac:dyDescent="0.35">
      <c r="A17" s="2" t="s">
        <v>29</v>
      </c>
      <c r="B17" s="6" t="s">
        <v>54</v>
      </c>
      <c r="F17" s="6" t="s">
        <v>10</v>
      </c>
      <c r="H17" s="6">
        <f t="shared" si="0"/>
        <v>4</v>
      </c>
    </row>
    <row r="18" spans="1:8" ht="21.6" thickBot="1" x14ac:dyDescent="0.35">
      <c r="A18" s="2"/>
      <c r="B18" s="1" t="s">
        <v>6</v>
      </c>
    </row>
    <row r="19" spans="1:8" ht="21.6" thickBot="1" x14ac:dyDescent="0.35">
      <c r="A19" s="1" t="s">
        <v>30</v>
      </c>
      <c r="B19" s="6" t="s">
        <v>55</v>
      </c>
      <c r="E19" s="6" t="s">
        <v>10</v>
      </c>
      <c r="H19" s="6">
        <f t="shared" si="0"/>
        <v>3</v>
      </c>
    </row>
    <row r="20" spans="1:8" ht="21.6" thickBot="1" x14ac:dyDescent="0.35">
      <c r="A20" s="2" t="s">
        <v>31</v>
      </c>
      <c r="B20" s="6" t="s">
        <v>56</v>
      </c>
      <c r="F20" s="6" t="s">
        <v>10</v>
      </c>
      <c r="H20" s="6">
        <f t="shared" si="0"/>
        <v>4</v>
      </c>
    </row>
    <row r="21" spans="1:8" ht="21.6" thickBot="1" x14ac:dyDescent="0.35">
      <c r="A21" s="1" t="s">
        <v>32</v>
      </c>
      <c r="B21" s="8" t="s">
        <v>44</v>
      </c>
      <c r="D21" s="6" t="s">
        <v>10</v>
      </c>
      <c r="H21" s="6">
        <f t="shared" si="0"/>
        <v>2</v>
      </c>
    </row>
    <row r="22" spans="1:8" ht="21.6" thickBot="1" x14ac:dyDescent="0.35">
      <c r="A22" s="2"/>
      <c r="B22" s="1" t="s">
        <v>7</v>
      </c>
    </row>
    <row r="23" spans="1:8" ht="21.6" thickBot="1" x14ac:dyDescent="0.35">
      <c r="A23" s="1" t="s">
        <v>33</v>
      </c>
      <c r="B23" s="6" t="s">
        <v>57</v>
      </c>
      <c r="F23" s="6" t="s">
        <v>10</v>
      </c>
      <c r="H23" s="6">
        <f t="shared" si="0"/>
        <v>4</v>
      </c>
    </row>
    <row r="24" spans="1:8" ht="21.6" thickBot="1" x14ac:dyDescent="0.35">
      <c r="A24" s="2" t="s">
        <v>34</v>
      </c>
      <c r="B24" s="6" t="s">
        <v>58</v>
      </c>
      <c r="E24" s="6" t="s">
        <v>10</v>
      </c>
      <c r="H24" s="6">
        <f t="shared" si="0"/>
        <v>3</v>
      </c>
    </row>
    <row r="25" spans="1:8" ht="21.6" thickBot="1" x14ac:dyDescent="0.35">
      <c r="A25" s="2"/>
      <c r="B25" s="1" t="s">
        <v>8</v>
      </c>
    </row>
    <row r="26" spans="1:8" ht="21.6" thickBot="1" x14ac:dyDescent="0.35">
      <c r="A26" s="1" t="s">
        <v>35</v>
      </c>
      <c r="B26" s="6" t="s">
        <v>59</v>
      </c>
      <c r="D26" s="6" t="s">
        <v>10</v>
      </c>
      <c r="H26" s="6">
        <f t="shared" si="0"/>
        <v>2</v>
      </c>
    </row>
    <row r="27" spans="1:8" ht="21.6" thickBot="1" x14ac:dyDescent="0.35">
      <c r="A27" s="2" t="s">
        <v>35</v>
      </c>
      <c r="B27" s="6" t="s">
        <v>60</v>
      </c>
      <c r="E27" s="6" t="s">
        <v>10</v>
      </c>
      <c r="H27" s="6">
        <f t="shared" si="0"/>
        <v>3</v>
      </c>
    </row>
    <row r="28" spans="1:8" ht="21.6" thickBot="1" x14ac:dyDescent="0.35">
      <c r="A28" s="2"/>
      <c r="B28" s="1" t="s">
        <v>0</v>
      </c>
    </row>
    <row r="29" spans="1:8" ht="21.6" thickBot="1" x14ac:dyDescent="0.35">
      <c r="A29" s="1" t="s">
        <v>36</v>
      </c>
      <c r="B29" s="6" t="s">
        <v>61</v>
      </c>
      <c r="D29" s="6" t="s">
        <v>10</v>
      </c>
      <c r="H29" s="6">
        <f t="shared" ref="H29:H31" si="1">IF(C29="X",1)+IF(D29="X",2)+IF(E29="X",3)+IF(F29="X",4)+IF(G29="X",5)</f>
        <v>2</v>
      </c>
    </row>
    <row r="30" spans="1:8" ht="21.6" thickBot="1" x14ac:dyDescent="0.35">
      <c r="A30" s="2" t="s">
        <v>62</v>
      </c>
      <c r="B30" s="6" t="s">
        <v>63</v>
      </c>
      <c r="F30" s="6" t="s">
        <v>10</v>
      </c>
      <c r="H30" s="6">
        <f t="shared" si="1"/>
        <v>4</v>
      </c>
    </row>
    <row r="31" spans="1:8" ht="21.6" thickBot="1" x14ac:dyDescent="0.35">
      <c r="A31" s="2"/>
      <c r="B31" s="1" t="s">
        <v>6</v>
      </c>
    </row>
    <row r="32" spans="1:8" ht="21.6" thickBot="1" x14ac:dyDescent="0.35">
      <c r="A32" s="1" t="s">
        <v>37</v>
      </c>
      <c r="B32" s="8" t="s">
        <v>43</v>
      </c>
      <c r="F32" s="6" t="s">
        <v>10</v>
      </c>
      <c r="H32" s="6">
        <f t="shared" ref="H32" si="2">IF(C32="X",1)+IF(D32="X",2)+IF(E32="X",3)+IF(F32="X",4)+IF(G32="X",5)</f>
        <v>4</v>
      </c>
    </row>
    <row r="33" spans="1:8" ht="21.6" thickBot="1" x14ac:dyDescent="0.35">
      <c r="A33" s="2"/>
      <c r="B33" s="1" t="s">
        <v>7</v>
      </c>
    </row>
    <row r="34" spans="1:8" ht="21.6" thickBot="1" x14ac:dyDescent="0.35">
      <c r="A34" s="1" t="s">
        <v>38</v>
      </c>
      <c r="B34" s="6" t="s">
        <v>64</v>
      </c>
      <c r="F34" s="6" t="s">
        <v>10</v>
      </c>
      <c r="H34" s="6">
        <f t="shared" ref="H34:H35" si="3">IF(C34="X",1)+IF(D34="X",2)+IF(E34="X",3)+IF(F34="X",4)+IF(G34="X",5)</f>
        <v>4</v>
      </c>
    </row>
    <row r="35" spans="1:8" ht="21.6" thickBot="1" x14ac:dyDescent="0.35">
      <c r="A35" s="2" t="s">
        <v>39</v>
      </c>
      <c r="B35" s="6" t="s">
        <v>65</v>
      </c>
      <c r="E35" s="6" t="s">
        <v>10</v>
      </c>
      <c r="H35" s="6">
        <f t="shared" si="3"/>
        <v>3</v>
      </c>
    </row>
    <row r="36" spans="1:8" ht="21.6" thickBot="1" x14ac:dyDescent="0.35">
      <c r="A36" s="2"/>
      <c r="B36" s="1" t="s">
        <v>8</v>
      </c>
    </row>
    <row r="37" spans="1:8" ht="21.6" thickBot="1" x14ac:dyDescent="0.35">
      <c r="A37" s="1" t="s">
        <v>40</v>
      </c>
      <c r="B37" s="6" t="s">
        <v>66</v>
      </c>
      <c r="E37" s="6" t="s">
        <v>10</v>
      </c>
      <c r="H37" s="6">
        <f t="shared" ref="H37:H38" si="4">IF(C37="X",1)+IF(D37="X",2)+IF(E37="X",3)+IF(F37="X",4)+IF(G37="X",5)</f>
        <v>3</v>
      </c>
    </row>
    <row r="38" spans="1:8" ht="21.6" thickBot="1" x14ac:dyDescent="0.35">
      <c r="A38" s="2" t="s">
        <v>40</v>
      </c>
      <c r="B38" s="6" t="s">
        <v>67</v>
      </c>
      <c r="E38" s="6" t="s">
        <v>10</v>
      </c>
      <c r="H38" s="6">
        <f t="shared" si="4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3B53-1A78-4A3B-B582-400265816446}">
  <dimension ref="A1:I38"/>
  <sheetViews>
    <sheetView topLeftCell="A11" zoomScale="55" zoomScaleNormal="55" workbookViewId="0">
      <selection activeCell="F32" sqref="F32"/>
    </sheetView>
  </sheetViews>
  <sheetFormatPr defaultColWidth="11.19921875" defaultRowHeight="15.6" x14ac:dyDescent="0.3"/>
  <cols>
    <col min="1" max="1" width="24" style="6" customWidth="1"/>
    <col min="2" max="2" width="107.8984375" style="6" customWidth="1"/>
    <col min="3" max="3" width="11.19921875" style="6"/>
    <col min="4" max="4" width="13.19921875" style="6" customWidth="1"/>
    <col min="5" max="5" width="11.19921875" style="6"/>
    <col min="6" max="6" width="18" style="6" customWidth="1"/>
    <col min="7" max="7" width="13" style="6" customWidth="1"/>
    <col min="8" max="8" width="18.796875" style="6" customWidth="1"/>
    <col min="9" max="9" width="41.59765625" style="6" customWidth="1"/>
    <col min="10" max="16384" width="11.19921875" style="6"/>
  </cols>
  <sheetData>
    <row r="1" spans="1:9" ht="63" customHeight="1" thickBot="1" x14ac:dyDescent="0.35">
      <c r="A1" s="10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9</v>
      </c>
      <c r="I1" s="5" t="s">
        <v>11</v>
      </c>
    </row>
    <row r="2" spans="1:9" ht="21.6" thickBot="1" x14ac:dyDescent="0.35">
      <c r="A2" s="1" t="s">
        <v>19</v>
      </c>
      <c r="B2" s="9" t="s">
        <v>41</v>
      </c>
      <c r="C2" s="10"/>
      <c r="D2" s="10"/>
      <c r="E2" s="10" t="s">
        <v>10</v>
      </c>
      <c r="F2" s="10"/>
      <c r="G2" s="10"/>
      <c r="H2" s="10">
        <f>IF(C2="X",1)+IF(D2="X",2)+IF(E2="X",3)+IF(F2="X",4)+IF(G2="X",5)</f>
        <v>3</v>
      </c>
      <c r="I2" s="10"/>
    </row>
    <row r="3" spans="1:9" ht="21.6" thickBot="1" x14ac:dyDescent="0.35">
      <c r="A3" s="2" t="s">
        <v>20</v>
      </c>
      <c r="B3" s="9" t="s">
        <v>42</v>
      </c>
      <c r="C3" s="10"/>
      <c r="D3" s="10"/>
      <c r="E3" s="10"/>
      <c r="F3" s="10" t="s">
        <v>10</v>
      </c>
      <c r="G3" s="10"/>
      <c r="H3" s="10">
        <f t="shared" ref="H3:H27" si="0">IF(C3="X",1)+IF(D3="X",2)+IF(E3="X",3)+IF(F3="X",4)+IF(G3="X",5)</f>
        <v>4</v>
      </c>
      <c r="I3" s="10"/>
    </row>
    <row r="4" spans="1:9" ht="21.6" thickBot="1" x14ac:dyDescent="0.35">
      <c r="A4" s="2"/>
      <c r="B4" s="1" t="s">
        <v>6</v>
      </c>
      <c r="C4" s="10"/>
      <c r="D4" s="10"/>
      <c r="E4" s="10"/>
      <c r="F4" s="10"/>
      <c r="G4" s="10"/>
      <c r="H4" s="10"/>
      <c r="I4" s="10"/>
    </row>
    <row r="5" spans="1:9" ht="21.6" thickBot="1" x14ac:dyDescent="0.35">
      <c r="A5" s="1" t="s">
        <v>21</v>
      </c>
      <c r="B5" s="9" t="s">
        <v>45</v>
      </c>
      <c r="C5" s="10"/>
      <c r="D5" s="10"/>
      <c r="E5" s="10" t="s">
        <v>10</v>
      </c>
      <c r="F5" s="10"/>
      <c r="G5" s="10"/>
      <c r="H5" s="10">
        <f t="shared" si="0"/>
        <v>3</v>
      </c>
      <c r="I5" s="10"/>
    </row>
    <row r="6" spans="1:9" ht="21.6" thickBot="1" x14ac:dyDescent="0.35">
      <c r="A6" s="2" t="s">
        <v>22</v>
      </c>
      <c r="B6" s="9" t="s">
        <v>46</v>
      </c>
      <c r="C6" s="10"/>
      <c r="D6" s="10"/>
      <c r="E6" s="10" t="s">
        <v>10</v>
      </c>
      <c r="F6" s="10"/>
      <c r="G6" s="10"/>
      <c r="H6" s="10">
        <f t="shared" si="0"/>
        <v>3</v>
      </c>
      <c r="I6" s="10"/>
    </row>
    <row r="7" spans="1:9" ht="21.6" thickBot="1" x14ac:dyDescent="0.35">
      <c r="A7" s="1" t="s">
        <v>23</v>
      </c>
      <c r="B7" s="9" t="s">
        <v>44</v>
      </c>
      <c r="C7" s="10"/>
      <c r="D7" s="10"/>
      <c r="E7" s="10"/>
      <c r="F7" s="10"/>
      <c r="G7" s="10" t="s">
        <v>10</v>
      </c>
      <c r="H7" s="10">
        <f t="shared" si="0"/>
        <v>5</v>
      </c>
      <c r="I7" s="10"/>
    </row>
    <row r="8" spans="1:9" ht="21.6" thickBot="1" x14ac:dyDescent="0.35">
      <c r="A8" s="2"/>
      <c r="B8" s="1" t="s">
        <v>7</v>
      </c>
      <c r="C8" s="10"/>
      <c r="D8" s="10"/>
      <c r="E8" s="10"/>
      <c r="F8" s="10"/>
      <c r="G8" s="10"/>
      <c r="H8" s="10"/>
      <c r="I8" s="10"/>
    </row>
    <row r="9" spans="1:9" ht="21.6" thickBot="1" x14ac:dyDescent="0.35">
      <c r="A9" s="1" t="s">
        <v>24</v>
      </c>
      <c r="B9" s="9" t="s">
        <v>47</v>
      </c>
      <c r="C9" s="10"/>
      <c r="D9" s="10" t="s">
        <v>10</v>
      </c>
      <c r="E9" s="10"/>
      <c r="F9" s="10"/>
      <c r="G9" s="10"/>
      <c r="H9" s="10">
        <f t="shared" si="0"/>
        <v>2</v>
      </c>
      <c r="I9" s="10"/>
    </row>
    <row r="10" spans="1:9" ht="21.6" thickBot="1" x14ac:dyDescent="0.35">
      <c r="A10" s="2" t="s">
        <v>25</v>
      </c>
      <c r="B10" s="10" t="s">
        <v>48</v>
      </c>
      <c r="C10" s="10"/>
      <c r="D10" s="10"/>
      <c r="E10" s="10" t="s">
        <v>10</v>
      </c>
      <c r="F10" s="10"/>
      <c r="G10" s="10"/>
      <c r="H10" s="10">
        <f t="shared" si="0"/>
        <v>3</v>
      </c>
      <c r="I10" s="10"/>
    </row>
    <row r="11" spans="1:9" ht="21.6" thickBot="1" x14ac:dyDescent="0.35">
      <c r="A11" s="2"/>
      <c r="B11" s="1" t="s">
        <v>8</v>
      </c>
      <c r="C11" s="10"/>
      <c r="D11" s="10"/>
      <c r="E11" s="10"/>
      <c r="F11" s="10"/>
      <c r="G11" s="10"/>
      <c r="H11" s="10"/>
      <c r="I11" s="10"/>
    </row>
    <row r="12" spans="1:9" ht="21.6" thickBot="1" x14ac:dyDescent="0.35">
      <c r="A12" s="1" t="s">
        <v>26</v>
      </c>
      <c r="B12" s="10" t="s">
        <v>49</v>
      </c>
      <c r="C12" s="10"/>
      <c r="D12" s="10"/>
      <c r="E12" s="10"/>
      <c r="F12" s="10" t="s">
        <v>10</v>
      </c>
      <c r="G12" s="10"/>
      <c r="H12" s="10">
        <f t="shared" si="0"/>
        <v>4</v>
      </c>
      <c r="I12" s="10"/>
    </row>
    <row r="13" spans="1:9" ht="21.6" thickBot="1" x14ac:dyDescent="0.35">
      <c r="A13" s="2" t="s">
        <v>27</v>
      </c>
      <c r="B13" s="10" t="s">
        <v>50</v>
      </c>
      <c r="C13" s="10"/>
      <c r="D13" s="10"/>
      <c r="E13" s="10" t="s">
        <v>10</v>
      </c>
      <c r="F13" s="10"/>
      <c r="G13" s="10"/>
      <c r="H13" s="10">
        <f t="shared" si="0"/>
        <v>3</v>
      </c>
      <c r="I13" s="10"/>
    </row>
    <row r="14" spans="1:9" ht="21.6" thickBot="1" x14ac:dyDescent="0.35">
      <c r="A14" s="1" t="s">
        <v>52</v>
      </c>
      <c r="B14" s="10" t="s">
        <v>51</v>
      </c>
      <c r="C14" s="10"/>
      <c r="D14" s="10"/>
      <c r="E14" s="10"/>
      <c r="F14" s="10" t="s">
        <v>10</v>
      </c>
      <c r="G14" s="10"/>
      <c r="H14" s="10">
        <f t="shared" si="0"/>
        <v>4</v>
      </c>
      <c r="I14" s="10"/>
    </row>
    <row r="15" spans="1:9" ht="21.6" thickBot="1" x14ac:dyDescent="0.35">
      <c r="A15" s="2"/>
      <c r="B15" s="1" t="s">
        <v>0</v>
      </c>
      <c r="C15" s="10"/>
      <c r="D15" s="10"/>
      <c r="E15" s="10"/>
      <c r="F15" s="10"/>
      <c r="G15" s="10"/>
      <c r="H15" s="10"/>
      <c r="I15" s="10"/>
    </row>
    <row r="16" spans="1:9" ht="21.6" thickBot="1" x14ac:dyDescent="0.35">
      <c r="A16" s="1" t="s">
        <v>28</v>
      </c>
      <c r="B16" s="10" t="s">
        <v>53</v>
      </c>
      <c r="C16" s="10"/>
      <c r="D16" s="10"/>
      <c r="E16" s="10" t="s">
        <v>10</v>
      </c>
      <c r="F16" s="10"/>
      <c r="G16" s="10"/>
      <c r="H16" s="10">
        <f t="shared" si="0"/>
        <v>3</v>
      </c>
      <c r="I16" s="10"/>
    </row>
    <row r="17" spans="1:9" ht="21.6" thickBot="1" x14ac:dyDescent="0.35">
      <c r="A17" s="2" t="s">
        <v>29</v>
      </c>
      <c r="B17" s="10" t="s">
        <v>54</v>
      </c>
      <c r="C17" s="10"/>
      <c r="D17" s="10" t="s">
        <v>10</v>
      </c>
      <c r="E17" s="10"/>
      <c r="F17" s="10"/>
      <c r="G17" s="10"/>
      <c r="H17" s="10">
        <f t="shared" si="0"/>
        <v>2</v>
      </c>
      <c r="I17" s="10"/>
    </row>
    <row r="18" spans="1:9" ht="21.6" thickBot="1" x14ac:dyDescent="0.35">
      <c r="A18" s="2"/>
      <c r="B18" s="1" t="s">
        <v>6</v>
      </c>
      <c r="C18" s="10"/>
      <c r="D18" s="10"/>
      <c r="E18" s="10"/>
      <c r="F18" s="10"/>
      <c r="G18" s="10"/>
      <c r="H18" s="10"/>
      <c r="I18" s="10"/>
    </row>
    <row r="19" spans="1:9" ht="21.6" thickBot="1" x14ac:dyDescent="0.35">
      <c r="A19" s="1" t="s">
        <v>30</v>
      </c>
      <c r="B19" s="10" t="s">
        <v>55</v>
      </c>
      <c r="C19" s="10"/>
      <c r="D19" s="10"/>
      <c r="E19" s="10"/>
      <c r="F19" s="10" t="s">
        <v>10</v>
      </c>
      <c r="G19" s="10"/>
      <c r="H19" s="10">
        <f t="shared" si="0"/>
        <v>4</v>
      </c>
      <c r="I19" s="10"/>
    </row>
    <row r="20" spans="1:9" ht="21.6" thickBot="1" x14ac:dyDescent="0.35">
      <c r="A20" s="2" t="s">
        <v>31</v>
      </c>
      <c r="B20" s="10" t="s">
        <v>56</v>
      </c>
      <c r="C20" s="10"/>
      <c r="D20" s="10"/>
      <c r="E20" s="10"/>
      <c r="F20" s="10" t="s">
        <v>10</v>
      </c>
      <c r="G20" s="10"/>
      <c r="H20" s="10">
        <f t="shared" si="0"/>
        <v>4</v>
      </c>
      <c r="I20" s="10"/>
    </row>
    <row r="21" spans="1:9" ht="21.6" thickBot="1" x14ac:dyDescent="0.35">
      <c r="A21" s="1" t="s">
        <v>32</v>
      </c>
      <c r="B21" s="9" t="s">
        <v>44</v>
      </c>
      <c r="C21" s="10"/>
      <c r="D21" s="10"/>
      <c r="E21" s="10" t="s">
        <v>10</v>
      </c>
      <c r="F21" s="10"/>
      <c r="G21" s="10"/>
      <c r="H21" s="10">
        <f t="shared" si="0"/>
        <v>3</v>
      </c>
      <c r="I21" s="10"/>
    </row>
    <row r="22" spans="1:9" ht="21.6" thickBot="1" x14ac:dyDescent="0.35">
      <c r="A22" s="2"/>
      <c r="B22" s="1" t="s">
        <v>7</v>
      </c>
      <c r="C22" s="10"/>
      <c r="D22" s="10"/>
      <c r="E22" s="10"/>
      <c r="F22" s="10"/>
      <c r="G22" s="10"/>
      <c r="H22" s="10"/>
      <c r="I22" s="10"/>
    </row>
    <row r="23" spans="1:9" ht="21.6" thickBot="1" x14ac:dyDescent="0.35">
      <c r="A23" s="1" t="s">
        <v>33</v>
      </c>
      <c r="B23" s="10" t="s">
        <v>57</v>
      </c>
      <c r="C23" s="10"/>
      <c r="D23" s="10"/>
      <c r="E23" s="10" t="s">
        <v>10</v>
      </c>
      <c r="F23" s="10"/>
      <c r="G23" s="10"/>
      <c r="H23" s="10">
        <f t="shared" si="0"/>
        <v>3</v>
      </c>
      <c r="I23" s="10"/>
    </row>
    <row r="24" spans="1:9" ht="21.6" thickBot="1" x14ac:dyDescent="0.35">
      <c r="A24" s="2" t="s">
        <v>34</v>
      </c>
      <c r="B24" s="10" t="s">
        <v>58</v>
      </c>
      <c r="C24" s="10"/>
      <c r="D24" s="10"/>
      <c r="E24" s="10"/>
      <c r="F24" s="10" t="s">
        <v>10</v>
      </c>
      <c r="G24" s="10"/>
      <c r="H24" s="10">
        <f t="shared" si="0"/>
        <v>4</v>
      </c>
      <c r="I24" s="10"/>
    </row>
    <row r="25" spans="1:9" ht="21.6" thickBot="1" x14ac:dyDescent="0.35">
      <c r="A25" s="2"/>
      <c r="B25" s="1" t="s">
        <v>8</v>
      </c>
      <c r="C25" s="10"/>
      <c r="D25" s="10"/>
      <c r="E25" s="10"/>
      <c r="F25" s="10"/>
      <c r="G25" s="10"/>
      <c r="H25" s="10"/>
      <c r="I25" s="10"/>
    </row>
    <row r="26" spans="1:9" ht="21.6" thickBot="1" x14ac:dyDescent="0.35">
      <c r="A26" s="1" t="s">
        <v>35</v>
      </c>
      <c r="B26" s="10" t="s">
        <v>59</v>
      </c>
      <c r="C26" s="10"/>
      <c r="D26" s="10"/>
      <c r="E26" s="10" t="s">
        <v>10</v>
      </c>
      <c r="F26" s="10"/>
      <c r="G26" s="10"/>
      <c r="H26" s="10">
        <f t="shared" si="0"/>
        <v>3</v>
      </c>
      <c r="I26" s="10"/>
    </row>
    <row r="27" spans="1:9" ht="21.6" thickBot="1" x14ac:dyDescent="0.35">
      <c r="A27" s="2" t="s">
        <v>35</v>
      </c>
      <c r="B27" s="10" t="s">
        <v>60</v>
      </c>
      <c r="C27" s="10"/>
      <c r="D27" s="10" t="s">
        <v>10</v>
      </c>
      <c r="E27" s="10"/>
      <c r="F27" s="10"/>
      <c r="G27" s="10"/>
      <c r="H27" s="10">
        <f t="shared" si="0"/>
        <v>2</v>
      </c>
      <c r="I27" s="10"/>
    </row>
    <row r="28" spans="1:9" ht="21.6" thickBot="1" x14ac:dyDescent="0.35">
      <c r="A28" s="2"/>
      <c r="B28" s="1" t="s">
        <v>0</v>
      </c>
      <c r="C28" s="10"/>
      <c r="D28" s="10"/>
      <c r="E28" s="10"/>
      <c r="F28" s="10"/>
      <c r="G28" s="10"/>
      <c r="H28" s="10"/>
      <c r="I28" s="10"/>
    </row>
    <row r="29" spans="1:9" ht="21.6" thickBot="1" x14ac:dyDescent="0.35">
      <c r="A29" s="1" t="s">
        <v>36</v>
      </c>
      <c r="B29" s="10" t="s">
        <v>61</v>
      </c>
      <c r="C29" s="10"/>
      <c r="D29" s="10" t="s">
        <v>10</v>
      </c>
      <c r="E29" s="10"/>
      <c r="F29" s="10"/>
      <c r="G29" s="10"/>
      <c r="H29" s="10">
        <f t="shared" ref="H29:H31" si="1">IF(C29="X",1)+IF(D29="X",2)+IF(E29="X",3)+IF(F29="X",4)+IF(G29="X",5)</f>
        <v>2</v>
      </c>
      <c r="I29" s="10"/>
    </row>
    <row r="30" spans="1:9" ht="21.6" thickBot="1" x14ac:dyDescent="0.35">
      <c r="A30" s="2" t="s">
        <v>62</v>
      </c>
      <c r="B30" s="10" t="s">
        <v>63</v>
      </c>
      <c r="C30" s="10"/>
      <c r="D30" s="10"/>
      <c r="E30" s="10" t="s">
        <v>10</v>
      </c>
      <c r="F30" s="10"/>
      <c r="G30" s="10"/>
      <c r="H30" s="10">
        <f t="shared" si="1"/>
        <v>3</v>
      </c>
      <c r="I30" s="10"/>
    </row>
    <row r="31" spans="1:9" ht="21.6" thickBot="1" x14ac:dyDescent="0.35">
      <c r="A31" s="2"/>
      <c r="B31" s="1" t="s">
        <v>6</v>
      </c>
      <c r="C31" s="10"/>
      <c r="D31" s="10"/>
      <c r="E31" s="10"/>
      <c r="F31" s="10"/>
      <c r="G31" s="10"/>
      <c r="H31" s="10"/>
      <c r="I31" s="10"/>
    </row>
    <row r="32" spans="1:9" ht="21.6" thickBot="1" x14ac:dyDescent="0.35">
      <c r="A32" s="1" t="s">
        <v>37</v>
      </c>
      <c r="B32" s="9" t="s">
        <v>43</v>
      </c>
      <c r="C32" s="10"/>
      <c r="D32" s="10"/>
      <c r="E32" s="10"/>
      <c r="F32" s="10" t="s">
        <v>10</v>
      </c>
      <c r="G32" s="10"/>
      <c r="H32" s="10">
        <f t="shared" ref="H32" si="2">IF(C32="X",1)+IF(D32="X",2)+IF(E32="X",3)+IF(F32="X",4)+IF(G32="X",5)</f>
        <v>4</v>
      </c>
      <c r="I32" s="10"/>
    </row>
    <row r="33" spans="1:9" ht="21.6" thickBot="1" x14ac:dyDescent="0.35">
      <c r="A33" s="2"/>
      <c r="B33" s="1" t="s">
        <v>7</v>
      </c>
      <c r="C33" s="10"/>
      <c r="D33" s="10"/>
      <c r="E33" s="10"/>
      <c r="F33" s="10"/>
      <c r="G33" s="10"/>
      <c r="H33" s="10"/>
      <c r="I33" s="10"/>
    </row>
    <row r="34" spans="1:9" ht="21.6" thickBot="1" x14ac:dyDescent="0.35">
      <c r="A34" s="1" t="s">
        <v>38</v>
      </c>
      <c r="B34" s="10" t="s">
        <v>64</v>
      </c>
      <c r="C34" s="10"/>
      <c r="D34" s="10"/>
      <c r="E34" s="10"/>
      <c r="F34" s="10" t="s">
        <v>10</v>
      </c>
      <c r="G34" s="10"/>
      <c r="H34" s="10">
        <f t="shared" ref="H34:H35" si="3">IF(C34="X",1)+IF(D34="X",2)+IF(E34="X",3)+IF(F34="X",4)+IF(G34="X",5)</f>
        <v>4</v>
      </c>
      <c r="I34" s="10"/>
    </row>
    <row r="35" spans="1:9" ht="21.6" thickBot="1" x14ac:dyDescent="0.35">
      <c r="A35" s="2" t="s">
        <v>39</v>
      </c>
      <c r="B35" s="10" t="s">
        <v>65</v>
      </c>
      <c r="C35" s="10"/>
      <c r="D35" s="10"/>
      <c r="E35" s="10"/>
      <c r="F35" s="10" t="s">
        <v>10</v>
      </c>
      <c r="G35" s="10"/>
      <c r="H35" s="10">
        <f t="shared" si="3"/>
        <v>4</v>
      </c>
      <c r="I35" s="10"/>
    </row>
    <row r="36" spans="1:9" ht="21.6" thickBot="1" x14ac:dyDescent="0.35">
      <c r="A36" s="2"/>
      <c r="B36" s="1" t="s">
        <v>8</v>
      </c>
      <c r="C36" s="10"/>
      <c r="D36" s="10"/>
      <c r="E36" s="10"/>
      <c r="F36" s="10"/>
      <c r="G36" s="10"/>
      <c r="H36" s="10"/>
      <c r="I36" s="10"/>
    </row>
    <row r="37" spans="1:9" ht="21.6" thickBot="1" x14ac:dyDescent="0.35">
      <c r="A37" s="1" t="s">
        <v>40</v>
      </c>
      <c r="B37" s="10" t="s">
        <v>66</v>
      </c>
      <c r="C37" s="10"/>
      <c r="D37" s="10"/>
      <c r="E37" s="10"/>
      <c r="F37" s="10" t="s">
        <v>10</v>
      </c>
      <c r="G37" s="10"/>
      <c r="H37" s="10">
        <f t="shared" ref="H37:H38" si="4">IF(C37="X",1)+IF(D37="X",2)+IF(E37="X",3)+IF(F37="X",4)+IF(G37="X",5)</f>
        <v>4</v>
      </c>
      <c r="I37" s="10"/>
    </row>
    <row r="38" spans="1:9" ht="21.6" thickBot="1" x14ac:dyDescent="0.35">
      <c r="A38" s="2" t="s">
        <v>40</v>
      </c>
      <c r="B38" s="10" t="s">
        <v>67</v>
      </c>
      <c r="C38" s="10"/>
      <c r="D38" s="10"/>
      <c r="E38" s="10" t="s">
        <v>10</v>
      </c>
      <c r="F38" s="10"/>
      <c r="G38" s="10"/>
      <c r="H38" s="10">
        <f t="shared" si="4"/>
        <v>3</v>
      </c>
      <c r="I38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1044-B40E-48E1-9189-8C732F15AC2B}">
  <dimension ref="A1:I38"/>
  <sheetViews>
    <sheetView topLeftCell="A20" zoomScale="70" zoomScaleNormal="70" workbookViewId="0">
      <selection activeCell="C4" sqref="C4:G4"/>
    </sheetView>
  </sheetViews>
  <sheetFormatPr defaultColWidth="11.19921875" defaultRowHeight="15.6" x14ac:dyDescent="0.3"/>
  <cols>
    <col min="1" max="1" width="24" style="6" customWidth="1"/>
    <col min="2" max="2" width="107.8984375" style="6" customWidth="1"/>
    <col min="3" max="3" width="11.19921875" style="6"/>
    <col min="4" max="4" width="13.19921875" style="6" customWidth="1"/>
    <col min="5" max="5" width="11.19921875" style="6"/>
    <col min="6" max="6" width="18" style="6" customWidth="1"/>
    <col min="7" max="7" width="13" style="6" customWidth="1"/>
    <col min="8" max="8" width="18.796875" style="6" customWidth="1"/>
    <col min="9" max="9" width="41.59765625" style="6" customWidth="1"/>
    <col min="10" max="16384" width="11.19921875" style="6"/>
  </cols>
  <sheetData>
    <row r="1" spans="1:9" ht="63" customHeight="1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9</v>
      </c>
      <c r="I1" s="5" t="s">
        <v>11</v>
      </c>
    </row>
    <row r="2" spans="1:9" ht="21.6" thickBot="1" x14ac:dyDescent="0.35">
      <c r="A2" s="1" t="s">
        <v>19</v>
      </c>
      <c r="B2" s="7" t="s">
        <v>41</v>
      </c>
      <c r="E2" s="6" t="s">
        <v>10</v>
      </c>
      <c r="H2" s="6">
        <f>IF(C2="X",1)+IF(D2="X",2)+IF(E2="X",3)+IF(F2="X",4)+IF(G2="X",5)</f>
        <v>3</v>
      </c>
    </row>
    <row r="3" spans="1:9" ht="21.6" thickBot="1" x14ac:dyDescent="0.35">
      <c r="A3" s="2" t="s">
        <v>20</v>
      </c>
      <c r="B3" s="7" t="s">
        <v>42</v>
      </c>
      <c r="E3" s="6" t="s">
        <v>10</v>
      </c>
      <c r="H3" s="6">
        <f t="shared" ref="H3:H27" si="0">IF(C3="X",1)+IF(D3="X",2)+IF(E3="X",3)+IF(F3="X",4)+IF(G3="X",5)</f>
        <v>3</v>
      </c>
    </row>
    <row r="4" spans="1:9" ht="21.6" thickBot="1" x14ac:dyDescent="0.35">
      <c r="A4" s="2"/>
      <c r="B4" s="1" t="s">
        <v>6</v>
      </c>
    </row>
    <row r="5" spans="1:9" ht="21.6" thickBot="1" x14ac:dyDescent="0.35">
      <c r="A5" s="1" t="s">
        <v>21</v>
      </c>
      <c r="B5" s="8" t="s">
        <v>45</v>
      </c>
      <c r="E5" s="6" t="s">
        <v>10</v>
      </c>
      <c r="H5" s="6">
        <f t="shared" si="0"/>
        <v>3</v>
      </c>
    </row>
    <row r="6" spans="1:9" ht="21.6" thickBot="1" x14ac:dyDescent="0.35">
      <c r="A6" s="2" t="s">
        <v>22</v>
      </c>
      <c r="B6" s="8" t="s">
        <v>46</v>
      </c>
      <c r="F6" s="6" t="s">
        <v>10</v>
      </c>
      <c r="H6" s="6">
        <f t="shared" si="0"/>
        <v>4</v>
      </c>
    </row>
    <row r="7" spans="1:9" ht="21.6" thickBot="1" x14ac:dyDescent="0.35">
      <c r="A7" s="1" t="s">
        <v>23</v>
      </c>
      <c r="B7" s="8" t="s">
        <v>44</v>
      </c>
      <c r="D7" s="6" t="s">
        <v>10</v>
      </c>
      <c r="H7" s="6">
        <f t="shared" si="0"/>
        <v>2</v>
      </c>
    </row>
    <row r="8" spans="1:9" ht="21.6" thickBot="1" x14ac:dyDescent="0.35">
      <c r="A8" s="2"/>
      <c r="B8" s="1" t="s">
        <v>7</v>
      </c>
    </row>
    <row r="9" spans="1:9" ht="21.6" thickBot="1" x14ac:dyDescent="0.35">
      <c r="A9" s="1" t="s">
        <v>24</v>
      </c>
      <c r="B9" s="8" t="s">
        <v>47</v>
      </c>
      <c r="D9" s="6" t="s">
        <v>10</v>
      </c>
      <c r="H9" s="6">
        <f t="shared" si="0"/>
        <v>2</v>
      </c>
    </row>
    <row r="10" spans="1:9" ht="21.6" thickBot="1" x14ac:dyDescent="0.35">
      <c r="A10" s="2" t="s">
        <v>25</v>
      </c>
      <c r="B10" s="6" t="s">
        <v>48</v>
      </c>
      <c r="F10" s="6" t="s">
        <v>10</v>
      </c>
      <c r="H10" s="6">
        <f t="shared" si="0"/>
        <v>4</v>
      </c>
    </row>
    <row r="11" spans="1:9" ht="21.6" thickBot="1" x14ac:dyDescent="0.35">
      <c r="A11" s="2"/>
      <c r="B11" s="1" t="s">
        <v>8</v>
      </c>
    </row>
    <row r="12" spans="1:9" ht="21.6" thickBot="1" x14ac:dyDescent="0.35">
      <c r="A12" s="1" t="s">
        <v>26</v>
      </c>
      <c r="B12" s="6" t="s">
        <v>49</v>
      </c>
      <c r="E12" s="6" t="s">
        <v>10</v>
      </c>
      <c r="H12" s="6">
        <f t="shared" si="0"/>
        <v>3</v>
      </c>
    </row>
    <row r="13" spans="1:9" ht="21.6" thickBot="1" x14ac:dyDescent="0.35">
      <c r="A13" s="2" t="s">
        <v>27</v>
      </c>
      <c r="B13" s="6" t="s">
        <v>50</v>
      </c>
      <c r="F13" s="6" t="s">
        <v>10</v>
      </c>
      <c r="H13" s="6">
        <f t="shared" si="0"/>
        <v>4</v>
      </c>
    </row>
    <row r="14" spans="1:9" ht="21.6" thickBot="1" x14ac:dyDescent="0.35">
      <c r="A14" s="1" t="s">
        <v>52</v>
      </c>
      <c r="B14" s="6" t="s">
        <v>51</v>
      </c>
      <c r="D14" s="6" t="s">
        <v>10</v>
      </c>
      <c r="H14" s="6">
        <f t="shared" si="0"/>
        <v>2</v>
      </c>
    </row>
    <row r="15" spans="1:9" ht="21.6" thickBot="1" x14ac:dyDescent="0.35">
      <c r="A15" s="2"/>
      <c r="B15" s="1" t="s">
        <v>0</v>
      </c>
    </row>
    <row r="16" spans="1:9" ht="21.6" thickBot="1" x14ac:dyDescent="0.35">
      <c r="A16" s="1" t="s">
        <v>28</v>
      </c>
      <c r="B16" s="6" t="s">
        <v>53</v>
      </c>
      <c r="E16" s="6" t="s">
        <v>10</v>
      </c>
      <c r="H16" s="6">
        <f t="shared" si="0"/>
        <v>3</v>
      </c>
    </row>
    <row r="17" spans="1:8" ht="21.6" thickBot="1" x14ac:dyDescent="0.35">
      <c r="A17" s="2" t="s">
        <v>29</v>
      </c>
      <c r="B17" s="6" t="s">
        <v>54</v>
      </c>
      <c r="E17" s="6" t="s">
        <v>10</v>
      </c>
      <c r="H17" s="6">
        <f t="shared" si="0"/>
        <v>3</v>
      </c>
    </row>
    <row r="18" spans="1:8" ht="21.6" thickBot="1" x14ac:dyDescent="0.35">
      <c r="A18" s="2"/>
      <c r="B18" s="1" t="s">
        <v>6</v>
      </c>
    </row>
    <row r="19" spans="1:8" ht="21.6" thickBot="1" x14ac:dyDescent="0.35">
      <c r="A19" s="1" t="s">
        <v>30</v>
      </c>
      <c r="B19" s="6" t="s">
        <v>55</v>
      </c>
      <c r="G19" s="6" t="s">
        <v>10</v>
      </c>
      <c r="H19" s="6">
        <f t="shared" si="0"/>
        <v>5</v>
      </c>
    </row>
    <row r="20" spans="1:8" ht="21.6" thickBot="1" x14ac:dyDescent="0.35">
      <c r="A20" s="2" t="s">
        <v>31</v>
      </c>
      <c r="B20" s="6" t="s">
        <v>56</v>
      </c>
      <c r="F20" s="6" t="s">
        <v>10</v>
      </c>
      <c r="H20" s="6">
        <f t="shared" si="0"/>
        <v>4</v>
      </c>
    </row>
    <row r="21" spans="1:8" ht="21.6" thickBot="1" x14ac:dyDescent="0.35">
      <c r="A21" s="1" t="s">
        <v>32</v>
      </c>
      <c r="B21" s="8" t="s">
        <v>44</v>
      </c>
      <c r="G21" s="6" t="s">
        <v>10</v>
      </c>
      <c r="H21" s="6">
        <f t="shared" si="0"/>
        <v>5</v>
      </c>
    </row>
    <row r="22" spans="1:8" ht="21.6" thickBot="1" x14ac:dyDescent="0.35">
      <c r="A22" s="2"/>
      <c r="B22" s="1" t="s">
        <v>7</v>
      </c>
    </row>
    <row r="23" spans="1:8" ht="21.6" thickBot="1" x14ac:dyDescent="0.35">
      <c r="A23" s="1" t="s">
        <v>33</v>
      </c>
      <c r="B23" s="6" t="s">
        <v>57</v>
      </c>
      <c r="F23" s="6" t="s">
        <v>10</v>
      </c>
      <c r="H23" s="6">
        <f t="shared" si="0"/>
        <v>4</v>
      </c>
    </row>
    <row r="24" spans="1:8" ht="21.6" thickBot="1" x14ac:dyDescent="0.35">
      <c r="A24" s="2" t="s">
        <v>34</v>
      </c>
      <c r="B24" s="6" t="s">
        <v>58</v>
      </c>
      <c r="E24" s="6" t="s">
        <v>10</v>
      </c>
      <c r="H24" s="6">
        <f t="shared" si="0"/>
        <v>3</v>
      </c>
    </row>
    <row r="25" spans="1:8" ht="21.6" thickBot="1" x14ac:dyDescent="0.35">
      <c r="A25" s="2"/>
      <c r="B25" s="1" t="s">
        <v>8</v>
      </c>
    </row>
    <row r="26" spans="1:8" ht="21.6" thickBot="1" x14ac:dyDescent="0.35">
      <c r="A26" s="1" t="s">
        <v>35</v>
      </c>
      <c r="B26" s="6" t="s">
        <v>59</v>
      </c>
      <c r="D26" s="6" t="s">
        <v>10</v>
      </c>
      <c r="H26" s="6">
        <f t="shared" si="0"/>
        <v>2</v>
      </c>
    </row>
    <row r="27" spans="1:8" ht="21.6" thickBot="1" x14ac:dyDescent="0.35">
      <c r="A27" s="2" t="s">
        <v>35</v>
      </c>
      <c r="B27" s="6" t="s">
        <v>60</v>
      </c>
      <c r="F27" s="6" t="s">
        <v>10</v>
      </c>
      <c r="H27" s="6">
        <f t="shared" si="0"/>
        <v>4</v>
      </c>
    </row>
    <row r="28" spans="1:8" ht="21.6" thickBot="1" x14ac:dyDescent="0.35">
      <c r="A28" s="2"/>
      <c r="B28" s="1" t="s">
        <v>0</v>
      </c>
    </row>
    <row r="29" spans="1:8" ht="21.6" thickBot="1" x14ac:dyDescent="0.35">
      <c r="A29" s="1" t="s">
        <v>36</v>
      </c>
      <c r="B29" s="6" t="s">
        <v>61</v>
      </c>
      <c r="E29" s="6" t="s">
        <v>10</v>
      </c>
      <c r="H29" s="6">
        <f t="shared" ref="H29:H31" si="1">IF(C29="X",1)+IF(D29="X",2)+IF(E29="X",3)+IF(F29="X",4)+IF(G29="X",5)</f>
        <v>3</v>
      </c>
    </row>
    <row r="30" spans="1:8" ht="21.6" thickBot="1" x14ac:dyDescent="0.35">
      <c r="A30" s="2" t="s">
        <v>62</v>
      </c>
      <c r="B30" s="6" t="s">
        <v>63</v>
      </c>
      <c r="E30" s="6" t="s">
        <v>10</v>
      </c>
      <c r="H30" s="6">
        <f t="shared" si="1"/>
        <v>3</v>
      </c>
    </row>
    <row r="31" spans="1:8" ht="21.6" thickBot="1" x14ac:dyDescent="0.35">
      <c r="A31" s="2"/>
      <c r="B31" s="1" t="s">
        <v>6</v>
      </c>
    </row>
    <row r="32" spans="1:8" ht="21.6" thickBot="1" x14ac:dyDescent="0.35">
      <c r="A32" s="1" t="s">
        <v>37</v>
      </c>
      <c r="B32" s="8" t="s">
        <v>43</v>
      </c>
      <c r="F32" s="6" t="s">
        <v>10</v>
      </c>
      <c r="H32" s="6">
        <f t="shared" ref="H32" si="2">IF(C32="X",1)+IF(D32="X",2)+IF(E32="X",3)+IF(F32="X",4)+IF(G32="X",5)</f>
        <v>4</v>
      </c>
    </row>
    <row r="33" spans="1:8" ht="21.6" thickBot="1" x14ac:dyDescent="0.35">
      <c r="A33" s="2"/>
      <c r="B33" s="1" t="s">
        <v>7</v>
      </c>
    </row>
    <row r="34" spans="1:8" ht="21.6" thickBot="1" x14ac:dyDescent="0.35">
      <c r="A34" s="1" t="s">
        <v>38</v>
      </c>
      <c r="B34" s="6" t="s">
        <v>64</v>
      </c>
      <c r="D34" s="6" t="s">
        <v>10</v>
      </c>
      <c r="H34" s="6">
        <f t="shared" ref="H34:H35" si="3">IF(C34="X",1)+IF(D34="X",2)+IF(E34="X",3)+IF(F34="X",4)+IF(G34="X",5)</f>
        <v>2</v>
      </c>
    </row>
    <row r="35" spans="1:8" ht="21.6" thickBot="1" x14ac:dyDescent="0.35">
      <c r="A35" s="2" t="s">
        <v>39</v>
      </c>
      <c r="B35" s="6" t="s">
        <v>65</v>
      </c>
      <c r="G35" s="6" t="s">
        <v>10</v>
      </c>
      <c r="H35" s="6">
        <f t="shared" si="3"/>
        <v>5</v>
      </c>
    </row>
    <row r="36" spans="1:8" ht="21.6" thickBot="1" x14ac:dyDescent="0.35">
      <c r="A36" s="2"/>
      <c r="B36" s="1" t="s">
        <v>8</v>
      </c>
    </row>
    <row r="37" spans="1:8" ht="21.6" thickBot="1" x14ac:dyDescent="0.35">
      <c r="A37" s="1" t="s">
        <v>40</v>
      </c>
      <c r="B37" s="6" t="s">
        <v>66</v>
      </c>
      <c r="F37" s="6" t="s">
        <v>10</v>
      </c>
      <c r="H37" s="6">
        <f t="shared" ref="H37:H38" si="4">IF(C37="X",1)+IF(D37="X",2)+IF(E37="X",3)+IF(F37="X",4)+IF(G37="X",5)</f>
        <v>4</v>
      </c>
    </row>
    <row r="38" spans="1:8" ht="21.6" thickBot="1" x14ac:dyDescent="0.35">
      <c r="A38" s="2" t="s">
        <v>40</v>
      </c>
      <c r="B38" s="6" t="s">
        <v>67</v>
      </c>
      <c r="D38" s="6" t="s">
        <v>10</v>
      </c>
      <c r="H38" s="6">
        <f t="shared" si="4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B85F-8130-48BD-A75D-979BE9B5144E}">
  <dimension ref="A1:I38"/>
  <sheetViews>
    <sheetView zoomScale="70" zoomScaleNormal="70" workbookViewId="0">
      <selection activeCell="F7" sqref="F7"/>
    </sheetView>
  </sheetViews>
  <sheetFormatPr defaultColWidth="11.19921875" defaultRowHeight="15.6" x14ac:dyDescent="0.3"/>
  <cols>
    <col min="1" max="1" width="24" style="6" customWidth="1"/>
    <col min="2" max="2" width="107.8984375" style="6" customWidth="1"/>
    <col min="3" max="3" width="11.19921875" style="6"/>
    <col min="4" max="4" width="13.19921875" style="6" customWidth="1"/>
    <col min="5" max="5" width="11.19921875" style="6"/>
    <col min="6" max="6" width="18" style="6" customWidth="1"/>
    <col min="7" max="7" width="13" style="6" customWidth="1"/>
    <col min="8" max="8" width="18.796875" style="6" customWidth="1"/>
    <col min="9" max="9" width="41.59765625" style="6" customWidth="1"/>
    <col min="10" max="16384" width="11.19921875" style="6"/>
  </cols>
  <sheetData>
    <row r="1" spans="1:9" ht="63" customHeight="1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9</v>
      </c>
      <c r="I1" s="5" t="s">
        <v>11</v>
      </c>
    </row>
    <row r="2" spans="1:9" ht="21.6" thickBot="1" x14ac:dyDescent="0.35">
      <c r="A2" s="1" t="s">
        <v>19</v>
      </c>
      <c r="B2" s="7" t="s">
        <v>41</v>
      </c>
      <c r="F2" s="6" t="s">
        <v>10</v>
      </c>
      <c r="H2" s="6">
        <f>IF(C2="X",1)+IF(D2="X",2)+IF(E2="X",3)+IF(F2="X",4)+IF(G2="X",5)</f>
        <v>4</v>
      </c>
    </row>
    <row r="3" spans="1:9" ht="21.6" thickBot="1" x14ac:dyDescent="0.35">
      <c r="A3" s="2" t="s">
        <v>20</v>
      </c>
      <c r="B3" s="7" t="s">
        <v>42</v>
      </c>
      <c r="G3" s="6" t="s">
        <v>10</v>
      </c>
      <c r="H3" s="6">
        <f t="shared" ref="H3:H27" si="0">IF(C3="X",1)+IF(D3="X",2)+IF(E3="X",3)+IF(F3="X",4)+IF(G3="X",5)</f>
        <v>5</v>
      </c>
    </row>
    <row r="4" spans="1:9" ht="21.6" thickBot="1" x14ac:dyDescent="0.35">
      <c r="A4" s="2"/>
      <c r="B4" s="1" t="s">
        <v>6</v>
      </c>
    </row>
    <row r="5" spans="1:9" ht="21.6" thickBot="1" x14ac:dyDescent="0.35">
      <c r="A5" s="1" t="s">
        <v>21</v>
      </c>
      <c r="B5" s="8" t="s">
        <v>45</v>
      </c>
      <c r="E5" s="6" t="s">
        <v>10</v>
      </c>
      <c r="H5" s="6">
        <f t="shared" si="0"/>
        <v>3</v>
      </c>
    </row>
    <row r="6" spans="1:9" ht="21.6" thickBot="1" x14ac:dyDescent="0.35">
      <c r="A6" s="2" t="s">
        <v>22</v>
      </c>
      <c r="B6" s="8" t="s">
        <v>46</v>
      </c>
      <c r="F6" s="6" t="s">
        <v>10</v>
      </c>
      <c r="H6" s="6">
        <f t="shared" si="0"/>
        <v>4</v>
      </c>
    </row>
    <row r="7" spans="1:9" ht="21.6" thickBot="1" x14ac:dyDescent="0.35">
      <c r="A7" s="1" t="s">
        <v>23</v>
      </c>
      <c r="B7" s="8" t="s">
        <v>44</v>
      </c>
      <c r="F7" s="6" t="s">
        <v>10</v>
      </c>
      <c r="H7" s="6">
        <f t="shared" si="0"/>
        <v>4</v>
      </c>
    </row>
    <row r="8" spans="1:9" ht="21.6" thickBot="1" x14ac:dyDescent="0.35">
      <c r="A8" s="2"/>
      <c r="B8" s="1" t="s">
        <v>7</v>
      </c>
    </row>
    <row r="9" spans="1:9" ht="21.6" thickBot="1" x14ac:dyDescent="0.35">
      <c r="A9" s="1" t="s">
        <v>24</v>
      </c>
      <c r="B9" s="8" t="s">
        <v>47</v>
      </c>
      <c r="F9" s="6" t="s">
        <v>10</v>
      </c>
      <c r="H9" s="6">
        <f t="shared" si="0"/>
        <v>4</v>
      </c>
    </row>
    <row r="10" spans="1:9" ht="21.6" thickBot="1" x14ac:dyDescent="0.35">
      <c r="A10" s="2" t="s">
        <v>25</v>
      </c>
      <c r="B10" s="6" t="s">
        <v>48</v>
      </c>
      <c r="F10" s="6" t="s">
        <v>10</v>
      </c>
      <c r="H10" s="6">
        <f t="shared" si="0"/>
        <v>4</v>
      </c>
    </row>
    <row r="11" spans="1:9" ht="21.6" thickBot="1" x14ac:dyDescent="0.35">
      <c r="A11" s="2"/>
      <c r="B11" s="1" t="s">
        <v>8</v>
      </c>
    </row>
    <row r="12" spans="1:9" ht="21.6" thickBot="1" x14ac:dyDescent="0.35">
      <c r="A12" s="1" t="s">
        <v>26</v>
      </c>
      <c r="B12" s="6" t="s">
        <v>49</v>
      </c>
      <c r="D12" s="6" t="s">
        <v>10</v>
      </c>
      <c r="H12" s="6">
        <f t="shared" si="0"/>
        <v>2</v>
      </c>
    </row>
    <row r="13" spans="1:9" ht="21.6" thickBot="1" x14ac:dyDescent="0.35">
      <c r="A13" s="2" t="s">
        <v>27</v>
      </c>
      <c r="B13" s="6" t="s">
        <v>50</v>
      </c>
      <c r="D13" s="6" t="s">
        <v>10</v>
      </c>
      <c r="H13" s="6">
        <f t="shared" si="0"/>
        <v>2</v>
      </c>
    </row>
    <row r="14" spans="1:9" ht="21.6" thickBot="1" x14ac:dyDescent="0.35">
      <c r="A14" s="1" t="s">
        <v>52</v>
      </c>
      <c r="B14" s="6" t="s">
        <v>51</v>
      </c>
      <c r="E14" s="6" t="s">
        <v>10</v>
      </c>
      <c r="H14" s="6">
        <f t="shared" si="0"/>
        <v>3</v>
      </c>
    </row>
    <row r="15" spans="1:9" ht="21.6" thickBot="1" x14ac:dyDescent="0.35">
      <c r="A15" s="2"/>
      <c r="B15" s="1" t="s">
        <v>0</v>
      </c>
    </row>
    <row r="16" spans="1:9" ht="21.6" thickBot="1" x14ac:dyDescent="0.35">
      <c r="A16" s="1" t="s">
        <v>28</v>
      </c>
      <c r="B16" s="6" t="s">
        <v>53</v>
      </c>
      <c r="F16" s="6" t="s">
        <v>10</v>
      </c>
      <c r="H16" s="6">
        <f t="shared" si="0"/>
        <v>4</v>
      </c>
    </row>
    <row r="17" spans="1:8" ht="21.6" thickBot="1" x14ac:dyDescent="0.35">
      <c r="A17" s="2" t="s">
        <v>29</v>
      </c>
      <c r="B17" s="6" t="s">
        <v>54</v>
      </c>
      <c r="G17" s="6" t="s">
        <v>10</v>
      </c>
      <c r="H17" s="6">
        <f t="shared" si="0"/>
        <v>5</v>
      </c>
    </row>
    <row r="18" spans="1:8" ht="21.6" thickBot="1" x14ac:dyDescent="0.35">
      <c r="A18" s="2"/>
      <c r="B18" s="1" t="s">
        <v>6</v>
      </c>
    </row>
    <row r="19" spans="1:8" ht="21.6" thickBot="1" x14ac:dyDescent="0.35">
      <c r="A19" s="1" t="s">
        <v>30</v>
      </c>
      <c r="B19" s="6" t="s">
        <v>55</v>
      </c>
      <c r="E19" s="6" t="s">
        <v>10</v>
      </c>
      <c r="H19" s="6">
        <f t="shared" si="0"/>
        <v>3</v>
      </c>
    </row>
    <row r="20" spans="1:8" ht="21.6" thickBot="1" x14ac:dyDescent="0.35">
      <c r="A20" s="2" t="s">
        <v>31</v>
      </c>
      <c r="B20" s="6" t="s">
        <v>56</v>
      </c>
      <c r="D20" s="6" t="s">
        <v>10</v>
      </c>
      <c r="H20" s="6">
        <f t="shared" si="0"/>
        <v>2</v>
      </c>
    </row>
    <row r="21" spans="1:8" ht="21.6" thickBot="1" x14ac:dyDescent="0.35">
      <c r="A21" s="1" t="s">
        <v>32</v>
      </c>
      <c r="B21" s="8" t="s">
        <v>44</v>
      </c>
      <c r="E21" s="6" t="s">
        <v>10</v>
      </c>
      <c r="H21" s="6">
        <f t="shared" si="0"/>
        <v>3</v>
      </c>
    </row>
    <row r="22" spans="1:8" ht="21.6" thickBot="1" x14ac:dyDescent="0.35">
      <c r="A22" s="2"/>
      <c r="B22" s="1" t="s">
        <v>7</v>
      </c>
    </row>
    <row r="23" spans="1:8" ht="21.6" thickBot="1" x14ac:dyDescent="0.35">
      <c r="A23" s="1" t="s">
        <v>33</v>
      </c>
      <c r="B23" s="6" t="s">
        <v>57</v>
      </c>
      <c r="F23" s="6" t="s">
        <v>10</v>
      </c>
      <c r="H23" s="6">
        <f t="shared" si="0"/>
        <v>4</v>
      </c>
    </row>
    <row r="24" spans="1:8" ht="21.6" thickBot="1" x14ac:dyDescent="0.35">
      <c r="A24" s="2" t="s">
        <v>34</v>
      </c>
      <c r="B24" s="6" t="s">
        <v>58</v>
      </c>
      <c r="F24" s="6" t="s">
        <v>10</v>
      </c>
      <c r="H24" s="6">
        <f t="shared" si="0"/>
        <v>4</v>
      </c>
    </row>
    <row r="25" spans="1:8" ht="21.6" thickBot="1" x14ac:dyDescent="0.35">
      <c r="A25" s="2"/>
      <c r="B25" s="1" t="s">
        <v>8</v>
      </c>
    </row>
    <row r="26" spans="1:8" ht="21.6" thickBot="1" x14ac:dyDescent="0.35">
      <c r="A26" s="1" t="s">
        <v>35</v>
      </c>
      <c r="B26" s="6" t="s">
        <v>59</v>
      </c>
      <c r="E26" s="6" t="s">
        <v>10</v>
      </c>
      <c r="H26" s="6">
        <f t="shared" si="0"/>
        <v>3</v>
      </c>
    </row>
    <row r="27" spans="1:8" ht="21.6" thickBot="1" x14ac:dyDescent="0.35">
      <c r="A27" s="2" t="s">
        <v>35</v>
      </c>
      <c r="B27" s="6" t="s">
        <v>60</v>
      </c>
      <c r="F27" s="6" t="s">
        <v>10</v>
      </c>
      <c r="H27" s="6">
        <f t="shared" si="0"/>
        <v>4</v>
      </c>
    </row>
    <row r="28" spans="1:8" ht="21.6" thickBot="1" x14ac:dyDescent="0.35">
      <c r="A28" s="2"/>
      <c r="B28" s="1" t="s">
        <v>0</v>
      </c>
    </row>
    <row r="29" spans="1:8" ht="21.6" thickBot="1" x14ac:dyDescent="0.35">
      <c r="A29" s="1" t="s">
        <v>36</v>
      </c>
      <c r="B29" s="6" t="s">
        <v>61</v>
      </c>
      <c r="G29" s="6" t="s">
        <v>10</v>
      </c>
      <c r="H29" s="6">
        <f t="shared" ref="H29:H31" si="1">IF(C29="X",1)+IF(D29="X",2)+IF(E29="X",3)+IF(F29="X",4)+IF(G29="X",5)</f>
        <v>5</v>
      </c>
    </row>
    <row r="30" spans="1:8" ht="21.6" thickBot="1" x14ac:dyDescent="0.35">
      <c r="A30" s="2" t="s">
        <v>62</v>
      </c>
      <c r="B30" s="6" t="s">
        <v>63</v>
      </c>
      <c r="E30" s="6" t="s">
        <v>10</v>
      </c>
      <c r="H30" s="6">
        <f t="shared" si="1"/>
        <v>3</v>
      </c>
    </row>
    <row r="31" spans="1:8" ht="21.6" thickBot="1" x14ac:dyDescent="0.35">
      <c r="A31" s="2"/>
      <c r="B31" s="1" t="s">
        <v>6</v>
      </c>
    </row>
    <row r="32" spans="1:8" ht="21.6" thickBot="1" x14ac:dyDescent="0.35">
      <c r="A32" s="1" t="s">
        <v>37</v>
      </c>
      <c r="B32" s="8" t="s">
        <v>43</v>
      </c>
      <c r="F32" s="6" t="s">
        <v>10</v>
      </c>
      <c r="H32" s="6">
        <f t="shared" ref="H32" si="2">IF(C32="X",1)+IF(D32="X",2)+IF(E32="X",3)+IF(F32="X",4)+IF(G32="X",5)</f>
        <v>4</v>
      </c>
    </row>
    <row r="33" spans="1:8" ht="21.6" thickBot="1" x14ac:dyDescent="0.35">
      <c r="A33" s="2"/>
      <c r="B33" s="1" t="s">
        <v>7</v>
      </c>
    </row>
    <row r="34" spans="1:8" ht="21.6" thickBot="1" x14ac:dyDescent="0.35">
      <c r="A34" s="1" t="s">
        <v>38</v>
      </c>
      <c r="B34" s="6" t="s">
        <v>64</v>
      </c>
      <c r="D34" s="6" t="s">
        <v>10</v>
      </c>
      <c r="H34" s="6">
        <f t="shared" ref="H34:H35" si="3">IF(C34="X",1)+IF(D34="X",2)+IF(E34="X",3)+IF(F34="X",4)+IF(G34="X",5)</f>
        <v>2</v>
      </c>
    </row>
    <row r="35" spans="1:8" ht="21.6" thickBot="1" x14ac:dyDescent="0.35">
      <c r="A35" s="2" t="s">
        <v>39</v>
      </c>
      <c r="B35" s="6" t="s">
        <v>65</v>
      </c>
      <c r="G35" s="6" t="s">
        <v>10</v>
      </c>
      <c r="H35" s="6">
        <f t="shared" si="3"/>
        <v>5</v>
      </c>
    </row>
    <row r="36" spans="1:8" ht="21.6" thickBot="1" x14ac:dyDescent="0.35">
      <c r="A36" s="2"/>
      <c r="B36" s="1" t="s">
        <v>8</v>
      </c>
    </row>
    <row r="37" spans="1:8" ht="21.6" thickBot="1" x14ac:dyDescent="0.35">
      <c r="A37" s="1" t="s">
        <v>40</v>
      </c>
      <c r="B37" s="6" t="s">
        <v>66</v>
      </c>
      <c r="D37" s="6" t="s">
        <v>10</v>
      </c>
      <c r="H37" s="6">
        <f t="shared" ref="H37:H38" si="4">IF(C37="X",1)+IF(D37="X",2)+IF(E37="X",3)+IF(F37="X",4)+IF(G37="X",5)</f>
        <v>2</v>
      </c>
    </row>
    <row r="38" spans="1:8" ht="21.6" thickBot="1" x14ac:dyDescent="0.35">
      <c r="A38" s="2" t="s">
        <v>40</v>
      </c>
      <c r="B38" s="6" t="s">
        <v>67</v>
      </c>
      <c r="E38" s="6" t="s">
        <v>10</v>
      </c>
      <c r="H38" s="6">
        <f t="shared" si="4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7D6E1-B8CB-44BB-9C87-A61AF98CA899}">
  <dimension ref="A1:I38"/>
  <sheetViews>
    <sheetView zoomScale="70" zoomScaleNormal="70" workbookViewId="0">
      <selection activeCell="F17" sqref="F17"/>
    </sheetView>
  </sheetViews>
  <sheetFormatPr defaultColWidth="11.19921875" defaultRowHeight="15.6" x14ac:dyDescent="0.3"/>
  <cols>
    <col min="1" max="1" width="24" style="6" customWidth="1"/>
    <col min="2" max="2" width="107.8984375" style="6" customWidth="1"/>
    <col min="3" max="3" width="11.19921875" style="6"/>
    <col min="4" max="4" width="13.19921875" style="6" customWidth="1"/>
    <col min="5" max="5" width="11.19921875" style="6"/>
    <col min="6" max="6" width="18" style="6" customWidth="1"/>
    <col min="7" max="7" width="13" style="6" customWidth="1"/>
    <col min="8" max="8" width="18.796875" style="6" customWidth="1"/>
    <col min="9" max="9" width="41.59765625" style="6" customWidth="1"/>
    <col min="10" max="16384" width="11.19921875" style="6"/>
  </cols>
  <sheetData>
    <row r="1" spans="1:9" ht="63" customHeight="1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9</v>
      </c>
      <c r="I1" s="5" t="s">
        <v>11</v>
      </c>
    </row>
    <row r="2" spans="1:9" ht="21.6" thickBot="1" x14ac:dyDescent="0.35">
      <c r="A2" s="1" t="s">
        <v>19</v>
      </c>
      <c r="B2" s="7" t="s">
        <v>41</v>
      </c>
      <c r="F2" s="6" t="s">
        <v>10</v>
      </c>
      <c r="H2" s="6">
        <f>IF(C2="X",1)+IF(D2="X",2)+IF(E2="X",3)+IF(F2="X",4)+IF(G2="X",5)</f>
        <v>4</v>
      </c>
    </row>
    <row r="3" spans="1:9" ht="21.6" thickBot="1" x14ac:dyDescent="0.35">
      <c r="A3" s="2" t="s">
        <v>20</v>
      </c>
      <c r="B3" s="7" t="s">
        <v>42</v>
      </c>
      <c r="G3" s="6" t="s">
        <v>10</v>
      </c>
      <c r="H3" s="6">
        <f t="shared" ref="H3:H27" si="0">IF(C3="X",1)+IF(D3="X",2)+IF(E3="X",3)+IF(F3="X",4)+IF(G3="X",5)</f>
        <v>5</v>
      </c>
    </row>
    <row r="4" spans="1:9" ht="21.6" thickBot="1" x14ac:dyDescent="0.35">
      <c r="A4" s="2"/>
      <c r="B4" s="1" t="s">
        <v>6</v>
      </c>
    </row>
    <row r="5" spans="1:9" ht="21.6" thickBot="1" x14ac:dyDescent="0.35">
      <c r="A5" s="1" t="s">
        <v>21</v>
      </c>
      <c r="B5" s="8" t="s">
        <v>45</v>
      </c>
      <c r="E5" s="6" t="s">
        <v>10</v>
      </c>
      <c r="H5" s="6">
        <f t="shared" si="0"/>
        <v>3</v>
      </c>
    </row>
    <row r="6" spans="1:9" ht="21.6" thickBot="1" x14ac:dyDescent="0.35">
      <c r="A6" s="2" t="s">
        <v>22</v>
      </c>
      <c r="B6" s="8" t="s">
        <v>46</v>
      </c>
      <c r="E6" s="6" t="s">
        <v>10</v>
      </c>
      <c r="H6" s="6">
        <f t="shared" si="0"/>
        <v>3</v>
      </c>
    </row>
    <row r="7" spans="1:9" ht="21.6" thickBot="1" x14ac:dyDescent="0.35">
      <c r="A7" s="1" t="s">
        <v>23</v>
      </c>
      <c r="B7" s="8" t="s">
        <v>44</v>
      </c>
      <c r="F7" s="6" t="s">
        <v>10</v>
      </c>
      <c r="H7" s="6">
        <f t="shared" si="0"/>
        <v>4</v>
      </c>
    </row>
    <row r="8" spans="1:9" ht="21.6" thickBot="1" x14ac:dyDescent="0.35">
      <c r="A8" s="2"/>
      <c r="B8" s="1" t="s">
        <v>7</v>
      </c>
    </row>
    <row r="9" spans="1:9" ht="21.6" thickBot="1" x14ac:dyDescent="0.35">
      <c r="A9" s="1" t="s">
        <v>24</v>
      </c>
      <c r="B9" s="8" t="s">
        <v>47</v>
      </c>
      <c r="F9" s="6" t="s">
        <v>10</v>
      </c>
      <c r="H9" s="6">
        <f t="shared" si="0"/>
        <v>4</v>
      </c>
    </row>
    <row r="10" spans="1:9" ht="21.6" thickBot="1" x14ac:dyDescent="0.35">
      <c r="A10" s="2" t="s">
        <v>25</v>
      </c>
      <c r="B10" s="6" t="s">
        <v>48</v>
      </c>
      <c r="D10" s="6" t="s">
        <v>10</v>
      </c>
      <c r="H10" s="6">
        <f t="shared" si="0"/>
        <v>2</v>
      </c>
    </row>
    <row r="11" spans="1:9" ht="21.6" thickBot="1" x14ac:dyDescent="0.35">
      <c r="A11" s="2"/>
      <c r="B11" s="1" t="s">
        <v>8</v>
      </c>
    </row>
    <row r="12" spans="1:9" ht="21.6" thickBot="1" x14ac:dyDescent="0.35">
      <c r="A12" s="1" t="s">
        <v>26</v>
      </c>
      <c r="B12" s="6" t="s">
        <v>49</v>
      </c>
      <c r="F12" s="6" t="s">
        <v>10</v>
      </c>
      <c r="H12" s="6">
        <f t="shared" si="0"/>
        <v>4</v>
      </c>
    </row>
    <row r="13" spans="1:9" ht="21.6" thickBot="1" x14ac:dyDescent="0.35">
      <c r="A13" s="2" t="s">
        <v>27</v>
      </c>
      <c r="B13" s="6" t="s">
        <v>50</v>
      </c>
      <c r="G13" s="6" t="s">
        <v>10</v>
      </c>
      <c r="H13" s="6">
        <f t="shared" si="0"/>
        <v>5</v>
      </c>
    </row>
    <row r="14" spans="1:9" ht="21.6" thickBot="1" x14ac:dyDescent="0.35">
      <c r="A14" s="1" t="s">
        <v>52</v>
      </c>
      <c r="B14" s="6" t="s">
        <v>51</v>
      </c>
      <c r="F14" s="6" t="s">
        <v>10</v>
      </c>
      <c r="H14" s="6">
        <f t="shared" si="0"/>
        <v>4</v>
      </c>
    </row>
    <row r="15" spans="1:9" ht="21.6" thickBot="1" x14ac:dyDescent="0.35">
      <c r="A15" s="2"/>
      <c r="B15" s="1" t="s">
        <v>0</v>
      </c>
    </row>
    <row r="16" spans="1:9" ht="21.6" thickBot="1" x14ac:dyDescent="0.35">
      <c r="A16" s="1" t="s">
        <v>28</v>
      </c>
      <c r="B16" s="6" t="s">
        <v>53</v>
      </c>
      <c r="E16" s="6" t="s">
        <v>10</v>
      </c>
      <c r="H16" s="6">
        <f t="shared" si="0"/>
        <v>3</v>
      </c>
    </row>
    <row r="17" spans="1:8" ht="21.6" thickBot="1" x14ac:dyDescent="0.35">
      <c r="A17" s="2" t="s">
        <v>29</v>
      </c>
      <c r="B17" s="6" t="s">
        <v>54</v>
      </c>
      <c r="F17" s="6" t="s">
        <v>10</v>
      </c>
      <c r="H17" s="6">
        <f t="shared" si="0"/>
        <v>4</v>
      </c>
    </row>
    <row r="18" spans="1:8" ht="21.6" thickBot="1" x14ac:dyDescent="0.35">
      <c r="A18" s="2"/>
      <c r="B18" s="1" t="s">
        <v>6</v>
      </c>
    </row>
    <row r="19" spans="1:8" ht="21.6" thickBot="1" x14ac:dyDescent="0.35">
      <c r="A19" s="1" t="s">
        <v>30</v>
      </c>
      <c r="B19" s="6" t="s">
        <v>55</v>
      </c>
      <c r="D19" s="6" t="s">
        <v>10</v>
      </c>
      <c r="H19" s="6">
        <f t="shared" si="0"/>
        <v>2</v>
      </c>
    </row>
    <row r="20" spans="1:8" ht="21.6" thickBot="1" x14ac:dyDescent="0.35">
      <c r="A20" s="2" t="s">
        <v>31</v>
      </c>
      <c r="B20" s="6" t="s">
        <v>56</v>
      </c>
      <c r="F20" s="6" t="s">
        <v>10</v>
      </c>
      <c r="H20" s="6">
        <f t="shared" si="0"/>
        <v>4</v>
      </c>
    </row>
    <row r="21" spans="1:8" ht="21.6" thickBot="1" x14ac:dyDescent="0.35">
      <c r="A21" s="1" t="s">
        <v>32</v>
      </c>
      <c r="B21" s="8" t="s">
        <v>44</v>
      </c>
      <c r="F21" s="6" t="s">
        <v>10</v>
      </c>
      <c r="H21" s="6">
        <f t="shared" si="0"/>
        <v>4</v>
      </c>
    </row>
    <row r="22" spans="1:8" ht="21.6" thickBot="1" x14ac:dyDescent="0.35">
      <c r="A22" s="2"/>
      <c r="B22" s="1" t="s">
        <v>7</v>
      </c>
    </row>
    <row r="23" spans="1:8" ht="21.6" thickBot="1" x14ac:dyDescent="0.35">
      <c r="A23" s="1" t="s">
        <v>33</v>
      </c>
      <c r="B23" s="6" t="s">
        <v>57</v>
      </c>
      <c r="F23" s="6" t="s">
        <v>10</v>
      </c>
      <c r="H23" s="6">
        <f t="shared" si="0"/>
        <v>4</v>
      </c>
    </row>
    <row r="24" spans="1:8" ht="21.6" thickBot="1" x14ac:dyDescent="0.35">
      <c r="A24" s="2" t="s">
        <v>34</v>
      </c>
      <c r="B24" s="6" t="s">
        <v>58</v>
      </c>
      <c r="E24" s="6" t="s">
        <v>10</v>
      </c>
      <c r="H24" s="6">
        <f t="shared" si="0"/>
        <v>3</v>
      </c>
    </row>
    <row r="25" spans="1:8" ht="21.6" thickBot="1" x14ac:dyDescent="0.35">
      <c r="A25" s="2"/>
      <c r="B25" s="1" t="s">
        <v>8</v>
      </c>
    </row>
    <row r="26" spans="1:8" ht="21.6" thickBot="1" x14ac:dyDescent="0.35">
      <c r="A26" s="1" t="s">
        <v>35</v>
      </c>
      <c r="B26" s="6" t="s">
        <v>59</v>
      </c>
      <c r="F26" s="6" t="s">
        <v>10</v>
      </c>
      <c r="H26" s="6">
        <f t="shared" si="0"/>
        <v>4</v>
      </c>
    </row>
    <row r="27" spans="1:8" ht="21.6" thickBot="1" x14ac:dyDescent="0.35">
      <c r="A27" s="2" t="s">
        <v>35</v>
      </c>
      <c r="B27" s="6" t="s">
        <v>60</v>
      </c>
      <c r="F27" s="6" t="s">
        <v>10</v>
      </c>
      <c r="H27" s="6">
        <f t="shared" si="0"/>
        <v>4</v>
      </c>
    </row>
    <row r="28" spans="1:8" ht="21.6" thickBot="1" x14ac:dyDescent="0.35">
      <c r="A28" s="2"/>
      <c r="B28" s="1" t="s">
        <v>0</v>
      </c>
    </row>
    <row r="29" spans="1:8" ht="21.6" thickBot="1" x14ac:dyDescent="0.35">
      <c r="A29" s="1" t="s">
        <v>36</v>
      </c>
      <c r="B29" s="6" t="s">
        <v>61</v>
      </c>
      <c r="F29" s="6" t="s">
        <v>10</v>
      </c>
      <c r="H29" s="6">
        <f t="shared" ref="H29:H31" si="1">IF(C29="X",1)+IF(D29="X",2)+IF(E29="X",3)+IF(F29="X",4)+IF(G29="X",5)</f>
        <v>4</v>
      </c>
    </row>
    <row r="30" spans="1:8" ht="21.6" thickBot="1" x14ac:dyDescent="0.35">
      <c r="A30" s="2" t="s">
        <v>62</v>
      </c>
      <c r="B30" s="6" t="s">
        <v>63</v>
      </c>
      <c r="E30" s="6" t="s">
        <v>10</v>
      </c>
      <c r="H30" s="6">
        <f t="shared" si="1"/>
        <v>3</v>
      </c>
    </row>
    <row r="31" spans="1:8" ht="21.6" thickBot="1" x14ac:dyDescent="0.35">
      <c r="A31" s="2"/>
      <c r="B31" s="1" t="s">
        <v>6</v>
      </c>
    </row>
    <row r="32" spans="1:8" ht="21.6" thickBot="1" x14ac:dyDescent="0.35">
      <c r="A32" s="1" t="s">
        <v>37</v>
      </c>
      <c r="B32" s="8" t="s">
        <v>43</v>
      </c>
      <c r="F32" s="6" t="s">
        <v>10</v>
      </c>
      <c r="H32" s="6">
        <f t="shared" ref="H32" si="2">IF(C32="X",1)+IF(D32="X",2)+IF(E32="X",3)+IF(F32="X",4)+IF(G32="X",5)</f>
        <v>4</v>
      </c>
    </row>
    <row r="33" spans="1:8" ht="21.6" thickBot="1" x14ac:dyDescent="0.35">
      <c r="A33" s="2"/>
      <c r="B33" s="1" t="s">
        <v>7</v>
      </c>
    </row>
    <row r="34" spans="1:8" ht="21.6" thickBot="1" x14ac:dyDescent="0.35">
      <c r="A34" s="1" t="s">
        <v>38</v>
      </c>
      <c r="B34" s="6" t="s">
        <v>64</v>
      </c>
      <c r="G34" s="6" t="s">
        <v>10</v>
      </c>
      <c r="H34" s="6">
        <f t="shared" ref="H34:H35" si="3">IF(C34="X",1)+IF(D34="X",2)+IF(E34="X",3)+IF(F34="X",4)+IF(G34="X",5)</f>
        <v>5</v>
      </c>
    </row>
    <row r="35" spans="1:8" ht="21.6" thickBot="1" x14ac:dyDescent="0.35">
      <c r="A35" s="2" t="s">
        <v>39</v>
      </c>
      <c r="B35" s="6" t="s">
        <v>65</v>
      </c>
      <c r="F35" s="6" t="s">
        <v>10</v>
      </c>
      <c r="H35" s="6">
        <f t="shared" si="3"/>
        <v>4</v>
      </c>
    </row>
    <row r="36" spans="1:8" ht="21.6" thickBot="1" x14ac:dyDescent="0.35">
      <c r="A36" s="2"/>
      <c r="B36" s="1" t="s">
        <v>8</v>
      </c>
    </row>
    <row r="37" spans="1:8" ht="21.6" thickBot="1" x14ac:dyDescent="0.35">
      <c r="A37" s="1" t="s">
        <v>40</v>
      </c>
      <c r="B37" s="6" t="s">
        <v>66</v>
      </c>
      <c r="G37" s="6" t="s">
        <v>10</v>
      </c>
      <c r="H37" s="6">
        <f t="shared" ref="H37:H38" si="4">IF(C37="X",1)+IF(D37="X",2)+IF(E37="X",3)+IF(F37="X",4)+IF(G37="X",5)</f>
        <v>5</v>
      </c>
    </row>
    <row r="38" spans="1:8" ht="21.6" thickBot="1" x14ac:dyDescent="0.35">
      <c r="A38" s="2" t="s">
        <v>40</v>
      </c>
      <c r="B38" s="6" t="s">
        <v>67</v>
      </c>
      <c r="G38" s="6" t="s">
        <v>10</v>
      </c>
      <c r="H38" s="6">
        <f t="shared" si="4"/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5AD6-4464-44DB-9B1C-2271331B9B45}">
  <dimension ref="A1:I38"/>
  <sheetViews>
    <sheetView topLeftCell="A14" zoomScale="70" zoomScaleNormal="70" workbookViewId="0">
      <selection activeCell="G16" sqref="G16"/>
    </sheetView>
  </sheetViews>
  <sheetFormatPr defaultColWidth="11.19921875" defaultRowHeight="15.6" x14ac:dyDescent="0.3"/>
  <cols>
    <col min="1" max="1" width="24" style="6" customWidth="1"/>
    <col min="2" max="2" width="107.8984375" style="6" customWidth="1"/>
    <col min="3" max="3" width="11.19921875" style="6"/>
    <col min="4" max="4" width="13.19921875" style="6" customWidth="1"/>
    <col min="5" max="5" width="11.19921875" style="6"/>
    <col min="6" max="6" width="18" style="6" customWidth="1"/>
    <col min="7" max="7" width="13" style="6" customWidth="1"/>
    <col min="8" max="8" width="18.796875" style="6" customWidth="1"/>
    <col min="9" max="9" width="41.59765625" style="6" customWidth="1"/>
    <col min="10" max="16384" width="11.19921875" style="6"/>
  </cols>
  <sheetData>
    <row r="1" spans="1:9" ht="63" customHeight="1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9</v>
      </c>
      <c r="I1" s="5" t="s">
        <v>11</v>
      </c>
    </row>
    <row r="2" spans="1:9" ht="21.6" thickBot="1" x14ac:dyDescent="0.35">
      <c r="A2" s="1" t="s">
        <v>19</v>
      </c>
      <c r="B2" s="7" t="s">
        <v>41</v>
      </c>
      <c r="F2" s="6" t="s">
        <v>10</v>
      </c>
      <c r="H2" s="6">
        <f>IF(C2="X",1)+IF(D2="X",2)+IF(E2="X",3)+IF(F2="X",4)+IF(G2="X",5)</f>
        <v>4</v>
      </c>
    </row>
    <row r="3" spans="1:9" ht="21.6" thickBot="1" x14ac:dyDescent="0.35">
      <c r="A3" s="2" t="s">
        <v>20</v>
      </c>
      <c r="B3" s="7" t="s">
        <v>42</v>
      </c>
      <c r="F3" s="6" t="s">
        <v>10</v>
      </c>
      <c r="H3" s="6">
        <f t="shared" ref="H3:H27" si="0">IF(C3="X",1)+IF(D3="X",2)+IF(E3="X",3)+IF(F3="X",4)+IF(G3="X",5)</f>
        <v>4</v>
      </c>
    </row>
    <row r="4" spans="1:9" ht="21.6" thickBot="1" x14ac:dyDescent="0.35">
      <c r="A4" s="2"/>
      <c r="B4" s="1" t="s">
        <v>6</v>
      </c>
    </row>
    <row r="5" spans="1:9" ht="21.6" thickBot="1" x14ac:dyDescent="0.35">
      <c r="A5" s="1" t="s">
        <v>21</v>
      </c>
      <c r="B5" s="8" t="s">
        <v>45</v>
      </c>
      <c r="E5" s="6" t="s">
        <v>10</v>
      </c>
      <c r="H5" s="6">
        <f t="shared" si="0"/>
        <v>3</v>
      </c>
    </row>
    <row r="6" spans="1:9" ht="21.6" thickBot="1" x14ac:dyDescent="0.35">
      <c r="A6" s="2" t="s">
        <v>22</v>
      </c>
      <c r="B6" s="8" t="s">
        <v>46</v>
      </c>
      <c r="F6" s="6" t="s">
        <v>10</v>
      </c>
      <c r="H6" s="6">
        <f t="shared" si="0"/>
        <v>4</v>
      </c>
    </row>
    <row r="7" spans="1:9" ht="21.6" thickBot="1" x14ac:dyDescent="0.35">
      <c r="A7" s="1" t="s">
        <v>23</v>
      </c>
      <c r="B7" s="8" t="s">
        <v>44</v>
      </c>
      <c r="G7" s="6" t="s">
        <v>10</v>
      </c>
      <c r="H7" s="6">
        <f t="shared" si="0"/>
        <v>5</v>
      </c>
    </row>
    <row r="8" spans="1:9" ht="21.6" thickBot="1" x14ac:dyDescent="0.35">
      <c r="A8" s="2"/>
      <c r="B8" s="1" t="s">
        <v>7</v>
      </c>
    </row>
    <row r="9" spans="1:9" ht="21.6" thickBot="1" x14ac:dyDescent="0.35">
      <c r="A9" s="1" t="s">
        <v>24</v>
      </c>
      <c r="B9" s="8" t="s">
        <v>47</v>
      </c>
      <c r="F9" s="6" t="s">
        <v>10</v>
      </c>
      <c r="H9" s="6">
        <f t="shared" si="0"/>
        <v>4</v>
      </c>
    </row>
    <row r="10" spans="1:9" ht="21.6" thickBot="1" x14ac:dyDescent="0.35">
      <c r="A10" s="2" t="s">
        <v>25</v>
      </c>
      <c r="B10" s="6" t="s">
        <v>48</v>
      </c>
      <c r="E10" s="6" t="s">
        <v>10</v>
      </c>
      <c r="H10" s="6">
        <f t="shared" si="0"/>
        <v>3</v>
      </c>
    </row>
    <row r="11" spans="1:9" ht="21.6" thickBot="1" x14ac:dyDescent="0.35">
      <c r="A11" s="2"/>
      <c r="B11" s="1" t="s">
        <v>8</v>
      </c>
    </row>
    <row r="12" spans="1:9" ht="21.6" thickBot="1" x14ac:dyDescent="0.35">
      <c r="A12" s="1" t="s">
        <v>26</v>
      </c>
      <c r="B12" s="6" t="s">
        <v>49</v>
      </c>
      <c r="F12" s="6" t="s">
        <v>10</v>
      </c>
      <c r="H12" s="6">
        <f t="shared" si="0"/>
        <v>4</v>
      </c>
    </row>
    <row r="13" spans="1:9" ht="21.6" thickBot="1" x14ac:dyDescent="0.35">
      <c r="A13" s="2" t="s">
        <v>27</v>
      </c>
      <c r="B13" s="6" t="s">
        <v>50</v>
      </c>
      <c r="D13" s="6" t="s">
        <v>10</v>
      </c>
      <c r="H13" s="6">
        <f t="shared" si="0"/>
        <v>2</v>
      </c>
    </row>
    <row r="14" spans="1:9" ht="21.6" thickBot="1" x14ac:dyDescent="0.35">
      <c r="A14" s="1" t="s">
        <v>52</v>
      </c>
      <c r="B14" s="6" t="s">
        <v>51</v>
      </c>
      <c r="D14" s="6" t="s">
        <v>10</v>
      </c>
      <c r="H14" s="6">
        <f t="shared" si="0"/>
        <v>2</v>
      </c>
    </row>
    <row r="15" spans="1:9" ht="21.6" thickBot="1" x14ac:dyDescent="0.35">
      <c r="A15" s="2"/>
      <c r="B15" s="1" t="s">
        <v>0</v>
      </c>
    </row>
    <row r="16" spans="1:9" ht="21.6" thickBot="1" x14ac:dyDescent="0.35">
      <c r="A16" s="1" t="s">
        <v>28</v>
      </c>
      <c r="B16" s="6" t="s">
        <v>53</v>
      </c>
      <c r="G16" s="6" t="s">
        <v>10</v>
      </c>
      <c r="H16" s="6">
        <f t="shared" si="0"/>
        <v>5</v>
      </c>
    </row>
    <row r="17" spans="1:8" ht="21.6" thickBot="1" x14ac:dyDescent="0.35">
      <c r="A17" s="2" t="s">
        <v>29</v>
      </c>
      <c r="B17" s="6" t="s">
        <v>54</v>
      </c>
      <c r="G17" s="6" t="s">
        <v>10</v>
      </c>
      <c r="H17" s="6">
        <f t="shared" si="0"/>
        <v>5</v>
      </c>
    </row>
    <row r="18" spans="1:8" ht="21.6" thickBot="1" x14ac:dyDescent="0.35">
      <c r="A18" s="2"/>
      <c r="B18" s="1" t="s">
        <v>6</v>
      </c>
    </row>
    <row r="19" spans="1:8" ht="21.6" thickBot="1" x14ac:dyDescent="0.35">
      <c r="A19" s="1" t="s">
        <v>30</v>
      </c>
      <c r="B19" s="6" t="s">
        <v>55</v>
      </c>
      <c r="F19" s="6" t="s">
        <v>10</v>
      </c>
      <c r="H19" s="6">
        <f t="shared" si="0"/>
        <v>4</v>
      </c>
    </row>
    <row r="20" spans="1:8" ht="21.6" thickBot="1" x14ac:dyDescent="0.35">
      <c r="A20" s="2" t="s">
        <v>31</v>
      </c>
      <c r="B20" s="6" t="s">
        <v>56</v>
      </c>
      <c r="F20" s="6" t="s">
        <v>10</v>
      </c>
      <c r="H20" s="6">
        <f t="shared" si="0"/>
        <v>4</v>
      </c>
    </row>
    <row r="21" spans="1:8" ht="21.6" thickBot="1" x14ac:dyDescent="0.35">
      <c r="A21" s="1" t="s">
        <v>32</v>
      </c>
      <c r="B21" s="8" t="s">
        <v>44</v>
      </c>
      <c r="G21" s="6" t="s">
        <v>10</v>
      </c>
      <c r="H21" s="6">
        <f t="shared" si="0"/>
        <v>5</v>
      </c>
    </row>
    <row r="22" spans="1:8" ht="21.6" thickBot="1" x14ac:dyDescent="0.35">
      <c r="A22" s="2"/>
      <c r="B22" s="1" t="s">
        <v>7</v>
      </c>
    </row>
    <row r="23" spans="1:8" ht="21.6" thickBot="1" x14ac:dyDescent="0.35">
      <c r="A23" s="1" t="s">
        <v>33</v>
      </c>
      <c r="B23" s="6" t="s">
        <v>57</v>
      </c>
      <c r="E23" s="6" t="s">
        <v>10</v>
      </c>
      <c r="H23" s="6">
        <f t="shared" si="0"/>
        <v>3</v>
      </c>
    </row>
    <row r="24" spans="1:8" ht="21.6" thickBot="1" x14ac:dyDescent="0.35">
      <c r="A24" s="2" t="s">
        <v>34</v>
      </c>
      <c r="B24" s="6" t="s">
        <v>58</v>
      </c>
      <c r="D24" s="6" t="s">
        <v>10</v>
      </c>
      <c r="H24" s="6">
        <f t="shared" si="0"/>
        <v>2</v>
      </c>
    </row>
    <row r="25" spans="1:8" ht="21.6" thickBot="1" x14ac:dyDescent="0.35">
      <c r="A25" s="2"/>
      <c r="B25" s="1" t="s">
        <v>8</v>
      </c>
    </row>
    <row r="26" spans="1:8" ht="21.6" thickBot="1" x14ac:dyDescent="0.35">
      <c r="A26" s="1" t="s">
        <v>35</v>
      </c>
      <c r="B26" s="6" t="s">
        <v>59</v>
      </c>
      <c r="G26" s="6" t="s">
        <v>10</v>
      </c>
      <c r="H26" s="6">
        <f t="shared" si="0"/>
        <v>5</v>
      </c>
    </row>
    <row r="27" spans="1:8" ht="21.6" thickBot="1" x14ac:dyDescent="0.35">
      <c r="A27" s="2" t="s">
        <v>35</v>
      </c>
      <c r="B27" s="6" t="s">
        <v>60</v>
      </c>
      <c r="G27" s="6" t="s">
        <v>10</v>
      </c>
      <c r="H27" s="6">
        <f t="shared" si="0"/>
        <v>5</v>
      </c>
    </row>
    <row r="28" spans="1:8" ht="21.6" thickBot="1" x14ac:dyDescent="0.35">
      <c r="A28" s="2"/>
      <c r="B28" s="1" t="s">
        <v>0</v>
      </c>
    </row>
    <row r="29" spans="1:8" ht="21.6" thickBot="1" x14ac:dyDescent="0.35">
      <c r="A29" s="1" t="s">
        <v>36</v>
      </c>
      <c r="B29" s="6" t="s">
        <v>61</v>
      </c>
      <c r="F29" s="6" t="s">
        <v>10</v>
      </c>
      <c r="H29" s="6">
        <f t="shared" ref="H29:H31" si="1">IF(C29="X",1)+IF(D29="X",2)+IF(E29="X",3)+IF(F29="X",4)+IF(G29="X",5)</f>
        <v>4</v>
      </c>
    </row>
    <row r="30" spans="1:8" ht="21.6" thickBot="1" x14ac:dyDescent="0.35">
      <c r="A30" s="2" t="s">
        <v>62</v>
      </c>
      <c r="B30" s="6" t="s">
        <v>63</v>
      </c>
      <c r="E30" s="6" t="s">
        <v>10</v>
      </c>
      <c r="H30" s="6">
        <f t="shared" si="1"/>
        <v>3</v>
      </c>
    </row>
    <row r="31" spans="1:8" ht="21.6" thickBot="1" x14ac:dyDescent="0.35">
      <c r="A31" s="2"/>
      <c r="B31" s="1" t="s">
        <v>6</v>
      </c>
    </row>
    <row r="32" spans="1:8" ht="21.6" thickBot="1" x14ac:dyDescent="0.35">
      <c r="A32" s="1" t="s">
        <v>37</v>
      </c>
      <c r="B32" s="8" t="s">
        <v>43</v>
      </c>
      <c r="E32" s="6" t="s">
        <v>10</v>
      </c>
      <c r="H32" s="6">
        <f t="shared" ref="H32" si="2">IF(C32="X",1)+IF(D32="X",2)+IF(E32="X",3)+IF(F32="X",4)+IF(G32="X",5)</f>
        <v>3</v>
      </c>
    </row>
    <row r="33" spans="1:8" ht="21.6" thickBot="1" x14ac:dyDescent="0.35">
      <c r="A33" s="2"/>
      <c r="B33" s="1" t="s">
        <v>7</v>
      </c>
    </row>
    <row r="34" spans="1:8" ht="21.6" thickBot="1" x14ac:dyDescent="0.35">
      <c r="A34" s="1" t="s">
        <v>38</v>
      </c>
      <c r="B34" s="6" t="s">
        <v>64</v>
      </c>
      <c r="F34" s="6" t="s">
        <v>10</v>
      </c>
      <c r="H34" s="6">
        <f t="shared" ref="H34:H35" si="3">IF(C34="X",1)+IF(D34="X",2)+IF(E34="X",3)+IF(F34="X",4)+IF(G34="X",5)</f>
        <v>4</v>
      </c>
    </row>
    <row r="35" spans="1:8" ht="21.6" thickBot="1" x14ac:dyDescent="0.35">
      <c r="A35" s="2" t="s">
        <v>39</v>
      </c>
      <c r="B35" s="6" t="s">
        <v>65</v>
      </c>
      <c r="F35" s="6" t="s">
        <v>10</v>
      </c>
      <c r="H35" s="6">
        <f t="shared" si="3"/>
        <v>4</v>
      </c>
    </row>
    <row r="36" spans="1:8" ht="21.6" thickBot="1" x14ac:dyDescent="0.35">
      <c r="A36" s="2"/>
      <c r="B36" s="1" t="s">
        <v>8</v>
      </c>
    </row>
    <row r="37" spans="1:8" ht="21.6" thickBot="1" x14ac:dyDescent="0.35">
      <c r="A37" s="1" t="s">
        <v>40</v>
      </c>
      <c r="B37" s="6" t="s">
        <v>66</v>
      </c>
      <c r="G37" s="6" t="s">
        <v>10</v>
      </c>
      <c r="H37" s="6">
        <f t="shared" ref="H37:H38" si="4">IF(C37="X",1)+IF(D37="X",2)+IF(E37="X",3)+IF(F37="X",4)+IF(G37="X",5)</f>
        <v>5</v>
      </c>
    </row>
    <row r="38" spans="1:8" ht="21.6" thickBot="1" x14ac:dyDescent="0.35">
      <c r="A38" s="2" t="s">
        <v>40</v>
      </c>
      <c r="B38" s="6" t="s">
        <v>67</v>
      </c>
      <c r="E38" s="6" t="s">
        <v>10</v>
      </c>
      <c r="H38" s="6">
        <f t="shared" si="4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Quest.Utente1</vt:lpstr>
      <vt:lpstr>Quest.Utente2</vt:lpstr>
      <vt:lpstr>Quest.Utente3</vt:lpstr>
      <vt:lpstr>Quest.Utente4</vt:lpstr>
      <vt:lpstr>Quest.Utente5</vt:lpstr>
      <vt:lpstr>Quest.Utente6</vt:lpstr>
      <vt:lpstr>Quest.Utente7</vt:lpstr>
      <vt:lpstr>Quest.Utente8</vt:lpstr>
      <vt:lpstr>Quest.Utente9</vt:lpstr>
      <vt:lpstr>Quest.Utente10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MARIO ZACCARDI</cp:lastModifiedBy>
  <dcterms:created xsi:type="dcterms:W3CDTF">2017-10-12T15:51:15Z</dcterms:created>
  <dcterms:modified xsi:type="dcterms:W3CDTF">2024-06-15T15:19:06Z</dcterms:modified>
</cp:coreProperties>
</file>