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大学\University_Junior_Fall\智能传感与检测技术\实验\实验A\"/>
    </mc:Choice>
  </mc:AlternateContent>
  <xr:revisionPtr revIDLastSave="0" documentId="13_ncr:1_{C1357F23-4D5F-45D7-A200-EEED56B36417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D19" i="1"/>
  <c r="E15" i="1"/>
  <c r="F15" i="1"/>
  <c r="G15" i="1"/>
  <c r="H15" i="1"/>
  <c r="I15" i="1"/>
  <c r="J15" i="1"/>
  <c r="K15" i="1"/>
  <c r="L15" i="1"/>
  <c r="M15" i="1"/>
  <c r="N15" i="1"/>
  <c r="D15" i="1"/>
  <c r="F14" i="1"/>
  <c r="G14" i="1"/>
  <c r="H14" i="1"/>
  <c r="I14" i="1"/>
  <c r="J14" i="1"/>
  <c r="K14" i="1"/>
  <c r="L14" i="1"/>
  <c r="M14" i="1"/>
  <c r="N14" i="1"/>
  <c r="E14" i="1"/>
  <c r="D14" i="1"/>
  <c r="N12" i="1"/>
  <c r="H12" i="1"/>
  <c r="I12" i="1" s="1"/>
  <c r="J12" i="1" s="1"/>
  <c r="K12" i="1" s="1"/>
  <c r="L12" i="1" s="1"/>
  <c r="M12" i="1" s="1"/>
  <c r="G12" i="1"/>
  <c r="F12" i="1"/>
</calcChain>
</file>

<file path=xl/sharedStrings.xml><?xml version="1.0" encoding="utf-8"?>
<sst xmlns="http://schemas.openxmlformats.org/spreadsheetml/2006/main" count="2" uniqueCount="2">
  <si>
    <t>X(mm)</t>
    <phoneticPr fontId="1" type="noConversion"/>
  </si>
  <si>
    <t>V(mV)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</si>
</sst>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baseline="0"/>
              <a:t>电压</a:t>
            </a:r>
            <a:r>
              <a:rPr lang="en-US" altLang="zh-CN" sz="1400" b="0" i="0" u="none" strike="noStrike" baseline="0"/>
              <a:t>-</a:t>
            </a:r>
            <a:r>
              <a:rPr lang="zh-CN" altLang="en-US" sz="1400" b="0" i="0" u="none" strike="noStrike" baseline="0"/>
              <a:t>位移传感器的特性曲线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9166666666666668E-2"/>
                  <c:y val="-1.37270341207349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Sheet1!$D$12:$N$12</c:f>
              <c:numCache>
                <c:formatCode>0.000_ </c:formatCode>
                <c:ptCount val="11"/>
                <c:pt idx="0">
                  <c:v>3.56</c:v>
                </c:pt>
                <c:pt idx="1">
                  <c:v>3.76</c:v>
                </c:pt>
                <c:pt idx="2">
                  <c:v>3.96</c:v>
                </c:pt>
                <c:pt idx="3">
                  <c:v>4.16</c:v>
                </c:pt>
                <c:pt idx="4">
                  <c:v>4.3600000000000003</c:v>
                </c:pt>
                <c:pt idx="5">
                  <c:v>4.5600000000000005</c:v>
                </c:pt>
                <c:pt idx="6">
                  <c:v>4.7600000000000007</c:v>
                </c:pt>
                <c:pt idx="7">
                  <c:v>4.9600000000000009</c:v>
                </c:pt>
                <c:pt idx="8">
                  <c:v>5.160000000000001</c:v>
                </c:pt>
                <c:pt idx="9">
                  <c:v>5.3600000000000012</c:v>
                </c:pt>
                <c:pt idx="10">
                  <c:v>5.5600000000000014</c:v>
                </c:pt>
              </c:numCache>
            </c:numRef>
          </c:xVal>
          <c:yVal>
            <c:numRef>
              <c:f>Sheet1!$D$13:$N$13</c:f>
              <c:numCache>
                <c:formatCode>0.0_ </c:formatCode>
                <c:ptCount val="11"/>
                <c:pt idx="0">
                  <c:v>-240.7</c:v>
                </c:pt>
                <c:pt idx="1">
                  <c:v>-193.8</c:v>
                </c:pt>
                <c:pt idx="2">
                  <c:v>-149.6</c:v>
                </c:pt>
                <c:pt idx="3">
                  <c:v>-105.3</c:v>
                </c:pt>
                <c:pt idx="4">
                  <c:v>-55</c:v>
                </c:pt>
                <c:pt idx="5">
                  <c:v>0</c:v>
                </c:pt>
                <c:pt idx="6">
                  <c:v>60.3</c:v>
                </c:pt>
                <c:pt idx="7">
                  <c:v>100.9</c:v>
                </c:pt>
                <c:pt idx="8">
                  <c:v>145</c:v>
                </c:pt>
                <c:pt idx="9">
                  <c:v>190.1</c:v>
                </c:pt>
                <c:pt idx="10">
                  <c:v>242.1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0C-40EE-84B4-AA39EF5EB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14687"/>
        <c:axId val="513335759"/>
      </c:scatterChart>
      <c:valAx>
        <c:axId val="650914687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位移</a:t>
                </a:r>
                <a:r>
                  <a:rPr lang="en-US" altLang="zh-CN"/>
                  <a:t>x(mm)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_ 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3335759"/>
        <c:crosses val="autoZero"/>
        <c:crossBetween val="midCat"/>
      </c:valAx>
      <c:valAx>
        <c:axId val="51333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电压</a:t>
                </a:r>
                <a:r>
                  <a:rPr lang="en-US" altLang="zh-CN"/>
                  <a:t>V(mV)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914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97630</xdr:colOff>
      <xdr:row>27</xdr:row>
      <xdr:rowOff>147637</xdr:rowOff>
    </xdr:from>
    <xdr:to>
      <xdr:col>17</xdr:col>
      <xdr:colOff>135730</xdr:colOff>
      <xdr:row>43</xdr:row>
      <xdr:rowOff>71437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9F3A6D0-EDDE-8112-1A49-CD32D7B41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2:N19"/>
  <sheetViews>
    <sheetView tabSelected="1" topLeftCell="B10" workbookViewId="0">
      <selection activeCell="E19" sqref="E19"/>
    </sheetView>
  </sheetViews>
  <sheetFormatPr defaultRowHeight="13.9" x14ac:dyDescent="0.4"/>
  <sheetData>
    <row r="12" spans="3:14" x14ac:dyDescent="0.4">
      <c r="C12" s="1" t="s">
        <v>0</v>
      </c>
      <c r="D12" s="2">
        <v>3.56</v>
      </c>
      <c r="E12" s="2">
        <v>3.76</v>
      </c>
      <c r="F12" s="2">
        <f>E12+0.2</f>
        <v>3.96</v>
      </c>
      <c r="G12" s="2">
        <f>F12+0.2</f>
        <v>4.16</v>
      </c>
      <c r="H12" s="2">
        <f t="shared" ref="H12:M12" si="0">G12+0.2</f>
        <v>4.3600000000000003</v>
      </c>
      <c r="I12" s="2">
        <f t="shared" si="0"/>
        <v>4.5600000000000005</v>
      </c>
      <c r="J12" s="2">
        <f t="shared" si="0"/>
        <v>4.7600000000000007</v>
      </c>
      <c r="K12" s="2">
        <f t="shared" si="0"/>
        <v>4.9600000000000009</v>
      </c>
      <c r="L12" s="2">
        <f t="shared" si="0"/>
        <v>5.160000000000001</v>
      </c>
      <c r="M12" s="2">
        <f t="shared" si="0"/>
        <v>5.3600000000000012</v>
      </c>
      <c r="N12" s="2">
        <f>M12+0.2</f>
        <v>5.5600000000000014</v>
      </c>
    </row>
    <row r="13" spans="3:14" x14ac:dyDescent="0.4">
      <c r="C13" s="1" t="s">
        <v>1</v>
      </c>
      <c r="D13" s="3">
        <v>-240.7</v>
      </c>
      <c r="E13" s="3">
        <v>-193.8</v>
      </c>
      <c r="F13" s="3">
        <v>-149.6</v>
      </c>
      <c r="G13" s="3">
        <v>-105.3</v>
      </c>
      <c r="H13" s="3">
        <v>-55</v>
      </c>
      <c r="I13" s="3">
        <v>0</v>
      </c>
      <c r="J13" s="3">
        <v>60.3</v>
      </c>
      <c r="K13" s="3">
        <v>100.9</v>
      </c>
      <c r="L13" s="3">
        <v>145</v>
      </c>
      <c r="M13" s="3">
        <v>190.1</v>
      </c>
      <c r="N13" s="3">
        <v>242.1</v>
      </c>
    </row>
    <row r="14" spans="3:14" x14ac:dyDescent="0.4">
      <c r="D14">
        <f>243.69*D12-1111.8</f>
        <v>-244.2636</v>
      </c>
      <c r="E14">
        <f>243.69*E12-1111.8</f>
        <v>-195.52560000000005</v>
      </c>
      <c r="F14">
        <f t="shared" ref="F14:N14" si="1">243.69*F12-1111.8</f>
        <v>-146.7876</v>
      </c>
      <c r="G14">
        <f t="shared" si="1"/>
        <v>-98.049599999999941</v>
      </c>
      <c r="H14">
        <f t="shared" si="1"/>
        <v>-49.311599999999999</v>
      </c>
      <c r="I14">
        <f t="shared" si="1"/>
        <v>-0.57359999999994216</v>
      </c>
      <c r="J14">
        <f t="shared" si="1"/>
        <v>48.164400000000114</v>
      </c>
      <c r="K14">
        <f t="shared" si="1"/>
        <v>96.902400000000171</v>
      </c>
      <c r="L14">
        <f t="shared" si="1"/>
        <v>145.64040000000023</v>
      </c>
      <c r="M14">
        <f t="shared" si="1"/>
        <v>194.37840000000028</v>
      </c>
      <c r="N14">
        <f t="shared" si="1"/>
        <v>243.11640000000034</v>
      </c>
    </row>
    <row r="15" spans="3:14" x14ac:dyDescent="0.4">
      <c r="D15" s="4">
        <f>D13-D14</f>
        <v>3.5636000000000081</v>
      </c>
      <c r="E15" s="4">
        <f t="shared" ref="E15:N15" si="2">E13-E14</f>
        <v>1.7256000000000427</v>
      </c>
      <c r="F15" s="4">
        <f t="shared" si="2"/>
        <v>-2.8123999999999967</v>
      </c>
      <c r="G15" s="4">
        <f t="shared" si="2"/>
        <v>-7.2504000000000559</v>
      </c>
      <c r="H15" s="4">
        <f t="shared" si="2"/>
        <v>-5.6884000000000015</v>
      </c>
      <c r="I15" s="4">
        <f t="shared" si="2"/>
        <v>0.57359999999994216</v>
      </c>
      <c r="J15" s="4">
        <f t="shared" si="2"/>
        <v>12.135599999999883</v>
      </c>
      <c r="K15" s="4">
        <f t="shared" si="2"/>
        <v>3.9975999999998351</v>
      </c>
      <c r="L15" s="4">
        <f t="shared" si="2"/>
        <v>-0.64040000000022701</v>
      </c>
      <c r="M15" s="4">
        <f t="shared" si="2"/>
        <v>-4.2784000000002891</v>
      </c>
      <c r="N15" s="4">
        <f t="shared" si="2"/>
        <v>-1.0164000000003455</v>
      </c>
    </row>
    <row r="19" spans="4:5" x14ac:dyDescent="0.4">
      <c r="D19" s="5">
        <f>N12-D12</f>
        <v>2.0000000000000013</v>
      </c>
      <c r="E19" s="4">
        <f>N13-D13</f>
        <v>482.79999999999995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李昭阳</dc:creator>
  <cp:lastModifiedBy>John li</cp:lastModifiedBy>
  <dcterms:created xsi:type="dcterms:W3CDTF">2015-06-05T18:19:34Z</dcterms:created>
  <dcterms:modified xsi:type="dcterms:W3CDTF">2023-10-24T12:49:10Z</dcterms:modified>
</cp:coreProperties>
</file>