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李昭阳\大学\University_Junior_Fall\机器人\HW2\image_of_boa\"/>
    </mc:Choice>
  </mc:AlternateContent>
  <xr:revisionPtr revIDLastSave="0" documentId="13_ncr:1_{C627A8D4-BAA4-4F06-A22C-AB70BBD42F1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6" i="1"/>
  <c r="J15" i="1"/>
  <c r="J14" i="1"/>
  <c r="J12" i="1"/>
  <c r="J11" i="1"/>
  <c r="J10" i="1"/>
  <c r="I7" i="1"/>
  <c r="I6" i="1"/>
  <c r="I5" i="1"/>
  <c r="I4" i="1"/>
  <c r="I3" i="1"/>
  <c r="I2" i="1"/>
  <c r="N12" i="1"/>
</calcChain>
</file>

<file path=xl/sharedStrings.xml><?xml version="1.0" encoding="utf-8"?>
<sst xmlns="http://schemas.openxmlformats.org/spreadsheetml/2006/main" count="41" uniqueCount="41">
  <si>
    <t>100-10-2-1526.png</t>
  </si>
  <si>
    <t>100-10-4-1433.png</t>
  </si>
  <si>
    <t>100-10-6-1409.png</t>
  </si>
  <si>
    <t>120-10-2-38.png</t>
  </si>
  <si>
    <t>120-10-4-1.png</t>
  </si>
  <si>
    <t>120-10-6-1.png</t>
  </si>
  <si>
    <t>20-10-2-2293.png</t>
  </si>
  <si>
    <t>20-10-4-2280.png</t>
  </si>
  <si>
    <t>20-10-6-2276.png</t>
  </si>
  <si>
    <t>20-6-2-1124.png</t>
  </si>
  <si>
    <t>20-6-4-1028.png</t>
  </si>
  <si>
    <t>20-6-6-947.png</t>
  </si>
  <si>
    <t>20-8-2-2045.png</t>
  </si>
  <si>
    <t>20-8-6-2020.png</t>
  </si>
  <si>
    <t>30-10-2-2117.png</t>
  </si>
  <si>
    <t>30-10-6-2065.png</t>
  </si>
  <si>
    <t>30-6-2-6.png</t>
  </si>
  <si>
    <t>30-6-4-8.png</t>
  </si>
  <si>
    <t>30-6-6-24.png</t>
  </si>
  <si>
    <t>30-8-2-1722.png</t>
  </si>
  <si>
    <t>30-8-4-1690.png</t>
  </si>
  <si>
    <t>30-8-6-1672.png</t>
  </si>
  <si>
    <t>40-10-2-1946.png</t>
  </si>
  <si>
    <t>40-10-4-1914.png</t>
  </si>
  <si>
    <t>40-10-6-1906.png</t>
  </si>
  <si>
    <t>40-8-2-1470.png</t>
  </si>
  <si>
    <t>40-8-4-1440.png</t>
  </si>
  <si>
    <t>40-8-6-1415.png</t>
  </si>
  <si>
    <t>50-10-2-1823.png</t>
  </si>
  <si>
    <t>50-8-2-1281.png</t>
  </si>
  <si>
    <t>50-8-4-1218.png</t>
  </si>
  <si>
    <t>50-8-6-1185.png</t>
  </si>
  <si>
    <t>60-10-2-1738.png</t>
  </si>
  <si>
    <t>60-10-4-1702.png</t>
  </si>
  <si>
    <t>60-10-6-1686.png</t>
  </si>
  <si>
    <t>60-8-2-38.png</t>
  </si>
  <si>
    <t>60-8-4-1.png</t>
  </si>
  <si>
    <t>60-8-6-1.png</t>
  </si>
  <si>
    <t>80-10-2-1656.png</t>
  </si>
  <si>
    <t>80-10-4-1554.png</t>
  </si>
  <si>
    <t>80-10-6-1532.png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</si>
</sst>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相同毂数下不同倾角对</a:t>
            </a:r>
            <a:r>
              <a:rPr lang="en-US" altLang="zh-CN"/>
              <a:t>BOA</a:t>
            </a:r>
            <a:r>
              <a:rPr lang="zh-CN" altLang="en-US"/>
              <a:t>面积的影响程度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Sheet!$H$2:$H$7</c:f>
              <c:numCache>
                <c:formatCode>General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Sheet!$I$2:$I$7</c:f>
              <c:numCache>
                <c:formatCode>General</c:formatCode>
                <c:ptCount val="6"/>
                <c:pt idx="0">
                  <c:v>50.457903246171455</c:v>
                </c:pt>
                <c:pt idx="1">
                  <c:v>7.2571803523590805</c:v>
                </c:pt>
                <c:pt idx="2">
                  <c:v>26</c:v>
                </c:pt>
                <c:pt idx="3">
                  <c:v>17.281975195754296</c:v>
                </c:pt>
                <c:pt idx="4">
                  <c:v>21.746008573733455</c:v>
                </c:pt>
                <c:pt idx="5">
                  <c:v>54.020572213021055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2-4F7E-9204-EA470F23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61855"/>
        <c:axId val="1573069839"/>
      </c:scatterChart>
      <c:valAx>
        <c:axId val="15676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π/</a:t>
                </a:r>
                <a:r>
                  <a:rPr lang="zh-CN" altLang="en-US"/>
                  <a:t>斜面倾角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069839"/>
        <c:crosses val="autoZero"/>
        <c:crossBetween val="midCat"/>
      </c:valAx>
      <c:valAx>
        <c:axId val="15730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BOA</a:t>
                </a:r>
                <a:r>
                  <a:rPr lang="zh-CN" altLang="en-US"/>
                  <a:t>面积方差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66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毂数</a:t>
            </a:r>
            <a:r>
              <a:rPr lang="en-US" altLang="zh-CN"/>
              <a:t>-BOA</a:t>
            </a:r>
            <a:r>
              <a:rPr lang="zh-CN" altLang="en-US"/>
              <a:t>面积关系图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pi/20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Sheet!$I$10:$I$12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Sheet!$J$10:$J$12</c:f>
              <c:numCache>
                <c:formatCode>General</c:formatCode>
                <c:ptCount val="3"/>
                <c:pt idx="0">
                  <c:v>2283</c:v>
                </c:pt>
                <c:pt idx="1">
                  <c:v>1033</c:v>
                </c:pt>
                <c:pt idx="2">
                  <c:v>2032.5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6-4AA0-90E3-B060091D1A39}"/>
            </c:ext>
          </c:extLst>
        </c:ser>
        <c:ser>
          <c:idx val="1"/>
          <c:order val="1"/>
          <c:tx>
            <c:v>pi/30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Sheet!$I$14:$I$16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Sheet!$J$14:$J$16</c:f>
              <c:numCache>
                <c:formatCode>General</c:formatCode>
                <c:ptCount val="3"/>
                <c:pt idx="0">
                  <c:v>2091</c:v>
                </c:pt>
                <c:pt idx="1">
                  <c:v>12.666666666666666</c:v>
                </c:pt>
                <c:pt idx="2">
                  <c:v>1694.6666666666667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56-4AA0-90E3-B060091D1A39}"/>
            </c:ext>
          </c:extLst>
        </c:ser>
        <c:ser>
          <c:idx val="2"/>
          <c:order val="2"/>
          <c:tx>
            <c:v>pi/60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Sheet!$I$18:$I$19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xVal>
          <c:yVal>
            <c:numRef>
              <c:f>Sheet!$J$18:$J$19</c:f>
              <c:numCache>
                <c:formatCode>General</c:formatCode>
                <c:ptCount val="2"/>
                <c:pt idx="0">
                  <c:v>1708.6666666666667</c:v>
                </c:pt>
                <c:pt idx="1">
                  <c:v>13.333333333333334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56-4AA0-90E3-B060091D1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41807"/>
        <c:axId val="1568408959"/>
      </c:scatterChart>
      <c:valAx>
        <c:axId val="16020418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408959"/>
        <c:crosses val="autoZero"/>
        <c:crossBetween val="midCat"/>
      </c:valAx>
      <c:valAx>
        <c:axId val="156840895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BOA</a:t>
                </a:r>
                <a:r>
                  <a:rPr lang="zh-CN" altLang="en-US"/>
                  <a:t>面积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04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38</xdr:row>
      <xdr:rowOff>69850</xdr:rowOff>
    </xdr:from>
    <xdr:to>
      <xdr:col>21</xdr:col>
      <xdr:colOff>523875</xdr:colOff>
      <xdr:row>53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3D40EA-6466-26C4-DD90-11C0F7E84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244475</xdr:colOff>
      <xdr:row>40</xdr:row>
      <xdr:rowOff>107950</xdr:rowOff>
    </xdr:from>
    <xdr:to>
      <xdr:col>13</xdr:col>
      <xdr:colOff>549275</xdr:colOff>
      <xdr:row>56</xdr:row>
      <xdr:rowOff>6350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CA99212-E140-7703-D0D7-89C0E2CD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B28" workbookViewId="0">
      <selection activeCell="T59" sqref="S59:T59"/>
    </sheetView>
  </sheetViews>
  <sheetFormatPr defaultRowHeight="14" x14ac:dyDescent="0.25"/>
  <sheetData>
    <row r="1" spans="1:16" x14ac:dyDescent="0.25">
      <c r="A1" t="s">
        <v>0</v>
      </c>
      <c r="B1" s="1">
        <v>100</v>
      </c>
      <c r="C1" s="1">
        <v>10</v>
      </c>
      <c r="D1" s="1">
        <v>2</v>
      </c>
      <c r="E1">
        <v>1526</v>
      </c>
    </row>
    <row r="2" spans="1:16" x14ac:dyDescent="0.25">
      <c r="A2" t="s">
        <v>1</v>
      </c>
      <c r="B2" s="1">
        <v>100</v>
      </c>
      <c r="C2" s="1">
        <v>10</v>
      </c>
      <c r="D2" s="1">
        <v>4</v>
      </c>
      <c r="E2" s="1">
        <v>1433</v>
      </c>
      <c r="H2" s="1">
        <v>100</v>
      </c>
      <c r="I2">
        <f>STDEVPA(E1:E3)</f>
        <v>50.457903246171455</v>
      </c>
    </row>
    <row r="3" spans="1:16" x14ac:dyDescent="0.25">
      <c r="A3" t="s">
        <v>2</v>
      </c>
      <c r="B3" s="1">
        <v>100</v>
      </c>
      <c r="C3" s="1">
        <v>10</v>
      </c>
      <c r="D3" s="1">
        <v>6</v>
      </c>
      <c r="E3" s="1">
        <v>1409</v>
      </c>
      <c r="H3" s="1">
        <v>20</v>
      </c>
      <c r="I3">
        <f>STDEVPA(E7:E9)</f>
        <v>7.2571803523590805</v>
      </c>
    </row>
    <row r="4" spans="1:16" x14ac:dyDescent="0.25">
      <c r="A4" t="s">
        <v>3</v>
      </c>
      <c r="B4" s="1">
        <v>120</v>
      </c>
      <c r="C4" s="1">
        <v>10</v>
      </c>
      <c r="D4" s="1">
        <v>2</v>
      </c>
      <c r="E4" s="1">
        <v>38</v>
      </c>
      <c r="H4" s="1">
        <v>30</v>
      </c>
      <c r="I4">
        <f>STDEVPA(E15:E16)</f>
        <v>26</v>
      </c>
      <c r="J4" s="1"/>
      <c r="K4" s="1"/>
    </row>
    <row r="5" spans="1:16" x14ac:dyDescent="0.25">
      <c r="A5" t="s">
        <v>4</v>
      </c>
      <c r="B5" s="1">
        <v>120</v>
      </c>
      <c r="C5" s="1">
        <v>10</v>
      </c>
      <c r="D5" s="1">
        <v>4</v>
      </c>
      <c r="E5" s="1">
        <v>1</v>
      </c>
      <c r="H5" s="1">
        <v>40</v>
      </c>
      <c r="I5">
        <f>STDEVPA(E23:E25)</f>
        <v>17.281975195754296</v>
      </c>
    </row>
    <row r="6" spans="1:16" x14ac:dyDescent="0.25">
      <c r="A6" t="s">
        <v>5</v>
      </c>
      <c r="B6" s="1">
        <v>120</v>
      </c>
      <c r="C6" s="1">
        <v>10</v>
      </c>
      <c r="D6" s="1">
        <v>6</v>
      </c>
      <c r="E6" s="1">
        <v>1</v>
      </c>
      <c r="H6" s="1">
        <v>60</v>
      </c>
      <c r="I6">
        <f>STDEVPA(E33:E35)</f>
        <v>21.746008573733455</v>
      </c>
    </row>
    <row r="7" spans="1:16" x14ac:dyDescent="0.25">
      <c r="A7" t="s">
        <v>6</v>
      </c>
      <c r="B7" s="1">
        <v>20</v>
      </c>
      <c r="C7" s="1">
        <v>10</v>
      </c>
      <c r="D7" s="1">
        <v>2</v>
      </c>
      <c r="E7" s="1">
        <v>2293</v>
      </c>
      <c r="H7" s="1">
        <v>80</v>
      </c>
      <c r="I7">
        <f>STDEVPA(E39:E41)</f>
        <v>54.020572213021055</v>
      </c>
    </row>
    <row r="8" spans="1:16" x14ac:dyDescent="0.25">
      <c r="A8" t="s">
        <v>7</v>
      </c>
      <c r="B8" s="1">
        <v>20</v>
      </c>
      <c r="C8" s="1">
        <v>10</v>
      </c>
      <c r="D8" s="1">
        <v>4</v>
      </c>
      <c r="E8" s="1">
        <v>2280</v>
      </c>
    </row>
    <row r="9" spans="1:16" x14ac:dyDescent="0.25">
      <c r="A9" t="s">
        <v>8</v>
      </c>
      <c r="B9" s="1">
        <v>20</v>
      </c>
      <c r="C9" s="1">
        <v>10</v>
      </c>
      <c r="D9" s="1">
        <v>6</v>
      </c>
      <c r="E9" s="1">
        <v>2276</v>
      </c>
    </row>
    <row r="10" spans="1:16" x14ac:dyDescent="0.25">
      <c r="A10" t="s">
        <v>9</v>
      </c>
      <c r="B10" s="1">
        <v>20</v>
      </c>
      <c r="C10" s="1">
        <v>6</v>
      </c>
      <c r="D10" s="1">
        <v>2</v>
      </c>
      <c r="E10" s="1">
        <v>1124</v>
      </c>
      <c r="H10">
        <v>20</v>
      </c>
      <c r="I10" s="1">
        <v>10</v>
      </c>
      <c r="J10">
        <f>AVERAGE(E7:E9)</f>
        <v>2283</v>
      </c>
    </row>
    <row r="11" spans="1:16" x14ac:dyDescent="0.25">
      <c r="A11" t="s">
        <v>10</v>
      </c>
      <c r="B11" s="1">
        <v>20</v>
      </c>
      <c r="C11" s="1">
        <v>6</v>
      </c>
      <c r="D11" s="1">
        <v>4</v>
      </c>
      <c r="E11" s="1">
        <v>1028</v>
      </c>
      <c r="I11" s="1">
        <v>6</v>
      </c>
      <c r="J11">
        <f>AVERAGE(E10:E12)</f>
        <v>1033</v>
      </c>
    </row>
    <row r="12" spans="1:16" x14ac:dyDescent="0.25">
      <c r="A12" t="s">
        <v>11</v>
      </c>
      <c r="B12" s="1">
        <v>20</v>
      </c>
      <c r="C12" s="1">
        <v>6</v>
      </c>
      <c r="D12" s="1">
        <v>6</v>
      </c>
      <c r="E12" s="1">
        <v>947</v>
      </c>
      <c r="I12" s="1">
        <v>8</v>
      </c>
      <c r="J12">
        <f>AVERAGE(E13:E14)</f>
        <v>2032.5</v>
      </c>
      <c r="N12">
        <f>STDEVPA(E4:E6)</f>
        <v>17.441967269268172</v>
      </c>
      <c r="O12" s="1">
        <v>120</v>
      </c>
      <c r="P12" s="1">
        <v>10</v>
      </c>
    </row>
    <row r="13" spans="1:16" x14ac:dyDescent="0.25">
      <c r="A13" t="s">
        <v>12</v>
      </c>
      <c r="B13" s="1">
        <v>20</v>
      </c>
      <c r="C13" s="1">
        <v>8</v>
      </c>
      <c r="D13" s="1">
        <v>2</v>
      </c>
      <c r="E13" s="1">
        <v>2045</v>
      </c>
    </row>
    <row r="14" spans="1:16" x14ac:dyDescent="0.25">
      <c r="A14" t="s">
        <v>13</v>
      </c>
      <c r="B14" s="1">
        <v>20</v>
      </c>
      <c r="C14" s="1">
        <v>8</v>
      </c>
      <c r="D14" s="1">
        <v>6</v>
      </c>
      <c r="E14" s="1">
        <v>2020</v>
      </c>
      <c r="H14">
        <v>30</v>
      </c>
      <c r="I14" s="1">
        <v>10</v>
      </c>
      <c r="J14">
        <f>AVERAGE(E15:E16)</f>
        <v>2091</v>
      </c>
    </row>
    <row r="15" spans="1:16" x14ac:dyDescent="0.25">
      <c r="A15" t="s">
        <v>14</v>
      </c>
      <c r="B15" s="1">
        <v>30</v>
      </c>
      <c r="C15" s="1">
        <v>10</v>
      </c>
      <c r="D15" s="1">
        <v>2</v>
      </c>
      <c r="E15" s="1">
        <v>2117</v>
      </c>
      <c r="I15" s="1">
        <v>6</v>
      </c>
      <c r="J15">
        <f>AVERAGE(E17:E19)</f>
        <v>12.666666666666666</v>
      </c>
    </row>
    <row r="16" spans="1:16" x14ac:dyDescent="0.25">
      <c r="A16" t="s">
        <v>15</v>
      </c>
      <c r="B16" s="1">
        <v>30</v>
      </c>
      <c r="C16" s="1">
        <v>10</v>
      </c>
      <c r="D16" s="1">
        <v>6</v>
      </c>
      <c r="E16" s="1">
        <v>2065</v>
      </c>
      <c r="I16" s="1">
        <v>8</v>
      </c>
      <c r="J16">
        <f>AVERAGE(E20:E22)</f>
        <v>1694.6666666666667</v>
      </c>
    </row>
    <row r="17" spans="1:10" x14ac:dyDescent="0.25">
      <c r="A17" t="s">
        <v>16</v>
      </c>
      <c r="B17" s="1">
        <v>30</v>
      </c>
      <c r="C17" s="1">
        <v>6</v>
      </c>
      <c r="D17" s="1">
        <v>2</v>
      </c>
      <c r="E17" s="1">
        <v>6</v>
      </c>
    </row>
    <row r="18" spans="1:10" x14ac:dyDescent="0.25">
      <c r="A18" t="s">
        <v>17</v>
      </c>
      <c r="B18" s="1">
        <v>30</v>
      </c>
      <c r="C18" s="1">
        <v>6</v>
      </c>
      <c r="D18" s="1">
        <v>4</v>
      </c>
      <c r="E18" s="1">
        <v>8</v>
      </c>
      <c r="H18">
        <v>60</v>
      </c>
      <c r="I18" s="1">
        <v>10</v>
      </c>
      <c r="J18">
        <f>AVERAGE(E33:E35)</f>
        <v>1708.6666666666667</v>
      </c>
    </row>
    <row r="19" spans="1:10" x14ac:dyDescent="0.25">
      <c r="A19" t="s">
        <v>18</v>
      </c>
      <c r="B19" s="1">
        <v>30</v>
      </c>
      <c r="C19" s="1">
        <v>6</v>
      </c>
      <c r="D19" s="1">
        <v>6</v>
      </c>
      <c r="E19" s="1">
        <v>24</v>
      </c>
      <c r="I19" s="1">
        <v>8</v>
      </c>
      <c r="J19">
        <f>AVERAGE(E36:E38)</f>
        <v>13.333333333333334</v>
      </c>
    </row>
    <row r="20" spans="1:10" x14ac:dyDescent="0.25">
      <c r="A20" t="s">
        <v>19</v>
      </c>
      <c r="B20" s="1">
        <v>30</v>
      </c>
      <c r="C20" s="1">
        <v>8</v>
      </c>
      <c r="D20" s="1">
        <v>2</v>
      </c>
      <c r="E20" s="1">
        <v>1722</v>
      </c>
      <c r="I20" s="1"/>
    </row>
    <row r="21" spans="1:10" x14ac:dyDescent="0.25">
      <c r="A21" t="s">
        <v>20</v>
      </c>
      <c r="B21" s="1">
        <v>30</v>
      </c>
      <c r="C21" s="1">
        <v>8</v>
      </c>
      <c r="D21" s="1">
        <v>4</v>
      </c>
      <c r="E21" s="1">
        <v>1690</v>
      </c>
    </row>
    <row r="22" spans="1:10" x14ac:dyDescent="0.25">
      <c r="A22" t="s">
        <v>21</v>
      </c>
      <c r="B22" s="1">
        <v>30</v>
      </c>
      <c r="C22" s="1">
        <v>8</v>
      </c>
      <c r="D22" s="1">
        <v>6</v>
      </c>
      <c r="E22" s="1">
        <v>1672</v>
      </c>
    </row>
    <row r="23" spans="1:10" x14ac:dyDescent="0.25">
      <c r="A23" t="s">
        <v>22</v>
      </c>
      <c r="B23" s="1">
        <v>40</v>
      </c>
      <c r="C23" s="1">
        <v>10</v>
      </c>
      <c r="D23" s="1">
        <v>2</v>
      </c>
      <c r="E23" s="1">
        <v>1946</v>
      </c>
    </row>
    <row r="24" spans="1:10" x14ac:dyDescent="0.25">
      <c r="A24" t="s">
        <v>23</v>
      </c>
      <c r="B24" s="1">
        <v>40</v>
      </c>
      <c r="C24" s="1">
        <v>10</v>
      </c>
      <c r="D24" s="1">
        <v>4</v>
      </c>
      <c r="E24" s="1">
        <v>1914</v>
      </c>
    </row>
    <row r="25" spans="1:10" x14ac:dyDescent="0.25">
      <c r="A25" t="s">
        <v>24</v>
      </c>
      <c r="B25" s="1">
        <v>40</v>
      </c>
      <c r="C25" s="1">
        <v>10</v>
      </c>
      <c r="D25" s="1">
        <v>6</v>
      </c>
      <c r="E25" s="1">
        <v>1906</v>
      </c>
    </row>
    <row r="26" spans="1:10" x14ac:dyDescent="0.25">
      <c r="A26" t="s">
        <v>25</v>
      </c>
      <c r="B26" s="1">
        <v>40</v>
      </c>
      <c r="C26" s="1">
        <v>8</v>
      </c>
      <c r="D26" s="1">
        <v>2</v>
      </c>
      <c r="E26" s="1">
        <v>1470</v>
      </c>
    </row>
    <row r="27" spans="1:10" x14ac:dyDescent="0.25">
      <c r="A27" t="s">
        <v>26</v>
      </c>
      <c r="B27" s="1">
        <v>40</v>
      </c>
      <c r="C27" s="1">
        <v>8</v>
      </c>
      <c r="D27" s="1">
        <v>4</v>
      </c>
      <c r="E27" s="1">
        <v>1440</v>
      </c>
    </row>
    <row r="28" spans="1:10" x14ac:dyDescent="0.25">
      <c r="A28" t="s">
        <v>27</v>
      </c>
      <c r="B28" s="1">
        <v>40</v>
      </c>
      <c r="C28" s="1">
        <v>8</v>
      </c>
      <c r="D28" s="1">
        <v>6</v>
      </c>
      <c r="E28" s="1">
        <v>1415</v>
      </c>
    </row>
    <row r="29" spans="1:10" x14ac:dyDescent="0.25">
      <c r="A29" t="s">
        <v>28</v>
      </c>
      <c r="B29" s="1">
        <v>50</v>
      </c>
      <c r="C29" s="1">
        <v>10</v>
      </c>
      <c r="D29" s="1">
        <v>2</v>
      </c>
      <c r="E29" s="1">
        <v>1823</v>
      </c>
    </row>
    <row r="30" spans="1:10" x14ac:dyDescent="0.25">
      <c r="A30" t="s">
        <v>29</v>
      </c>
      <c r="B30" s="1">
        <v>50</v>
      </c>
      <c r="C30" s="1">
        <v>8</v>
      </c>
      <c r="D30" s="1">
        <v>2</v>
      </c>
      <c r="E30" s="1">
        <v>1281</v>
      </c>
    </row>
    <row r="31" spans="1:10" x14ac:dyDescent="0.25">
      <c r="A31" t="s">
        <v>30</v>
      </c>
      <c r="B31" s="1">
        <v>50</v>
      </c>
      <c r="C31" s="1">
        <v>8</v>
      </c>
      <c r="D31" s="1">
        <v>4</v>
      </c>
      <c r="E31" s="1">
        <v>1218</v>
      </c>
    </row>
    <row r="32" spans="1:10" x14ac:dyDescent="0.25">
      <c r="A32" t="s">
        <v>31</v>
      </c>
      <c r="B32" s="1">
        <v>50</v>
      </c>
      <c r="C32" s="1">
        <v>8</v>
      </c>
      <c r="D32" s="1">
        <v>6</v>
      </c>
      <c r="E32" s="1">
        <v>1185</v>
      </c>
    </row>
    <row r="33" spans="1:5" x14ac:dyDescent="0.25">
      <c r="A33" t="s">
        <v>32</v>
      </c>
      <c r="B33" s="1">
        <v>60</v>
      </c>
      <c r="C33" s="1">
        <v>10</v>
      </c>
      <c r="D33" s="1">
        <v>2</v>
      </c>
      <c r="E33" s="1">
        <v>1738</v>
      </c>
    </row>
    <row r="34" spans="1:5" x14ac:dyDescent="0.25">
      <c r="A34" t="s">
        <v>33</v>
      </c>
      <c r="B34" s="1">
        <v>60</v>
      </c>
      <c r="C34" s="1">
        <v>10</v>
      </c>
      <c r="D34" s="1">
        <v>4</v>
      </c>
      <c r="E34" s="1">
        <v>1702</v>
      </c>
    </row>
    <row r="35" spans="1:5" x14ac:dyDescent="0.25">
      <c r="A35" t="s">
        <v>34</v>
      </c>
      <c r="B35" s="1">
        <v>60</v>
      </c>
      <c r="C35" s="1">
        <v>10</v>
      </c>
      <c r="D35" s="1">
        <v>6</v>
      </c>
      <c r="E35" s="1">
        <v>1686</v>
      </c>
    </row>
    <row r="36" spans="1:5" x14ac:dyDescent="0.25">
      <c r="A36" t="s">
        <v>35</v>
      </c>
      <c r="B36" s="1">
        <v>60</v>
      </c>
      <c r="C36" s="1">
        <v>8</v>
      </c>
      <c r="D36" s="1">
        <v>2</v>
      </c>
      <c r="E36" s="1">
        <v>38</v>
      </c>
    </row>
    <row r="37" spans="1:5" x14ac:dyDescent="0.25">
      <c r="A37" t="s">
        <v>36</v>
      </c>
      <c r="B37" s="1">
        <v>60</v>
      </c>
      <c r="C37" s="1">
        <v>8</v>
      </c>
      <c r="D37" s="1">
        <v>4</v>
      </c>
      <c r="E37" s="1">
        <v>1</v>
      </c>
    </row>
    <row r="38" spans="1:5" x14ac:dyDescent="0.25">
      <c r="A38" t="s">
        <v>37</v>
      </c>
      <c r="B38" s="1">
        <v>60</v>
      </c>
      <c r="C38" s="1">
        <v>8</v>
      </c>
      <c r="D38" s="1">
        <v>6</v>
      </c>
      <c r="E38" s="1">
        <v>1</v>
      </c>
    </row>
    <row r="39" spans="1:5" x14ac:dyDescent="0.25">
      <c r="A39" t="s">
        <v>38</v>
      </c>
      <c r="B39" s="1">
        <v>80</v>
      </c>
      <c r="C39" s="1">
        <v>10</v>
      </c>
      <c r="D39" s="1">
        <v>2</v>
      </c>
      <c r="E39" s="1">
        <v>1656</v>
      </c>
    </row>
    <row r="40" spans="1:5" x14ac:dyDescent="0.25">
      <c r="A40" t="s">
        <v>39</v>
      </c>
      <c r="B40" s="1">
        <v>80</v>
      </c>
      <c r="C40" s="1">
        <v>10</v>
      </c>
      <c r="D40" s="1">
        <v>4</v>
      </c>
      <c r="E40" s="1">
        <v>1554</v>
      </c>
    </row>
    <row r="41" spans="1:5" x14ac:dyDescent="0.25">
      <c r="A41" t="s">
        <v>40</v>
      </c>
      <c r="B41" s="1">
        <v>80</v>
      </c>
      <c r="C41" s="1">
        <v>10</v>
      </c>
      <c r="D41" s="1">
        <v>6</v>
      </c>
      <c r="E41" s="1">
        <v>1532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li</cp:lastModifiedBy>
  <dcterms:created xsi:type="dcterms:W3CDTF">2023-10-06T07:01:50Z</dcterms:created>
  <dcterms:modified xsi:type="dcterms:W3CDTF">2023-10-06T11:48:02Z</dcterms:modified>
</cp:coreProperties>
</file>