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ga/ASA2021/p1/docs/"/>
    </mc:Choice>
  </mc:AlternateContent>
  <xr:revisionPtr revIDLastSave="0" documentId="13_ncr:1_{6355AD1B-4BF6-3443-B145-B70058254EF5}" xr6:coauthVersionLast="46" xr6:coauthVersionMax="46" xr10:uidLastSave="{00000000-0000-0000-0000-000000000000}"/>
  <bookViews>
    <workbookView xWindow="2220" yWindow="2860" windowWidth="28040" windowHeight="16020" xr2:uid="{93A3567E-400A-994D-8CA7-9B3B660EFB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<sst xmlns="http://schemas.openxmlformats.org/spreadsheetml/2006/main" count="5" uniqueCount="5">
  <si>
    <t>|V|</t>
  </si>
  <si>
    <t>Take</t>
  </si>
  <si>
    <t>|E|</t>
  </si>
  <si>
    <t>Tamanho do Grafo</t>
  </si>
  <si>
    <t>Tempo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</si>
</sst>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Análise Experimental do Algoritmo -</a:t>
            </a:r>
            <a:r>
              <a:rPr lang="en-GB" baseline="0"/>
              <a:t> ASA P1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Sheet1!$D$2:$D$21</c:f>
              <c:numCache>
                <c:formatCode>General</c:formatCode>
                <c:ptCount val="20"/>
                <c:pt idx="0">
                  <c:v>2054</c:v>
                </c:pt>
                <c:pt idx="1">
                  <c:v>8123</c:v>
                </c:pt>
                <c:pt idx="2">
                  <c:v>18212</c:v>
                </c:pt>
                <c:pt idx="3">
                  <c:v>32241</c:v>
                </c:pt>
                <c:pt idx="4">
                  <c:v>50583</c:v>
                </c:pt>
                <c:pt idx="5">
                  <c:v>72512</c:v>
                </c:pt>
                <c:pt idx="6">
                  <c:v>98449</c:v>
                </c:pt>
                <c:pt idx="7">
                  <c:v>128477</c:v>
                </c:pt>
                <c:pt idx="8">
                  <c:v>162829</c:v>
                </c:pt>
                <c:pt idx="9">
                  <c:v>200819</c:v>
                </c:pt>
                <c:pt idx="10">
                  <c:v>242341</c:v>
                </c:pt>
                <c:pt idx="11">
                  <c:v>289329</c:v>
                </c:pt>
                <c:pt idx="12">
                  <c:v>338827</c:v>
                </c:pt>
                <c:pt idx="13">
                  <c:v>393074</c:v>
                </c:pt>
                <c:pt idx="14">
                  <c:v>451231</c:v>
                </c:pt>
                <c:pt idx="15">
                  <c:v>513626</c:v>
                </c:pt>
                <c:pt idx="16">
                  <c:v>579565</c:v>
                </c:pt>
                <c:pt idx="17">
                  <c:v>649761</c:v>
                </c:pt>
                <c:pt idx="18">
                  <c:v>723921</c:v>
                </c:pt>
                <c:pt idx="19">
                  <c:v>802742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18</c:v>
                </c:pt>
                <c:pt idx="3">
                  <c:v>26</c:v>
                </c:pt>
                <c:pt idx="4">
                  <c:v>29</c:v>
                </c:pt>
                <c:pt idx="5">
                  <c:v>51</c:v>
                </c:pt>
                <c:pt idx="6">
                  <c:v>45</c:v>
                </c:pt>
                <c:pt idx="7">
                  <c:v>54</c:v>
                </c:pt>
                <c:pt idx="8">
                  <c:v>62</c:v>
                </c:pt>
                <c:pt idx="9">
                  <c:v>99</c:v>
                </c:pt>
                <c:pt idx="10">
                  <c:v>90</c:v>
                </c:pt>
                <c:pt idx="11">
                  <c:v>109</c:v>
                </c:pt>
                <c:pt idx="12">
                  <c:v>128</c:v>
                </c:pt>
                <c:pt idx="13">
                  <c:v>175</c:v>
                </c:pt>
                <c:pt idx="14">
                  <c:v>179</c:v>
                </c:pt>
                <c:pt idx="15">
                  <c:v>192</c:v>
                </c:pt>
                <c:pt idx="16">
                  <c:v>209</c:v>
                </c:pt>
                <c:pt idx="17">
                  <c:v>231</c:v>
                </c:pt>
                <c:pt idx="18">
                  <c:v>289</c:v>
                </c:pt>
                <c:pt idx="1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2-0F47-8B69-832172DE9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79264"/>
        <c:axId val="1608330912"/>
      </c:scatterChart>
      <c:valAx>
        <c:axId val="160697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Tamanho do Grafo (|V| +</a:t>
                </a:r>
                <a:r>
                  <a:rPr lang="en-GB" baseline="0"/>
                  <a:t> |E|)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608330912"/>
        <c:crosses val="autoZero"/>
        <c:crossBetween val="midCat"/>
      </c:valAx>
      <c:valAx>
        <c:axId val="16083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execução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60697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624665</xdr:colOff>
      <xdr:row>3</xdr:row>
      <xdr:rowOff>190018</xdr:rowOff>
    </xdr:from>
    <xdr:to>
      <xdr:col>11</xdr:col>
      <xdr:colOff>269941</xdr:colOff>
      <xdr:row>17</xdr:row>
      <xdr:rowOff>25794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842AC-1970-9A45-8217-3C269757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C6576-DAAA-A548-8C09-5A27BE5D3926}">
  <dimension ref="A1:E21"/>
  <sheetViews>
    <sheetView tabSelected="1" zoomScale="125" zoomScaleNormal="140" workbookViewId="0">
      <selection activeCell="K21" sqref="K21"/>
    </sheetView>
  </sheetViews>
  <sheetFormatPr baseColWidth="10" defaultRowHeight="16" x14ac:dyDescent="0.2"/>
  <cols>
    <col min="4" max="4" width="17.83203125" customWidth="1"/>
  </cols>
  <sheetData>
    <row r="1" spans="1:5" x14ac:dyDescent="0.2">
      <c r="A1" s="5" t="s">
        <v>1</v>
      </c>
      <c r="B1" s="3" t="s">
        <v>0</v>
      </c>
      <c r="C1" s="4" t="s">
        <v>2</v>
      </c>
      <c r="D1" s="6" t="s">
        <v>3</v>
      </c>
      <c r="E1" s="2" t="s">
        <v>4</v>
      </c>
    </row>
    <row r="2" spans="1:5" x14ac:dyDescent="0.2">
      <c r="A2" s="1">
        <v>1</v>
      </c>
      <c r="B2" s="1">
        <v>100</v>
      </c>
      <c r="C2" s="1">
        <v>1954</v>
      </c>
      <c r="D2" s="1">
        <f>B2+C2</f>
        <v>2054</v>
      </c>
      <c r="E2">
        <f>1000*0.01</f>
        <v>10</v>
      </c>
    </row>
    <row r="3" spans="1:5" x14ac:dyDescent="0.2">
      <c r="A3" s="1">
        <v>2</v>
      </c>
      <c r="B3" s="1">
        <v>200</v>
      </c>
      <c r="C3" s="1">
        <v>7923</v>
      </c>
      <c r="D3" s="1">
        <f t="shared" ref="D3:D21" si="0">B3+C3</f>
        <v>8123</v>
      </c>
      <c r="E3">
        <f>1000*0.01</f>
        <v>10</v>
      </c>
    </row>
    <row r="4" spans="1:5" x14ac:dyDescent="0.2">
      <c r="A4" s="1">
        <v>3</v>
      </c>
      <c r="B4" s="1">
        <v>300</v>
      </c>
      <c r="C4" s="1">
        <v>17912</v>
      </c>
      <c r="D4" s="1">
        <f t="shared" si="0"/>
        <v>18212</v>
      </c>
      <c r="E4">
        <f>1000*0.018</f>
        <v>18</v>
      </c>
    </row>
    <row r="5" spans="1:5" x14ac:dyDescent="0.2">
      <c r="A5" s="1">
        <v>4</v>
      </c>
      <c r="B5" s="1">
        <v>400</v>
      </c>
      <c r="C5" s="1">
        <v>31841</v>
      </c>
      <c r="D5" s="1">
        <f t="shared" si="0"/>
        <v>32241</v>
      </c>
      <c r="E5">
        <f>1000*
0.026</f>
        <v>26</v>
      </c>
    </row>
    <row r="6" spans="1:5" x14ac:dyDescent="0.2">
      <c r="A6" s="1">
        <v>5</v>
      </c>
      <c r="B6" s="1">
        <v>500</v>
      </c>
      <c r="C6" s="1">
        <v>50083</v>
      </c>
      <c r="D6" s="1">
        <f t="shared" si="0"/>
        <v>50583</v>
      </c>
      <c r="E6">
        <f>1000*0.029</f>
        <v>29</v>
      </c>
    </row>
    <row r="7" spans="1:5" x14ac:dyDescent="0.2">
      <c r="A7" s="1">
        <v>6</v>
      </c>
      <c r="B7" s="1">
        <v>600</v>
      </c>
      <c r="C7" s="1">
        <v>71912</v>
      </c>
      <c r="D7" s="1">
        <f t="shared" si="0"/>
        <v>72512</v>
      </c>
      <c r="E7">
        <f>1000*0.051</f>
        <v>51</v>
      </c>
    </row>
    <row r="8" spans="1:5" x14ac:dyDescent="0.2">
      <c r="A8" s="1">
        <v>7</v>
      </c>
      <c r="B8" s="1">
        <v>700</v>
      </c>
      <c r="C8" s="1">
        <v>97749</v>
      </c>
      <c r="D8" s="1">
        <f t="shared" si="0"/>
        <v>98449</v>
      </c>
      <c r="E8">
        <f>1000*0.045</f>
        <v>45</v>
      </c>
    </row>
    <row r="9" spans="1:5" x14ac:dyDescent="0.2">
      <c r="A9" s="1">
        <v>8</v>
      </c>
      <c r="B9" s="1">
        <v>800</v>
      </c>
      <c r="C9" s="1">
        <v>127677</v>
      </c>
      <c r="D9" s="1">
        <f t="shared" si="0"/>
        <v>128477</v>
      </c>
      <c r="E9">
        <f>1000*0.054</f>
        <v>54</v>
      </c>
    </row>
    <row r="10" spans="1:5" x14ac:dyDescent="0.2">
      <c r="A10" s="1">
        <v>9</v>
      </c>
      <c r="B10" s="1">
        <v>900</v>
      </c>
      <c r="C10" s="1">
        <v>161929</v>
      </c>
      <c r="D10" s="1">
        <f t="shared" si="0"/>
        <v>162829</v>
      </c>
      <c r="E10">
        <f>1000*0.062</f>
        <v>62</v>
      </c>
    </row>
    <row r="11" spans="1:5" x14ac:dyDescent="0.2">
      <c r="A11" s="1">
        <v>10</v>
      </c>
      <c r="B11" s="1">
        <v>1000</v>
      </c>
      <c r="C11" s="1">
        <v>199819</v>
      </c>
      <c r="D11" s="1">
        <f t="shared" si="0"/>
        <v>200819</v>
      </c>
      <c r="E11">
        <f>1000*0.099</f>
        <v>99</v>
      </c>
    </row>
    <row r="12" spans="1:5" x14ac:dyDescent="0.2">
      <c r="A12" s="1">
        <v>11</v>
      </c>
      <c r="B12" s="1">
        <v>1100</v>
      </c>
      <c r="C12" s="1">
        <v>241241</v>
      </c>
      <c r="D12" s="1">
        <f t="shared" si="0"/>
        <v>242341</v>
      </c>
      <c r="E12">
        <f>1000*0.09</f>
        <v>90</v>
      </c>
    </row>
    <row r="13" spans="1:5" x14ac:dyDescent="0.2">
      <c r="A13" s="1">
        <v>12</v>
      </c>
      <c r="B13" s="1">
        <v>1200</v>
      </c>
      <c r="C13" s="1">
        <v>288129</v>
      </c>
      <c r="D13" s="1">
        <f t="shared" si="0"/>
        <v>289329</v>
      </c>
      <c r="E13">
        <f>1000*0.109</f>
        <v>109</v>
      </c>
    </row>
    <row r="14" spans="1:5" x14ac:dyDescent="0.2">
      <c r="A14" s="1">
        <v>13</v>
      </c>
      <c r="B14" s="1">
        <v>1300</v>
      </c>
      <c r="C14" s="1">
        <v>337527</v>
      </c>
      <c r="D14" s="1">
        <f t="shared" si="0"/>
        <v>338827</v>
      </c>
      <c r="E14">
        <f>1000*0.128</f>
        <v>128</v>
      </c>
    </row>
    <row r="15" spans="1:5" x14ac:dyDescent="0.2">
      <c r="A15" s="1">
        <v>14</v>
      </c>
      <c r="B15" s="1">
        <v>1400</v>
      </c>
      <c r="C15" s="1">
        <v>391674</v>
      </c>
      <c r="D15" s="1">
        <f t="shared" si="0"/>
        <v>393074</v>
      </c>
      <c r="E15">
        <f>1000*0.175</f>
        <v>175</v>
      </c>
    </row>
    <row r="16" spans="1:5" x14ac:dyDescent="0.2">
      <c r="A16" s="1">
        <v>15</v>
      </c>
      <c r="B16" s="1">
        <v>1500</v>
      </c>
      <c r="C16" s="1">
        <v>449731</v>
      </c>
      <c r="D16" s="1">
        <f t="shared" si="0"/>
        <v>451231</v>
      </c>
      <c r="E16">
        <f>1000*0.179</f>
        <v>179</v>
      </c>
    </row>
    <row r="17" spans="1:5" x14ac:dyDescent="0.2">
      <c r="A17" s="1">
        <v>16</v>
      </c>
      <c r="B17" s="1">
        <v>1600</v>
      </c>
      <c r="C17" s="1">
        <v>512026</v>
      </c>
      <c r="D17" s="1">
        <f t="shared" si="0"/>
        <v>513626</v>
      </c>
      <c r="E17">
        <f>1000*0.192</f>
        <v>192</v>
      </c>
    </row>
    <row r="18" spans="1:5" x14ac:dyDescent="0.2">
      <c r="A18" s="1">
        <v>17</v>
      </c>
      <c r="B18" s="1">
        <v>1700</v>
      </c>
      <c r="C18" s="1">
        <v>577865</v>
      </c>
      <c r="D18" s="1">
        <f t="shared" si="0"/>
        <v>579565</v>
      </c>
      <c r="E18">
        <f>1000*0.209</f>
        <v>209</v>
      </c>
    </row>
    <row r="19" spans="1:5" x14ac:dyDescent="0.2">
      <c r="A19" s="1">
        <v>18</v>
      </c>
      <c r="B19" s="1">
        <v>1800</v>
      </c>
      <c r="C19" s="1">
        <v>647961</v>
      </c>
      <c r="D19" s="1">
        <f t="shared" si="0"/>
        <v>649761</v>
      </c>
      <c r="E19">
        <f>1000*0.231</f>
        <v>231</v>
      </c>
    </row>
    <row r="20" spans="1:5" x14ac:dyDescent="0.2">
      <c r="A20" s="1">
        <v>19</v>
      </c>
      <c r="B20" s="1">
        <v>1900</v>
      </c>
      <c r="C20" s="1">
        <v>722021</v>
      </c>
      <c r="D20" s="1">
        <f t="shared" si="0"/>
        <v>723921</v>
      </c>
      <c r="E20">
        <f>1000*0.289</f>
        <v>289</v>
      </c>
    </row>
    <row r="21" spans="1:5" x14ac:dyDescent="0.2">
      <c r="A21" s="1">
        <v>20</v>
      </c>
      <c r="B21" s="1">
        <v>2000</v>
      </c>
      <c r="C21" s="1">
        <v>800742</v>
      </c>
      <c r="D21" s="1">
        <f t="shared" si="0"/>
        <v>802742</v>
      </c>
      <c r="E21">
        <f>1000*0.3</f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2021-04-16T14:19:44Z</dcterms:created>
  <dcterms:modified xsi:type="dcterms:W3CDTF">2021-04-17T11:38:41Z</dcterms:modified>
</cp:coreProperties>
</file>