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HTUAN\Desktop\test\mmproject\Data\De Excel\"/>
    </mc:Choice>
  </mc:AlternateContent>
  <bookViews>
    <workbookView xWindow="0" yWindow="0" windowWidth="5205" windowHeight="6615"/>
  </bookViews>
  <sheets>
    <sheet name="Feed Inventory" sheetId="3" r:id="rId1"/>
    <sheet name="Home-Made Pet Food" sheetId="2" r:id="rId2"/>
    <sheet name="Fencing" sheetId="4" state="hidden" r:id="rId3"/>
  </sheets>
  <definedNames>
    <definedName name="_14.5_Gauge" localSheetId="1">'Home-Made Pet Food'!#REF!</definedName>
    <definedName name="_xlnm.Print_Area" localSheetId="0">'Feed Inventory'!$A$3:$F$53</definedName>
    <definedName name="Seasonal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E8" i="4"/>
  <c r="F33" i="3"/>
  <c r="C42" i="3" s="1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C41" i="3" l="1"/>
  <c r="E4" i="2"/>
  <c r="E5" i="2"/>
  <c r="E6" i="2"/>
  <c r="E7" i="2"/>
  <c r="E8" i="2"/>
  <c r="E6" i="4" l="1"/>
  <c r="E5" i="4"/>
  <c r="E4" i="4"/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C40" i="3" s="1"/>
  <c r="F4" i="3"/>
  <c r="C39" i="3" s="1"/>
</calcChain>
</file>

<file path=xl/sharedStrings.xml><?xml version="1.0" encoding="utf-8"?>
<sst xmlns="http://schemas.openxmlformats.org/spreadsheetml/2006/main" count="98" uniqueCount="57">
  <si>
    <t>Item #</t>
  </si>
  <si>
    <t>Inventory</t>
  </si>
  <si>
    <t>†</t>
  </si>
  <si>
    <t>Description</t>
  </si>
  <si>
    <t>Price</t>
  </si>
  <si>
    <t>Total</t>
  </si>
  <si>
    <t>Feed &amp; Fencing Store</t>
  </si>
  <si>
    <t>SKU#</t>
  </si>
  <si>
    <t>Brand</t>
  </si>
  <si>
    <t>Hix Foods</t>
  </si>
  <si>
    <t>Puppy Chow</t>
  </si>
  <si>
    <t>Puppy Chow w/ Beef</t>
  </si>
  <si>
    <t>Kitten Chow</t>
  </si>
  <si>
    <t>Kitten Chow w/ Fish</t>
  </si>
  <si>
    <t>Dog Chow</t>
  </si>
  <si>
    <t>Dog Chow w/ Beef</t>
  </si>
  <si>
    <t>Dog Chow for Older Dogs</t>
  </si>
  <si>
    <t>Dog Chow with Improved Teeth Clean</t>
  </si>
  <si>
    <t>Dog Chow Deluxe</t>
  </si>
  <si>
    <t>Cat Chow</t>
  </si>
  <si>
    <t>Cat Chow w/ Fish</t>
  </si>
  <si>
    <t>Cat Chow for Older Cats</t>
  </si>
  <si>
    <t>Cat Chow with Improved Teeth Clean</t>
  </si>
  <si>
    <t>Cat Chow Deluxe</t>
  </si>
  <si>
    <t>Farmer Joe's</t>
  </si>
  <si>
    <t>Chicken Feed</t>
  </si>
  <si>
    <t>Dog Feed</t>
  </si>
  <si>
    <t>Cat Feed</t>
  </si>
  <si>
    <t>Cow Feed</t>
  </si>
  <si>
    <t>Horse Feed</t>
  </si>
  <si>
    <t>Sheep Feed</t>
  </si>
  <si>
    <t>Pig Feed</t>
  </si>
  <si>
    <t>Llama Feed</t>
  </si>
  <si>
    <t>Norbert's Niblets</t>
  </si>
  <si>
    <t>In-House</t>
  </si>
  <si>
    <t>Homemade Pet Food†</t>
  </si>
  <si>
    <t xml:space="preserve">Subject to seasonal availability. </t>
  </si>
  <si>
    <t>Organic Gourmet Puppy Food</t>
  </si>
  <si>
    <t>Organic Gourmet Kitten Food</t>
  </si>
  <si>
    <t>Organic Gourmet Dog Food</t>
  </si>
  <si>
    <t>Organic Gourmet Cat Food</t>
  </si>
  <si>
    <t>Organic Gourmet Horse Food</t>
  </si>
  <si>
    <t>Organic Gourmet Pig Food</t>
  </si>
  <si>
    <t>Organic Gourmet Cow Food</t>
  </si>
  <si>
    <t>Dog Food w/ Beef</t>
  </si>
  <si>
    <t>Dog Food w/ Chicken</t>
  </si>
  <si>
    <t>Cat Food w/ Chicken</t>
  </si>
  <si>
    <t>Cat Food w/ Fish</t>
  </si>
  <si>
    <t>Vegetarian Cat Food</t>
  </si>
  <si>
    <t>Hix Farms Dog Carrier</t>
  </si>
  <si>
    <t>Hix Farms Cat Carrier</t>
  </si>
  <si>
    <t>Hix Farms Chicken Fencing</t>
  </si>
  <si>
    <t>Hix Farms Chicken Coop (2-bay)</t>
  </si>
  <si>
    <t>Hix Farms Chicken Coop (4-bay)</t>
  </si>
  <si>
    <t>Totals</t>
  </si>
  <si>
    <t>Home Made</t>
  </si>
  <si>
    <t>Brand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</si>
</sst>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8"/>
      <color rgb="FFFF0000"/>
      <name val="Century Gothic"/>
      <family val="2"/>
    </font>
    <font>
      <sz val="11"/>
      <color theme="1"/>
      <name val="Calibri"/>
      <family val="2"/>
      <scheme val="minor"/>
    </font>
    <font>
      <b/>
      <sz val="28"/>
      <color theme="6" tint="-0.499984740745262"/>
      <name val="Century Gothic"/>
      <family val="2"/>
    </font>
    <font>
      <b/>
      <sz val="11"/>
      <color theme="1"/>
      <name val="Calibri"/>
      <family val="2"/>
      <scheme val="minor"/>
    </font>
    <font>
      <b/>
      <sz val="20"/>
      <color theme="6" tint="-0.499984740745262"/>
      <name val="Century Gothic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2" fillId="0" borderId="0" xfId="2"/>
    <xf numFmtId="0" fontId="0" fillId="0" borderId="0" xfId="0" applyFont="1"/>
    <xf numFmtId="0" fontId="0" fillId="0" borderId="0" xfId="0" applyFont="1" applyAlignment="1">
      <alignment vertical="center"/>
    </xf>
    <xf numFmtId="1" fontId="0" fillId="0" borderId="0" xfId="0" applyNumberFormat="1" applyFont="1"/>
    <xf numFmtId="1" fontId="0" fillId="0" borderId="0" xfId="0" applyNumberFormat="1"/>
    <xf numFmtId="44" fontId="0" fillId="0" borderId="0" xfId="0" applyNumberFormat="1" applyFont="1"/>
    <xf numFmtId="44" fontId="0" fillId="0" borderId="0" xfId="0" applyNumberFormat="1"/>
    <xf numFmtId="0" fontId="0" fillId="0" borderId="0" xfId="0" applyAlignment="1">
      <alignment horizontal="right"/>
    </xf>
    <xf numFmtId="44" fontId="0" fillId="0" borderId="0" xfId="3" applyFont="1"/>
    <xf numFmtId="0" fontId="1" fillId="3" borderId="0" xfId="1" applyFill="1"/>
    <xf numFmtId="1" fontId="1" fillId="3" borderId="0" xfId="1" applyNumberFormat="1" applyFill="1"/>
    <xf numFmtId="44" fontId="1" fillId="3" borderId="0" xfId="3" applyFont="1" applyFill="1"/>
    <xf numFmtId="44" fontId="1" fillId="3" borderId="0" xfId="1" applyNumberFormat="1" applyFill="1"/>
    <xf numFmtId="0" fontId="5" fillId="0" borderId="0" xfId="0" applyFont="1" applyAlignment="1"/>
    <xf numFmtId="0" fontId="7" fillId="0" borderId="0" xfId="0" applyFont="1" applyAlignment="1"/>
    <xf numFmtId="0" fontId="6" fillId="0" borderId="0" xfId="0" applyFont="1" applyBorder="1"/>
    <xf numFmtId="0" fontId="0" fillId="0" borderId="0" xfId="0" applyBorder="1"/>
    <xf numFmtId="0" fontId="1" fillId="3" borderId="0" xfId="0" applyFont="1" applyFill="1" applyBorder="1" applyAlignment="1"/>
    <xf numFmtId="0" fontId="5" fillId="0" borderId="0" xfId="0" applyFont="1"/>
    <xf numFmtId="0" fontId="3" fillId="0" borderId="0" xfId="0" applyFont="1"/>
    <xf numFmtId="0" fontId="8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</cellXfs>
  <cellStyles count="4">
    <cellStyle name="Accent2" xfId="1" builtinId="33"/>
    <cellStyle name="Currency" xfId="3" builtinId="4"/>
    <cellStyle name="Hyperlink" xfId="2" builtinId="8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Inventory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0E-4DB9-9241-9AE7AF2001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0E-4DB9-9241-9AE7AF2001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0E-4DB9-9241-9AE7AF2001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0E-4DB9-9241-9AE7AF2001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'Feed Inventory'!$B$39:$B$42</c:f>
              <c:strCache>
                <c:ptCount val="4"/>
                <c:pt idx="0">
                  <c:v>Hix Foods</c:v>
                </c:pt>
                <c:pt idx="1">
                  <c:v>Farmer Joe's</c:v>
                </c:pt>
                <c:pt idx="2">
                  <c:v>Norbert's Niblets</c:v>
                </c:pt>
                <c:pt idx="3">
                  <c:v>In-House</c:v>
                </c:pt>
              </c:strCache>
            </c:strRef>
          </c:cat>
          <c:val>
            <c:numRef>
              <c:f>'Feed Inventory'!$C$39:$C$42</c:f>
              <c:numCache>
                <c:formatCode>General</c:formatCode>
                <c:ptCount val="4"/>
                <c:pt idx="0">
                  <c:v>3161.9899999999993</c:v>
                </c:pt>
                <c:pt idx="1">
                  <c:v>930.65000000000009</c:v>
                </c:pt>
                <c:pt idx="2">
                  <c:v>1999.5900000000001</c:v>
                </c:pt>
                <c:pt idx="3">
                  <c:v>539.79999999999995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E0E-4DB9-9241-9AE7AF2001A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</xdr:rowOff>
    </xdr:from>
    <xdr:to>
      <xdr:col>13</xdr:col>
      <xdr:colOff>47625</xdr:colOff>
      <xdr:row>19</xdr:row>
      <xdr:rowOff>133351</xdr:rowOff>
    </xdr:to>
    <xdr:graphicFrame macro="">
      <xdr:nvGraphicFramePr>
        <xdr:cNvPr id="2" name="Wakeboard Chart" title="Wakeboard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38:C42" totalsRowShown="0" headerRowDxfId="2" tableBorderDxfId="1">
  <autoFilter ref="B38:C42">
    <filterColumn colId="0" hiddenButton="1"/>
    <filterColumn colId="1" hiddenButton="1"/>
  </autoFilter>
  <tableColumns count="2">
    <tableColumn id="1" name="Brand" dataDxfId="0"/>
    <tableColumn id="2" name="Totals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F56"/>
  <sheetViews>
    <sheetView tabSelected="1" workbookViewId="0">
      <selection activeCell="B37" sqref="B37:C37"/>
    </sheetView>
  </sheetViews>
  <sheetFormatPr defaultRowHeight="15" x14ac:dyDescent="0.25"/>
  <cols>
    <col min="1" max="1" width="12.5703125" customWidth="1"/>
    <col min="2" max="2" width="16.28515625" bestFit="1" customWidth="1"/>
    <col min="3" max="3" width="44.85546875" customWidth="1"/>
    <col min="4" max="4" width="9.5703125" customWidth="1"/>
    <col min="5" max="5" width="12.7109375" customWidth="1"/>
    <col min="6" max="6" width="12.7109375" style="8" customWidth="1"/>
  </cols>
  <sheetData>
    <row r="1" spans="1:6" ht="34.5" x14ac:dyDescent="0.45">
      <c r="A1" s="20" t="s">
        <v>6</v>
      </c>
      <c r="B1" s="21"/>
      <c r="C1" s="21"/>
      <c r="D1" s="21"/>
      <c r="E1" s="21"/>
      <c r="F1" s="21"/>
    </row>
    <row r="3" spans="1:6" x14ac:dyDescent="0.25">
      <c r="A3" s="11" t="s">
        <v>7</v>
      </c>
      <c r="B3" s="11" t="s">
        <v>8</v>
      </c>
      <c r="C3" s="11" t="s">
        <v>3</v>
      </c>
      <c r="D3" s="11" t="s">
        <v>1</v>
      </c>
      <c r="E3" s="11" t="s">
        <v>4</v>
      </c>
      <c r="F3" s="14" t="s">
        <v>5</v>
      </c>
    </row>
    <row r="4" spans="1:6" x14ac:dyDescent="0.25">
      <c r="A4">
        <v>110562</v>
      </c>
      <c r="B4" t="s">
        <v>9</v>
      </c>
      <c r="C4" t="s">
        <v>10</v>
      </c>
      <c r="D4">
        <v>10</v>
      </c>
      <c r="E4" s="8">
        <v>24.99</v>
      </c>
      <c r="F4" s="8">
        <f>D4*E4</f>
        <v>249.89999999999998</v>
      </c>
    </row>
    <row r="5" spans="1:6" x14ac:dyDescent="0.25">
      <c r="A5">
        <v>110563</v>
      </c>
      <c r="B5" t="s">
        <v>9</v>
      </c>
      <c r="C5" t="s">
        <v>11</v>
      </c>
      <c r="D5">
        <v>7</v>
      </c>
      <c r="E5" s="8">
        <v>29.99</v>
      </c>
      <c r="F5" s="8">
        <f t="shared" ref="F5:F33" si="0">D5*E5</f>
        <v>209.92999999999998</v>
      </c>
    </row>
    <row r="6" spans="1:6" x14ac:dyDescent="0.25">
      <c r="A6">
        <v>110564</v>
      </c>
      <c r="B6" t="s">
        <v>9</v>
      </c>
      <c r="C6" t="s">
        <v>12</v>
      </c>
      <c r="D6">
        <v>10</v>
      </c>
      <c r="E6" s="8">
        <v>19.989999999999998</v>
      </c>
      <c r="F6" s="8">
        <f t="shared" si="0"/>
        <v>199.89999999999998</v>
      </c>
    </row>
    <row r="7" spans="1:6" x14ac:dyDescent="0.25">
      <c r="A7">
        <v>110565</v>
      </c>
      <c r="B7" t="s">
        <v>9</v>
      </c>
      <c r="C7" t="s">
        <v>13</v>
      </c>
      <c r="D7">
        <v>8</v>
      </c>
      <c r="E7" s="8">
        <v>24.99</v>
      </c>
      <c r="F7" s="8">
        <f t="shared" si="0"/>
        <v>199.92</v>
      </c>
    </row>
    <row r="8" spans="1:6" x14ac:dyDescent="0.25">
      <c r="A8">
        <v>110566</v>
      </c>
      <c r="B8" t="s">
        <v>9</v>
      </c>
      <c r="C8" t="s">
        <v>14</v>
      </c>
      <c r="D8">
        <v>15</v>
      </c>
      <c r="E8" s="8">
        <v>34.99</v>
      </c>
      <c r="F8" s="8">
        <f t="shared" si="0"/>
        <v>524.85</v>
      </c>
    </row>
    <row r="9" spans="1:6" x14ac:dyDescent="0.25">
      <c r="A9">
        <v>110567</v>
      </c>
      <c r="B9" t="s">
        <v>9</v>
      </c>
      <c r="C9" t="s">
        <v>15</v>
      </c>
      <c r="D9">
        <v>9</v>
      </c>
      <c r="E9" s="8">
        <v>39.99</v>
      </c>
      <c r="F9" s="8">
        <f t="shared" si="0"/>
        <v>359.91</v>
      </c>
    </row>
    <row r="10" spans="1:6" x14ac:dyDescent="0.25">
      <c r="A10">
        <v>110568</v>
      </c>
      <c r="B10" t="s">
        <v>9</v>
      </c>
      <c r="C10" t="s">
        <v>16</v>
      </c>
      <c r="D10">
        <v>3</v>
      </c>
      <c r="E10" s="8">
        <v>37.99</v>
      </c>
      <c r="F10" s="8">
        <f t="shared" si="0"/>
        <v>113.97</v>
      </c>
    </row>
    <row r="11" spans="1:6" x14ac:dyDescent="0.25">
      <c r="A11">
        <v>110569</v>
      </c>
      <c r="B11" t="s">
        <v>9</v>
      </c>
      <c r="C11" t="s">
        <v>17</v>
      </c>
      <c r="D11">
        <v>5</v>
      </c>
      <c r="E11" s="8">
        <v>37.99</v>
      </c>
      <c r="F11" s="8">
        <f t="shared" si="0"/>
        <v>189.95000000000002</v>
      </c>
    </row>
    <row r="12" spans="1:6" x14ac:dyDescent="0.25">
      <c r="A12">
        <v>110570</v>
      </c>
      <c r="B12" t="s">
        <v>9</v>
      </c>
      <c r="C12" t="s">
        <v>18</v>
      </c>
      <c r="D12">
        <v>2</v>
      </c>
      <c r="E12" s="8">
        <v>45.99</v>
      </c>
      <c r="F12" s="8">
        <f t="shared" si="0"/>
        <v>91.98</v>
      </c>
    </row>
    <row r="13" spans="1:6" x14ac:dyDescent="0.25">
      <c r="A13">
        <v>110571</v>
      </c>
      <c r="B13" t="s">
        <v>9</v>
      </c>
      <c r="C13" t="s">
        <v>19</v>
      </c>
      <c r="D13">
        <v>15</v>
      </c>
      <c r="E13" s="8">
        <v>29.99</v>
      </c>
      <c r="F13" s="8">
        <f t="shared" si="0"/>
        <v>449.84999999999997</v>
      </c>
    </row>
    <row r="14" spans="1:6" x14ac:dyDescent="0.25">
      <c r="A14">
        <v>110572</v>
      </c>
      <c r="B14" t="s">
        <v>9</v>
      </c>
      <c r="C14" t="s">
        <v>20</v>
      </c>
      <c r="D14">
        <v>10</v>
      </c>
      <c r="E14" s="8">
        <v>32.99</v>
      </c>
      <c r="F14" s="8">
        <f t="shared" si="0"/>
        <v>329.90000000000003</v>
      </c>
    </row>
    <row r="15" spans="1:6" x14ac:dyDescent="0.25">
      <c r="A15">
        <v>110573</v>
      </c>
      <c r="B15" t="s">
        <v>9</v>
      </c>
      <c r="C15" t="s">
        <v>21</v>
      </c>
      <c r="D15">
        <v>3</v>
      </c>
      <c r="E15" s="8">
        <v>32.99</v>
      </c>
      <c r="F15" s="8">
        <f t="shared" si="0"/>
        <v>98.97</v>
      </c>
    </row>
    <row r="16" spans="1:6" x14ac:dyDescent="0.25">
      <c r="A16">
        <v>110574</v>
      </c>
      <c r="B16" t="s">
        <v>9</v>
      </c>
      <c r="C16" t="s">
        <v>22</v>
      </c>
      <c r="D16">
        <v>1</v>
      </c>
      <c r="E16" s="8">
        <v>31.99</v>
      </c>
      <c r="F16" s="8">
        <f t="shared" si="0"/>
        <v>31.99</v>
      </c>
    </row>
    <row r="17" spans="1:6" x14ac:dyDescent="0.25">
      <c r="A17">
        <v>110575</v>
      </c>
      <c r="B17" t="s">
        <v>9</v>
      </c>
      <c r="C17" t="s">
        <v>23</v>
      </c>
      <c r="D17">
        <v>3</v>
      </c>
      <c r="E17" s="8">
        <v>36.99</v>
      </c>
      <c r="F17" s="8">
        <f t="shared" si="0"/>
        <v>110.97</v>
      </c>
    </row>
    <row r="18" spans="1:6" x14ac:dyDescent="0.25">
      <c r="A18">
        <v>80433</v>
      </c>
      <c r="B18" t="s">
        <v>24</v>
      </c>
      <c r="C18" t="s">
        <v>26</v>
      </c>
      <c r="D18">
        <v>5</v>
      </c>
      <c r="E18" s="8">
        <v>19.989999999999998</v>
      </c>
      <c r="F18" s="8">
        <f t="shared" si="0"/>
        <v>99.949999999999989</v>
      </c>
    </row>
    <row r="19" spans="1:6" x14ac:dyDescent="0.25">
      <c r="A19">
        <v>80434</v>
      </c>
      <c r="B19" t="s">
        <v>24</v>
      </c>
      <c r="C19" t="s">
        <v>27</v>
      </c>
      <c r="D19">
        <v>6</v>
      </c>
      <c r="E19" s="8">
        <v>19.989999999999998</v>
      </c>
      <c r="F19" s="8">
        <f t="shared" si="0"/>
        <v>119.94</v>
      </c>
    </row>
    <row r="20" spans="1:6" x14ac:dyDescent="0.25">
      <c r="A20">
        <v>80435</v>
      </c>
      <c r="B20" t="s">
        <v>24</v>
      </c>
      <c r="C20" t="s">
        <v>25</v>
      </c>
      <c r="D20">
        <v>3</v>
      </c>
      <c r="E20" s="8">
        <v>14.99</v>
      </c>
      <c r="F20" s="8">
        <f t="shared" si="0"/>
        <v>44.97</v>
      </c>
    </row>
    <row r="21" spans="1:6" x14ac:dyDescent="0.25">
      <c r="A21">
        <v>80436</v>
      </c>
      <c r="B21" t="s">
        <v>24</v>
      </c>
      <c r="C21" t="s">
        <v>28</v>
      </c>
      <c r="D21">
        <v>5</v>
      </c>
      <c r="E21" s="8">
        <v>39.99</v>
      </c>
      <c r="F21" s="8">
        <f t="shared" si="0"/>
        <v>199.95000000000002</v>
      </c>
    </row>
    <row r="22" spans="1:6" x14ac:dyDescent="0.25">
      <c r="A22">
        <v>80437</v>
      </c>
      <c r="B22" t="s">
        <v>24</v>
      </c>
      <c r="C22" t="s">
        <v>29</v>
      </c>
      <c r="D22">
        <v>5</v>
      </c>
      <c r="E22" s="8">
        <v>37.99</v>
      </c>
      <c r="F22" s="8">
        <f t="shared" si="0"/>
        <v>189.95000000000002</v>
      </c>
    </row>
    <row r="23" spans="1:6" x14ac:dyDescent="0.25">
      <c r="A23">
        <v>80438</v>
      </c>
      <c r="B23" t="s">
        <v>24</v>
      </c>
      <c r="C23" t="s">
        <v>30</v>
      </c>
      <c r="D23">
        <v>4</v>
      </c>
      <c r="E23" s="8">
        <v>22.99</v>
      </c>
      <c r="F23" s="8">
        <f t="shared" si="0"/>
        <v>91.96</v>
      </c>
    </row>
    <row r="24" spans="1:6" x14ac:dyDescent="0.25">
      <c r="A24">
        <v>80439</v>
      </c>
      <c r="B24" t="s">
        <v>24</v>
      </c>
      <c r="C24" s="1" t="s">
        <v>31</v>
      </c>
      <c r="D24">
        <v>2</v>
      </c>
      <c r="E24" s="8">
        <v>26.99</v>
      </c>
      <c r="F24" s="8">
        <f t="shared" si="0"/>
        <v>53.98</v>
      </c>
    </row>
    <row r="25" spans="1:6" x14ac:dyDescent="0.25">
      <c r="A25">
        <v>80440</v>
      </c>
      <c r="B25" t="s">
        <v>24</v>
      </c>
      <c r="C25" t="s">
        <v>32</v>
      </c>
      <c r="D25">
        <v>5</v>
      </c>
      <c r="E25" s="8">
        <v>25.99</v>
      </c>
      <c r="F25" s="8">
        <f t="shared" si="0"/>
        <v>129.94999999999999</v>
      </c>
    </row>
    <row r="26" spans="1:6" x14ac:dyDescent="0.25">
      <c r="A26">
        <v>100814</v>
      </c>
      <c r="B26" t="s">
        <v>33</v>
      </c>
      <c r="C26" t="s">
        <v>37</v>
      </c>
      <c r="D26">
        <v>3</v>
      </c>
      <c r="E26" s="8">
        <v>35.99</v>
      </c>
      <c r="F26" s="8">
        <f t="shared" si="0"/>
        <v>107.97</v>
      </c>
    </row>
    <row r="27" spans="1:6" x14ac:dyDescent="0.25">
      <c r="A27">
        <v>100814</v>
      </c>
      <c r="B27" t="s">
        <v>33</v>
      </c>
      <c r="C27" t="s">
        <v>38</v>
      </c>
      <c r="D27">
        <v>3</v>
      </c>
      <c r="E27" s="8">
        <v>35.99</v>
      </c>
      <c r="F27" s="8">
        <f t="shared" si="0"/>
        <v>107.97</v>
      </c>
    </row>
    <row r="28" spans="1:6" x14ac:dyDescent="0.25">
      <c r="A28">
        <v>100814</v>
      </c>
      <c r="B28" t="s">
        <v>33</v>
      </c>
      <c r="C28" t="s">
        <v>39</v>
      </c>
      <c r="D28">
        <v>7</v>
      </c>
      <c r="E28" s="8">
        <v>39.99</v>
      </c>
      <c r="F28" s="8">
        <f t="shared" si="0"/>
        <v>279.93</v>
      </c>
    </row>
    <row r="29" spans="1:6" x14ac:dyDescent="0.25">
      <c r="A29">
        <v>100814</v>
      </c>
      <c r="B29" t="s">
        <v>33</v>
      </c>
      <c r="C29" t="s">
        <v>40</v>
      </c>
      <c r="D29">
        <v>4</v>
      </c>
      <c r="E29" s="8">
        <v>39.99</v>
      </c>
      <c r="F29" s="8">
        <f t="shared" si="0"/>
        <v>159.96</v>
      </c>
    </row>
    <row r="30" spans="1:6" x14ac:dyDescent="0.25">
      <c r="A30">
        <v>100814</v>
      </c>
      <c r="B30" t="s">
        <v>33</v>
      </c>
      <c r="C30" t="s">
        <v>41</v>
      </c>
      <c r="D30">
        <v>8</v>
      </c>
      <c r="E30" s="8">
        <v>54.99</v>
      </c>
      <c r="F30" s="8">
        <f t="shared" si="0"/>
        <v>439.92</v>
      </c>
    </row>
    <row r="31" spans="1:6" x14ac:dyDescent="0.25">
      <c r="A31">
        <v>100814</v>
      </c>
      <c r="B31" t="s">
        <v>33</v>
      </c>
      <c r="C31" t="s">
        <v>42</v>
      </c>
      <c r="D31">
        <v>8</v>
      </c>
      <c r="E31" s="8">
        <v>52.99</v>
      </c>
      <c r="F31" s="8">
        <f t="shared" si="0"/>
        <v>423.92</v>
      </c>
    </row>
    <row r="32" spans="1:6" x14ac:dyDescent="0.25">
      <c r="A32">
        <v>100814</v>
      </c>
      <c r="B32" t="s">
        <v>33</v>
      </c>
      <c r="C32" t="s">
        <v>43</v>
      </c>
      <c r="D32">
        <v>8</v>
      </c>
      <c r="E32" s="8">
        <v>59.99</v>
      </c>
      <c r="F32" s="8">
        <f t="shared" si="0"/>
        <v>479.92</v>
      </c>
    </row>
    <row r="33" spans="1:6" x14ac:dyDescent="0.25">
      <c r="A33">
        <v>100001</v>
      </c>
      <c r="B33" t="s">
        <v>34</v>
      </c>
      <c r="C33" s="2" t="s">
        <v>35</v>
      </c>
      <c r="D33">
        <v>20</v>
      </c>
      <c r="E33" s="8">
        <v>26.99</v>
      </c>
      <c r="F33" s="8">
        <f t="shared" si="0"/>
        <v>539.79999999999995</v>
      </c>
    </row>
    <row r="35" spans="1:6" x14ac:dyDescent="0.25">
      <c r="B35" s="9" t="s">
        <v>2</v>
      </c>
      <c r="C35" t="s">
        <v>36</v>
      </c>
    </row>
    <row r="37" spans="1:6" ht="18.75" x14ac:dyDescent="0.3">
      <c r="B37" s="22" t="s">
        <v>56</v>
      </c>
      <c r="C37" s="23"/>
    </row>
    <row r="38" spans="1:6" x14ac:dyDescent="0.25">
      <c r="B38" s="19" t="s">
        <v>8</v>
      </c>
      <c r="C38" s="19" t="s">
        <v>54</v>
      </c>
    </row>
    <row r="39" spans="1:6" x14ac:dyDescent="0.25">
      <c r="B39" s="17" t="s">
        <v>9</v>
      </c>
      <c r="C39" s="18">
        <f>SUMIF(B4:B33,"Hix Foods",F4:F33)</f>
        <v>3161.9899999999993</v>
      </c>
    </row>
    <row r="40" spans="1:6" x14ac:dyDescent="0.25">
      <c r="B40" s="17" t="s">
        <v>24</v>
      </c>
      <c r="C40" s="18">
        <f>SUMIF(B4:B33,"Farmer Joe's",F4:F33)</f>
        <v>930.65000000000009</v>
      </c>
    </row>
    <row r="41" spans="1:6" x14ac:dyDescent="0.25">
      <c r="B41" s="17" t="s">
        <v>33</v>
      </c>
      <c r="C41" s="18">
        <f>SUMIF(B4:B33,"Norbert's Niblets",F4:F33)</f>
        <v>1999.5900000000001</v>
      </c>
    </row>
    <row r="42" spans="1:6" x14ac:dyDescent="0.25">
      <c r="B42" s="17" t="s">
        <v>34</v>
      </c>
      <c r="C42" s="18">
        <f>SUMIF(B4:B33,"In-House",F4:F33)</f>
        <v>539.79999999999995</v>
      </c>
    </row>
    <row r="53" spans="2:5" x14ac:dyDescent="0.25">
      <c r="C53" s="2"/>
      <c r="E53" s="8"/>
    </row>
    <row r="56" spans="2:5" x14ac:dyDescent="0.25">
      <c r="B56" s="9"/>
    </row>
  </sheetData>
  <mergeCells count="2">
    <mergeCell ref="A1:F1"/>
    <mergeCell ref="B37:C37"/>
  </mergeCells>
  <hyperlinks>
    <hyperlink ref="C33" location="Fencing!B5" display="Free-range Chicken Pen†"/>
  </hyperlink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E8"/>
  <sheetViews>
    <sheetView workbookViewId="0">
      <selection activeCell="B5" sqref="B5"/>
    </sheetView>
  </sheetViews>
  <sheetFormatPr defaultRowHeight="15" x14ac:dyDescent="0.25"/>
  <cols>
    <col min="1" max="1" width="14" customWidth="1"/>
    <col min="2" max="2" width="45.7109375" customWidth="1"/>
    <col min="3" max="3" width="9.7109375" style="6" customWidth="1"/>
    <col min="4" max="5" width="11.7109375" style="10" customWidth="1"/>
  </cols>
  <sheetData>
    <row r="1" spans="1:5" ht="34.5" x14ac:dyDescent="0.45">
      <c r="A1" s="16" t="s">
        <v>55</v>
      </c>
      <c r="B1" s="15"/>
      <c r="C1" s="15"/>
      <c r="D1" s="15"/>
      <c r="E1" s="15"/>
    </row>
    <row r="3" spans="1:5" x14ac:dyDescent="0.25">
      <c r="A3" s="11" t="s">
        <v>0</v>
      </c>
      <c r="B3" s="11" t="s">
        <v>3</v>
      </c>
      <c r="C3" s="12" t="s">
        <v>1</v>
      </c>
      <c r="D3" s="13" t="s">
        <v>4</v>
      </c>
      <c r="E3" s="13" t="s">
        <v>5</v>
      </c>
    </row>
    <row r="4" spans="1:5" x14ac:dyDescent="0.25">
      <c r="A4">
        <v>100001</v>
      </c>
      <c r="B4" t="s">
        <v>44</v>
      </c>
      <c r="C4" s="6">
        <v>5</v>
      </c>
      <c r="D4" s="10">
        <v>26.99</v>
      </c>
      <c r="E4" s="10">
        <f>C4*D4</f>
        <v>134.94999999999999</v>
      </c>
    </row>
    <row r="5" spans="1:5" x14ac:dyDescent="0.25">
      <c r="A5">
        <v>100002</v>
      </c>
      <c r="B5" t="s">
        <v>45</v>
      </c>
      <c r="C5" s="6">
        <v>4</v>
      </c>
      <c r="D5" s="10">
        <v>26.99</v>
      </c>
      <c r="E5" s="10">
        <f t="shared" ref="E5:E8" si="0">C5*D5</f>
        <v>107.96</v>
      </c>
    </row>
    <row r="6" spans="1:5" x14ac:dyDescent="0.25">
      <c r="A6">
        <v>100003</v>
      </c>
      <c r="B6" t="s">
        <v>46</v>
      </c>
      <c r="C6" s="6">
        <v>6</v>
      </c>
      <c r="D6" s="10">
        <v>26.99</v>
      </c>
      <c r="E6" s="10">
        <f t="shared" si="0"/>
        <v>161.94</v>
      </c>
    </row>
    <row r="7" spans="1:5" x14ac:dyDescent="0.25">
      <c r="A7">
        <v>100004</v>
      </c>
      <c r="B7" t="s">
        <v>47</v>
      </c>
      <c r="C7" s="6">
        <v>2</v>
      </c>
      <c r="D7" s="10">
        <v>26.99</v>
      </c>
      <c r="E7" s="10">
        <f t="shared" si="0"/>
        <v>53.98</v>
      </c>
    </row>
    <row r="8" spans="1:5" x14ac:dyDescent="0.25">
      <c r="A8">
        <v>100005</v>
      </c>
      <c r="B8" t="s">
        <v>48</v>
      </c>
      <c r="C8" s="6">
        <v>3</v>
      </c>
      <c r="D8" s="10">
        <v>26.99</v>
      </c>
      <c r="E8" s="10">
        <f t="shared" si="0"/>
        <v>80.97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E8"/>
  <sheetViews>
    <sheetView topLeftCell="B1" workbookViewId="0">
      <selection activeCell="D25" sqref="D25"/>
    </sheetView>
  </sheetViews>
  <sheetFormatPr defaultRowHeight="15" x14ac:dyDescent="0.25"/>
  <cols>
    <col min="1" max="1" width="16.7109375" customWidth="1"/>
    <col min="2" max="2" width="43.7109375" customWidth="1"/>
    <col min="3" max="3" width="9.85546875" customWidth="1"/>
    <col min="4" max="4" width="11.42578125" customWidth="1"/>
    <col min="5" max="5" width="10.5703125" customWidth="1"/>
  </cols>
  <sheetData>
    <row r="1" spans="1:5" ht="34.5" x14ac:dyDescent="0.45">
      <c r="A1" s="20" t="s">
        <v>6</v>
      </c>
      <c r="B1" s="20"/>
      <c r="C1" s="20"/>
      <c r="D1" s="20"/>
      <c r="E1" s="20"/>
    </row>
    <row r="3" spans="1:5" x14ac:dyDescent="0.25">
      <c r="A3" s="11" t="s">
        <v>0</v>
      </c>
      <c r="B3" s="11" t="s">
        <v>3</v>
      </c>
      <c r="C3" s="11" t="s">
        <v>1</v>
      </c>
      <c r="D3" s="11" t="s">
        <v>4</v>
      </c>
      <c r="E3" s="11" t="s">
        <v>5</v>
      </c>
    </row>
    <row r="4" spans="1:5" x14ac:dyDescent="0.25">
      <c r="A4" s="3">
        <v>60010</v>
      </c>
      <c r="B4" s="4" t="s">
        <v>49</v>
      </c>
      <c r="C4" s="5">
        <v>5</v>
      </c>
      <c r="D4" s="7">
        <v>35.99</v>
      </c>
      <c r="E4" s="7">
        <f>C4*D4</f>
        <v>179.95000000000002</v>
      </c>
    </row>
    <row r="5" spans="1:5" x14ac:dyDescent="0.25">
      <c r="A5" s="3">
        <v>60011</v>
      </c>
      <c r="B5" s="4" t="s">
        <v>50</v>
      </c>
      <c r="C5" s="5">
        <v>9</v>
      </c>
      <c r="D5" s="7">
        <v>23.99</v>
      </c>
      <c r="E5" s="7">
        <f t="shared" ref="E5:E8" si="0">C5*D5</f>
        <v>215.91</v>
      </c>
    </row>
    <row r="6" spans="1:5" x14ac:dyDescent="0.25">
      <c r="A6" s="3">
        <v>60012</v>
      </c>
      <c r="B6" s="4" t="s">
        <v>51</v>
      </c>
      <c r="C6" s="5">
        <v>500</v>
      </c>
      <c r="D6" s="7">
        <v>4.99</v>
      </c>
      <c r="E6" s="7">
        <f t="shared" si="0"/>
        <v>2495</v>
      </c>
    </row>
    <row r="7" spans="1:5" x14ac:dyDescent="0.25">
      <c r="A7" s="3">
        <v>60013</v>
      </c>
      <c r="B7" s="4" t="s">
        <v>52</v>
      </c>
      <c r="C7" s="5">
        <v>3</v>
      </c>
      <c r="D7" s="7">
        <v>79.989999999999995</v>
      </c>
      <c r="E7" s="7">
        <f t="shared" si="0"/>
        <v>239.96999999999997</v>
      </c>
    </row>
    <row r="8" spans="1:5" x14ac:dyDescent="0.25">
      <c r="A8" s="3">
        <v>60014</v>
      </c>
      <c r="B8" s="4" t="s">
        <v>53</v>
      </c>
      <c r="C8" s="5">
        <v>2</v>
      </c>
      <c r="D8" s="7">
        <v>129.99</v>
      </c>
      <c r="E8" s="7">
        <f t="shared" si="0"/>
        <v>259.98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Feed Inventory</vt:lpstr>
      <vt:lpstr>Home-Made Pet Food</vt:lpstr>
      <vt:lpstr>Fencing</vt:lpstr>
      <vt:lpstr>'Feed Inventory'!Print_Area</vt:lpstr>
    </vt:vector>
  </TitlesOfParts>
  <Company>IT Learning Consulting,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2015 Rental Rates</dc:subject>
  <dc:creator>Debora A. Collins</dc:creator>
  <cp:lastModifiedBy>MINHTUAN</cp:lastModifiedBy>
  <cp:lastPrinted>2014-08-27T23:46:20Z</cp:lastPrinted>
  <dcterms:created xsi:type="dcterms:W3CDTF">2014-08-27T18:09:10Z</dcterms:created>
  <dcterms:modified xsi:type="dcterms:W3CDTF">2020-07-06T06:16:46Z</dcterms:modified>
</cp:coreProperties>
</file>