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indows\Desktop\Source\testProject\PJ_OnThiMOS\FileExcelResource\"/>
    </mc:Choice>
  </mc:AlternateContent>
  <bookViews>
    <workbookView xWindow="0" yWindow="0" windowWidth="24000" windowHeight="9600"/>
  </bookViews>
  <sheets>
    <sheet name="Sold" sheetId="1" r:id="rId1"/>
    <sheet name="Vehicles" sheetId="2" r:id="rId2"/>
  </sheets>
  <definedNames>
    <definedName name="_xlnm.Print_Titles" localSheetId="1">Vehicles!$1:$3</definedName>
  </definedNames>
  <calcPr calcId="162913"/>
</workbook>
</file>

<file path=xl/calcChain.xml><?xml version="1.0" encoding="utf-8"?>
<calcChain xmlns="http://schemas.openxmlformats.org/spreadsheetml/2006/main">
  <c r="F42" i="1" l="1"/>
  <c r="F48" i="1"/>
  <c r="F35" i="1"/>
  <c r="F36" i="1"/>
  <c r="F43" i="1"/>
  <c r="F37" i="1"/>
  <c r="F14" i="1" l="1"/>
  <c r="F13" i="1"/>
  <c r="F16" i="1"/>
  <c r="F15" i="1"/>
  <c r="F25" i="1"/>
  <c r="F28" i="1"/>
  <c r="F24" i="1"/>
  <c r="F23" i="1"/>
  <c r="F27" i="1"/>
  <c r="F22" i="1"/>
  <c r="F17" i="1"/>
  <c r="F26" i="1"/>
  <c r="F21" i="1"/>
  <c r="F18" i="1"/>
  <c r="F20" i="1"/>
  <c r="F19" i="1"/>
  <c r="F34" i="1"/>
  <c r="F31" i="1"/>
  <c r="F30" i="1"/>
  <c r="F33" i="1"/>
  <c r="F29" i="1"/>
  <c r="F32" i="1"/>
  <c r="F47" i="1"/>
  <c r="F44" i="1"/>
  <c r="F40" i="1"/>
  <c r="F45" i="1"/>
  <c r="F46" i="1"/>
  <c r="F39" i="1"/>
  <c r="F41" i="1"/>
  <c r="F38" i="1"/>
  <c r="F12" i="1" l="1"/>
  <c r="F7" i="1"/>
  <c r="F8" i="1"/>
  <c r="F9" i="1"/>
  <c r="F5" i="1"/>
  <c r="F6" i="1"/>
  <c r="F10" i="1"/>
  <c r="F11" i="1"/>
  <c r="F4" i="1"/>
  <c r="B49" i="1" l="1"/>
</calcChain>
</file>

<file path=xl/sharedStrings.xml><?xml version="1.0" encoding="utf-8"?>
<sst xmlns="http://schemas.openxmlformats.org/spreadsheetml/2006/main" count="207" uniqueCount="112">
  <si>
    <t>Description</t>
  </si>
  <si>
    <t>Quantity</t>
  </si>
  <si>
    <t>Price</t>
  </si>
  <si>
    <t>Total</t>
  </si>
  <si>
    <t>Bicycle</t>
  </si>
  <si>
    <t>Style</t>
  </si>
  <si>
    <t>Type</t>
  </si>
  <si>
    <t>Total Q1 Sales</t>
  </si>
  <si>
    <t>Code</t>
  </si>
  <si>
    <t>Police Auction</t>
  </si>
  <si>
    <t>Item Type</t>
  </si>
  <si>
    <t>Color</t>
  </si>
  <si>
    <t>Appliance</t>
  </si>
  <si>
    <t>Blender</t>
  </si>
  <si>
    <t>Toaster</t>
  </si>
  <si>
    <t>Grill (Electric)</t>
  </si>
  <si>
    <t>Grill (Gas)</t>
  </si>
  <si>
    <t>Hair Dryer</t>
  </si>
  <si>
    <t>Coffee Maker</t>
  </si>
  <si>
    <t>Coffee Maker (French Press)</t>
  </si>
  <si>
    <t>Lot #</t>
  </si>
  <si>
    <t>Microwave</t>
  </si>
  <si>
    <t>Refrigerator</t>
  </si>
  <si>
    <t>Computer (Laptop)</t>
  </si>
  <si>
    <t>Computer (Desktop)</t>
  </si>
  <si>
    <t>Video Game Console</t>
  </si>
  <si>
    <t>MP3 Player</t>
  </si>
  <si>
    <t>Couch</t>
  </si>
  <si>
    <t>Table</t>
  </si>
  <si>
    <t>Chairs (x4)</t>
  </si>
  <si>
    <t>Chair (Recliner)</t>
  </si>
  <si>
    <t>Patio Set</t>
  </si>
  <si>
    <t>Bench</t>
  </si>
  <si>
    <t>Beanbag Chair</t>
  </si>
  <si>
    <t>Entertainment Center</t>
  </si>
  <si>
    <t>Bed (Twin)</t>
  </si>
  <si>
    <t>Bed (Full)</t>
  </si>
  <si>
    <t>Bed (Queen)</t>
  </si>
  <si>
    <t>Bed (King)</t>
  </si>
  <si>
    <t>Sports Ball</t>
  </si>
  <si>
    <t>Basketball Hoop</t>
  </si>
  <si>
    <t>Baseball Bat</t>
  </si>
  <si>
    <t>Soccer Goal</t>
  </si>
  <si>
    <t>Badminton Net</t>
  </si>
  <si>
    <t>Jet Ski</t>
  </si>
  <si>
    <t>ATV</t>
  </si>
  <si>
    <t>Speedboat</t>
  </si>
  <si>
    <t>Fishing Boat</t>
  </si>
  <si>
    <t>Houseboat</t>
  </si>
  <si>
    <t>Sedan</t>
  </si>
  <si>
    <t>Truck</t>
  </si>
  <si>
    <t>Recreational Vehicle</t>
  </si>
  <si>
    <t>Electronics</t>
  </si>
  <si>
    <t>Furniture</t>
  </si>
  <si>
    <t>Recreational</t>
  </si>
  <si>
    <t>Vehicle</t>
  </si>
  <si>
    <t>HFX001</t>
  </si>
  <si>
    <t>HFX003</t>
  </si>
  <si>
    <t>HFX004</t>
  </si>
  <si>
    <t>HFX006</t>
  </si>
  <si>
    <t>HFX007</t>
  </si>
  <si>
    <t>HFX008</t>
  </si>
  <si>
    <t>HFX010</t>
  </si>
  <si>
    <t>HFX012</t>
  </si>
  <si>
    <t>HFX014</t>
  </si>
  <si>
    <t>HFX015</t>
  </si>
  <si>
    <t>HFX018</t>
  </si>
  <si>
    <t>HFX020</t>
  </si>
  <si>
    <t>HFX022</t>
  </si>
  <si>
    <t>HFX025</t>
  </si>
  <si>
    <t>HFX028</t>
  </si>
  <si>
    <t>HFX030</t>
  </si>
  <si>
    <t>HFX033</t>
  </si>
  <si>
    <t>HFX034</t>
  </si>
  <si>
    <t>HFX036</t>
  </si>
  <si>
    <t>HFX037</t>
  </si>
  <si>
    <t>HFX040</t>
  </si>
  <si>
    <t>HFX042</t>
  </si>
  <si>
    <t>HFX045</t>
  </si>
  <si>
    <t>HFX046</t>
  </si>
  <si>
    <t>HFX049</t>
  </si>
  <si>
    <t>HFX051</t>
  </si>
  <si>
    <t>HFX054</t>
  </si>
  <si>
    <t>HFX056</t>
  </si>
  <si>
    <t>HFX058</t>
  </si>
  <si>
    <t>HFX059</t>
  </si>
  <si>
    <t>HFX060</t>
  </si>
  <si>
    <t>HFX063</t>
  </si>
  <si>
    <t>HFX064</t>
  </si>
  <si>
    <t>HFX065</t>
  </si>
  <si>
    <t>HFX066</t>
  </si>
  <si>
    <t>HFX067</t>
  </si>
  <si>
    <t>HFX068</t>
  </si>
  <si>
    <t>HFX069</t>
  </si>
  <si>
    <t>HFX070</t>
  </si>
  <si>
    <t>HFX071</t>
  </si>
  <si>
    <t>HFX072</t>
  </si>
  <si>
    <t>HFX073</t>
  </si>
  <si>
    <t>HFX074</t>
  </si>
  <si>
    <t>HFX075</t>
  </si>
  <si>
    <t>HFX076</t>
  </si>
  <si>
    <t>Year</t>
  </si>
  <si>
    <t>Red</t>
  </si>
  <si>
    <t>Blue</t>
  </si>
  <si>
    <t>Black</t>
  </si>
  <si>
    <t>White</t>
  </si>
  <si>
    <t>Beige</t>
  </si>
  <si>
    <t>White/Orange</t>
  </si>
  <si>
    <t>Black/Yellow</t>
  </si>
  <si>
    <t>Tan</t>
  </si>
  <si>
    <t>Boat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</si>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</sst>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36"/>
      <color theme="1"/>
      <name val="Snap ITC"/>
      <family val="5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Segoe WP Black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8"/>
      </left>
      <right/>
      <top style="thin">
        <color theme="0" tint="-0.499984740745262"/>
      </top>
      <bottom/>
      <diagonal/>
    </border>
    <border>
      <left style="thin">
        <color theme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8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3" fillId="0" borderId="0" xfId="0" applyFont="1"/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5" fillId="2" borderId="10" xfId="0" applyFont="1" applyFill="1" applyBorder="1"/>
    <xf numFmtId="44" fontId="4" fillId="0" borderId="10" xfId="1" applyFont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14" xfId="0" applyFont="1" applyFill="1" applyBorder="1"/>
    <xf numFmtId="164" fontId="0" fillId="0" borderId="15" xfId="1" applyNumberFormat="1" applyFont="1" applyFill="1" applyBorder="1" applyAlignment="1">
      <alignment horizontal="center"/>
    </xf>
    <xf numFmtId="44" fontId="0" fillId="0" borderId="11" xfId="1" applyFont="1" applyFill="1" applyBorder="1"/>
    <xf numFmtId="44" fontId="0" fillId="0" borderId="11" xfId="1" applyNumberFormat="1" applyFont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44" fontId="0" fillId="0" borderId="16" xfId="1" applyNumberFormat="1" applyFont="1" applyBorder="1"/>
    <xf numFmtId="44" fontId="7" fillId="0" borderId="14" xfId="1" applyFont="1" applyBorder="1"/>
    <xf numFmtId="0" fontId="0" fillId="0" borderId="0" xfId="0" applyFont="1" applyFill="1" applyBorder="1"/>
  </cellXfs>
  <cellStyles count="3">
    <cellStyle name="Currency" xfId="1" builtinId="4"/>
    <cellStyle name="Normal" xfId="0" builtinId="0"/>
    <cellStyle name="Normal 2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164208</xdr:colOff>
      <xdr:row>0</xdr:row>
      <xdr:rowOff>111139</xdr:rowOff>
    </xdr:from>
    <xdr:to>
      <xdr:col>0</xdr:col>
      <xdr:colOff>1369440</xdr:colOff>
      <xdr:row>0</xdr:row>
      <xdr:rowOff>1316371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600000">
          <a:off x="164208" y="111139"/>
          <a:ext cx="1205232" cy="1205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164209</xdr:colOff>
      <xdr:row>0</xdr:row>
      <xdr:rowOff>111139</xdr:rowOff>
    </xdr:from>
    <xdr:to>
      <xdr:col>1</xdr:col>
      <xdr:colOff>540766</xdr:colOff>
      <xdr:row>0</xdr:row>
      <xdr:rowOff>1316371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600000">
          <a:off x="164209" y="111139"/>
          <a:ext cx="1205232" cy="12052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F48" totalsRowShown="0" headerRowDxfId="8" dataDxfId="7" tableBorderDxfId="6">
  <autoFilter ref="A3:F48"/>
  <tableColumns count="6">
    <tableColumn id="1" name="Item Type" dataDxfId="5"/>
    <tableColumn id="2" name="Description" dataDxfId="4">
      <calculatedColumnFormula>CONCATENATE(Vehicles!E4," - ",Vehicles!D4)</calculatedColumnFormula>
    </tableColumn>
    <tableColumn id="3" name="Lot #" dataDxfId="3"/>
    <tableColumn id="4" name="Quantity" dataDxfId="2" dataCellStyle="Normal"/>
    <tableColumn id="5" name="Price" dataDxfId="1" dataCellStyle="Currency"/>
    <tableColumn id="6" name="Total" dataDxfId="0" dataCellStyle="Currency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49"/>
  <sheetViews>
    <sheetView tabSelected="1" topLeftCell="A24" zoomScaleNormal="100" workbookViewId="0">
      <selection activeCell="B36" sqref="B36"/>
    </sheetView>
  </sheetViews>
  <sheetFormatPr defaultRowHeight="14.25"/>
  <cols>
    <col min="1" max="1" width="21.59765625" customWidth="1"/>
    <col min="2" max="2" width="31.73046875" customWidth="1"/>
    <col min="3" max="3" width="13.86328125" customWidth="1"/>
    <col min="4" max="4" width="15.86328125" customWidth="1"/>
    <col min="5" max="6" width="20.73046875" customWidth="1"/>
  </cols>
  <sheetData>
    <row r="1" spans="1:6" ht="105.75" customHeight="1">
      <c r="B1" s="18" t="s">
        <v>9</v>
      </c>
    </row>
    <row r="3" spans="1:6" ht="18">
      <c r="A3" s="15" t="s">
        <v>10</v>
      </c>
      <c r="B3" s="16" t="s">
        <v>0</v>
      </c>
      <c r="C3" s="17" t="s">
        <v>20</v>
      </c>
      <c r="D3" s="17" t="s">
        <v>1</v>
      </c>
      <c r="E3" s="17" t="s">
        <v>2</v>
      </c>
      <c r="F3" s="17" t="s">
        <v>3</v>
      </c>
    </row>
    <row r="4" spans="1:6" ht="14.65" thickBot="1">
      <c r="A4" s="23" t="s">
        <v>12</v>
      </c>
      <c r="B4" s="24" t="s">
        <v>13</v>
      </c>
      <c r="C4" s="25" t="s">
        <v>56</v>
      </c>
      <c r="D4" s="23">
        <v>4</v>
      </c>
      <c r="E4" s="29">
        <v>36.69</v>
      </c>
      <c r="F4" s="26">
        <f>D4*E4</f>
        <v>146.76</v>
      </c>
    </row>
    <row r="5" spans="1:6" ht="14.65" thickBot="1">
      <c r="A5" s="27" t="s">
        <v>12</v>
      </c>
      <c r="B5" s="2" t="s">
        <v>18</v>
      </c>
      <c r="C5" s="3" t="s">
        <v>61</v>
      </c>
      <c r="D5" s="23">
        <v>2</v>
      </c>
      <c r="E5" s="29">
        <v>39.299999999999997</v>
      </c>
      <c r="F5" s="28">
        <f>D5*E5</f>
        <v>78.599999999999994</v>
      </c>
    </row>
    <row r="6" spans="1:6" ht="14.65" thickBot="1">
      <c r="A6" s="27" t="s">
        <v>12</v>
      </c>
      <c r="B6" s="2" t="s">
        <v>19</v>
      </c>
      <c r="C6" s="3" t="s">
        <v>62</v>
      </c>
      <c r="D6" s="23">
        <v>3</v>
      </c>
      <c r="E6" s="29">
        <v>31.13</v>
      </c>
      <c r="F6" s="28">
        <f>D6*E6</f>
        <v>93.39</v>
      </c>
    </row>
    <row r="7" spans="1:6" ht="14.65" thickBot="1">
      <c r="A7" s="34" t="s">
        <v>12</v>
      </c>
      <c r="B7" s="2" t="s">
        <v>15</v>
      </c>
      <c r="C7" s="3" t="s">
        <v>58</v>
      </c>
      <c r="D7" s="23">
        <v>1</v>
      </c>
      <c r="E7" s="29">
        <v>19.41</v>
      </c>
      <c r="F7" s="28">
        <f>D7*E7</f>
        <v>19.41</v>
      </c>
    </row>
    <row r="8" spans="1:6" ht="14.65" thickBot="1">
      <c r="A8" s="27" t="s">
        <v>12</v>
      </c>
      <c r="B8" s="2" t="s">
        <v>16</v>
      </c>
      <c r="C8" s="3" t="s">
        <v>59</v>
      </c>
      <c r="D8" s="23">
        <v>4</v>
      </c>
      <c r="E8" s="29">
        <v>13.28</v>
      </c>
      <c r="F8" s="28">
        <f>D8*E8</f>
        <v>53.12</v>
      </c>
    </row>
    <row r="9" spans="1:6" ht="14.65" thickBot="1">
      <c r="A9" s="35" t="s">
        <v>12</v>
      </c>
      <c r="B9" s="2" t="s">
        <v>17</v>
      </c>
      <c r="C9" s="3" t="s">
        <v>60</v>
      </c>
      <c r="D9" s="23">
        <v>10</v>
      </c>
      <c r="E9" s="29">
        <v>17.02</v>
      </c>
      <c r="F9" s="28">
        <f>D9*E9</f>
        <v>170.2</v>
      </c>
    </row>
    <row r="10" spans="1:6" ht="14.65" thickBot="1">
      <c r="A10" s="27" t="s">
        <v>12</v>
      </c>
      <c r="B10" s="2" t="s">
        <v>21</v>
      </c>
      <c r="C10" s="3" t="s">
        <v>63</v>
      </c>
      <c r="D10" s="23">
        <v>9</v>
      </c>
      <c r="E10" s="29">
        <v>51.47</v>
      </c>
      <c r="F10" s="28">
        <f>D10*E10</f>
        <v>463.23</v>
      </c>
    </row>
    <row r="11" spans="1:6" ht="14.65" thickBot="1">
      <c r="A11" s="27" t="s">
        <v>12</v>
      </c>
      <c r="B11" s="2" t="s">
        <v>22</v>
      </c>
      <c r="C11" s="3" t="s">
        <v>64</v>
      </c>
      <c r="D11" s="23">
        <v>7</v>
      </c>
      <c r="E11" s="29">
        <v>29.7</v>
      </c>
      <c r="F11" s="28">
        <f>D11*E11</f>
        <v>207.9</v>
      </c>
    </row>
    <row r="12" spans="1:6" ht="14.65" thickBot="1">
      <c r="A12" s="27" t="s">
        <v>12</v>
      </c>
      <c r="B12" s="2" t="s">
        <v>14</v>
      </c>
      <c r="C12" s="3" t="s">
        <v>57</v>
      </c>
      <c r="D12" s="23">
        <v>5</v>
      </c>
      <c r="E12" s="29">
        <v>23.02</v>
      </c>
      <c r="F12" s="28">
        <f>D12*E12</f>
        <v>115.1</v>
      </c>
    </row>
    <row r="13" spans="1:6" ht="14.65" thickBot="1">
      <c r="A13" s="27" t="s">
        <v>52</v>
      </c>
      <c r="B13" s="2" t="s">
        <v>24</v>
      </c>
      <c r="C13" s="3" t="s">
        <v>66</v>
      </c>
      <c r="D13" s="23">
        <v>4</v>
      </c>
      <c r="E13" s="29">
        <v>39.36</v>
      </c>
      <c r="F13" s="28">
        <f>D13*E13</f>
        <v>157.44</v>
      </c>
    </row>
    <row r="14" spans="1:6" ht="14.65" thickBot="1">
      <c r="A14" s="27" t="s">
        <v>52</v>
      </c>
      <c r="B14" s="2" t="s">
        <v>23</v>
      </c>
      <c r="C14" s="3" t="s">
        <v>65</v>
      </c>
      <c r="D14" s="23">
        <v>3</v>
      </c>
      <c r="E14" s="29">
        <v>18.43</v>
      </c>
      <c r="F14" s="28">
        <f>D14*E14</f>
        <v>55.29</v>
      </c>
    </row>
    <row r="15" spans="1:6" ht="14.65" thickBot="1">
      <c r="A15" s="27" t="s">
        <v>52</v>
      </c>
      <c r="B15" s="2" t="s">
        <v>26</v>
      </c>
      <c r="C15" s="3" t="s">
        <v>68</v>
      </c>
      <c r="D15" s="23">
        <v>5</v>
      </c>
      <c r="E15" s="29">
        <v>35.72</v>
      </c>
      <c r="F15" s="28">
        <f>D15*E15</f>
        <v>178.6</v>
      </c>
    </row>
    <row r="16" spans="1:6" ht="14.65" thickBot="1">
      <c r="A16" s="27" t="s">
        <v>52</v>
      </c>
      <c r="B16" s="2" t="s">
        <v>25</v>
      </c>
      <c r="C16" s="3" t="s">
        <v>67</v>
      </c>
      <c r="D16" s="23">
        <v>5</v>
      </c>
      <c r="E16" s="29">
        <v>29.7</v>
      </c>
      <c r="F16" s="28">
        <f>D16*E16</f>
        <v>148.5</v>
      </c>
    </row>
    <row r="17" spans="1:6" ht="14.65" thickBot="1">
      <c r="A17" s="27" t="s">
        <v>53</v>
      </c>
      <c r="B17" s="2" t="s">
        <v>33</v>
      </c>
      <c r="C17" s="3" t="s">
        <v>75</v>
      </c>
      <c r="D17" s="23">
        <v>2</v>
      </c>
      <c r="E17" s="29">
        <v>11.19</v>
      </c>
      <c r="F17" s="28">
        <f>D17*E17</f>
        <v>22.38</v>
      </c>
    </row>
    <row r="18" spans="1:6" ht="14.65" thickBot="1">
      <c r="A18" s="27" t="s">
        <v>53</v>
      </c>
      <c r="B18" s="2" t="s">
        <v>36</v>
      </c>
      <c r="C18" s="3" t="s">
        <v>78</v>
      </c>
      <c r="D18" s="23">
        <v>7</v>
      </c>
      <c r="E18" s="29">
        <v>12.29</v>
      </c>
      <c r="F18" s="28">
        <f>D18*E18</f>
        <v>86.03</v>
      </c>
    </row>
    <row r="19" spans="1:6" ht="14.65" thickBot="1">
      <c r="A19" s="27" t="s">
        <v>53</v>
      </c>
      <c r="B19" s="2" t="s">
        <v>38</v>
      </c>
      <c r="C19" s="3" t="s">
        <v>80</v>
      </c>
      <c r="D19" s="23">
        <v>7</v>
      </c>
      <c r="E19" s="29">
        <v>45.72</v>
      </c>
      <c r="F19" s="28">
        <f>D19*E19</f>
        <v>320.03999999999996</v>
      </c>
    </row>
    <row r="20" spans="1:6" ht="14.65" thickBot="1">
      <c r="A20" s="27" t="s">
        <v>53</v>
      </c>
      <c r="B20" s="2" t="s">
        <v>37</v>
      </c>
      <c r="C20" s="3" t="s">
        <v>79</v>
      </c>
      <c r="D20" s="23">
        <v>3</v>
      </c>
      <c r="E20" s="29">
        <v>10.88</v>
      </c>
      <c r="F20" s="28">
        <f>D20*E20</f>
        <v>32.64</v>
      </c>
    </row>
    <row r="21" spans="1:6" ht="14.65" thickBot="1">
      <c r="A21" s="27" t="s">
        <v>53</v>
      </c>
      <c r="B21" s="2" t="s">
        <v>35</v>
      </c>
      <c r="C21" s="3" t="s">
        <v>77</v>
      </c>
      <c r="D21" s="23">
        <v>4</v>
      </c>
      <c r="E21" s="29">
        <v>47.1</v>
      </c>
      <c r="F21" s="28">
        <f>D21*E21</f>
        <v>188.4</v>
      </c>
    </row>
    <row r="22" spans="1:6" ht="14.65" thickBot="1">
      <c r="A22" s="27" t="s">
        <v>53</v>
      </c>
      <c r="B22" s="2" t="s">
        <v>32</v>
      </c>
      <c r="C22" s="3" t="s">
        <v>74</v>
      </c>
      <c r="D22" s="23">
        <v>5</v>
      </c>
      <c r="E22" s="29">
        <v>21.75</v>
      </c>
      <c r="F22" s="28">
        <f>D22*E22</f>
        <v>108.75</v>
      </c>
    </row>
    <row r="23" spans="1:6" ht="14.65" thickBot="1">
      <c r="A23" s="27" t="s">
        <v>53</v>
      </c>
      <c r="B23" s="2" t="s">
        <v>30</v>
      </c>
      <c r="C23" s="3" t="s">
        <v>72</v>
      </c>
      <c r="D23" s="23">
        <v>7</v>
      </c>
      <c r="E23" s="29">
        <v>24.04</v>
      </c>
      <c r="F23" s="28">
        <f>D23*E23</f>
        <v>168.28</v>
      </c>
    </row>
    <row r="24" spans="1:6" ht="14.65" thickBot="1">
      <c r="A24" s="27" t="s">
        <v>53</v>
      </c>
      <c r="B24" s="2" t="s">
        <v>29</v>
      </c>
      <c r="C24" s="3" t="s">
        <v>71</v>
      </c>
      <c r="D24" s="23">
        <v>3</v>
      </c>
      <c r="E24" s="29">
        <v>10</v>
      </c>
      <c r="F24" s="28">
        <f>D24*E24</f>
        <v>30</v>
      </c>
    </row>
    <row r="25" spans="1:6" ht="14.65" thickBot="1">
      <c r="A25" s="27" t="s">
        <v>53</v>
      </c>
      <c r="B25" s="2" t="s">
        <v>27</v>
      </c>
      <c r="C25" s="3" t="s">
        <v>69</v>
      </c>
      <c r="D25" s="23">
        <v>1</v>
      </c>
      <c r="E25" s="29">
        <v>15.52</v>
      </c>
      <c r="F25" s="28">
        <f>D25*E25</f>
        <v>15.52</v>
      </c>
    </row>
    <row r="26" spans="1:6" ht="14.65" thickBot="1">
      <c r="A26" s="27" t="s">
        <v>53</v>
      </c>
      <c r="B26" s="2" t="s">
        <v>34</v>
      </c>
      <c r="C26" s="3" t="s">
        <v>76</v>
      </c>
      <c r="D26" s="23">
        <v>4</v>
      </c>
      <c r="E26" s="29">
        <v>47.93</v>
      </c>
      <c r="F26" s="28">
        <f>D26*E26</f>
        <v>191.72</v>
      </c>
    </row>
    <row r="27" spans="1:6" ht="14.65" thickBot="1">
      <c r="A27" s="27" t="s">
        <v>53</v>
      </c>
      <c r="B27" s="2" t="s">
        <v>31</v>
      </c>
      <c r="C27" s="3" t="s">
        <v>73</v>
      </c>
      <c r="D27" s="23">
        <v>9</v>
      </c>
      <c r="E27" s="29">
        <v>21.33</v>
      </c>
      <c r="F27" s="28">
        <f>D27*E27</f>
        <v>191.96999999999997</v>
      </c>
    </row>
    <row r="28" spans="1:6" ht="14.65" thickBot="1">
      <c r="A28" s="27" t="s">
        <v>53</v>
      </c>
      <c r="B28" s="2" t="s">
        <v>28</v>
      </c>
      <c r="C28" s="3" t="s">
        <v>70</v>
      </c>
      <c r="D28" s="23">
        <v>5</v>
      </c>
      <c r="E28" s="29">
        <v>4.7</v>
      </c>
      <c r="F28" s="28">
        <f>D28*E28</f>
        <v>23.5</v>
      </c>
    </row>
    <row r="29" spans="1:6" ht="14.65" thickBot="1">
      <c r="A29" s="27" t="s">
        <v>54</v>
      </c>
      <c r="B29" s="2" t="s">
        <v>43</v>
      </c>
      <c r="C29" s="3" t="s">
        <v>85</v>
      </c>
      <c r="D29" s="23">
        <v>8</v>
      </c>
      <c r="E29" s="29">
        <v>3.11</v>
      </c>
      <c r="F29" s="28">
        <f>D29*E29</f>
        <v>24.88</v>
      </c>
    </row>
    <row r="30" spans="1:6" ht="14.65" thickBot="1">
      <c r="A30" s="27" t="s">
        <v>54</v>
      </c>
      <c r="B30" s="2" t="s">
        <v>41</v>
      </c>
      <c r="C30" s="3" t="s">
        <v>83</v>
      </c>
      <c r="D30" s="23">
        <v>7</v>
      </c>
      <c r="E30" s="29">
        <v>6.62</v>
      </c>
      <c r="F30" s="28">
        <f>D30*E30</f>
        <v>46.34</v>
      </c>
    </row>
    <row r="31" spans="1:6" ht="14.65" thickBot="1">
      <c r="A31" s="27" t="s">
        <v>54</v>
      </c>
      <c r="B31" s="2" t="s">
        <v>40</v>
      </c>
      <c r="C31" s="3" t="s">
        <v>82</v>
      </c>
      <c r="D31" s="23">
        <v>1</v>
      </c>
      <c r="E31" s="29">
        <v>48.74</v>
      </c>
      <c r="F31" s="28">
        <f>D31*E31</f>
        <v>48.74</v>
      </c>
    </row>
    <row r="32" spans="1:6" ht="14.65" thickBot="1">
      <c r="A32" s="27" t="s">
        <v>54</v>
      </c>
      <c r="B32" s="2" t="s">
        <v>4</v>
      </c>
      <c r="C32" s="3" t="s">
        <v>86</v>
      </c>
      <c r="D32" s="23">
        <v>1</v>
      </c>
      <c r="E32" s="29">
        <v>46.52</v>
      </c>
      <c r="F32" s="28">
        <f>D32*E32</f>
        <v>46.52</v>
      </c>
    </row>
    <row r="33" spans="1:6" ht="14.65" thickBot="1">
      <c r="A33" s="27" t="s">
        <v>54</v>
      </c>
      <c r="B33" s="2" t="s">
        <v>42</v>
      </c>
      <c r="C33" s="3" t="s">
        <v>84</v>
      </c>
      <c r="D33" s="23">
        <v>5</v>
      </c>
      <c r="E33" s="29">
        <v>17.23</v>
      </c>
      <c r="F33" s="28">
        <f>D33*E33</f>
        <v>86.15</v>
      </c>
    </row>
    <row r="34" spans="1:6" ht="14.65" thickBot="1">
      <c r="A34" s="27" t="s">
        <v>54</v>
      </c>
      <c r="B34" s="2" t="s">
        <v>39</v>
      </c>
      <c r="C34" s="3" t="s">
        <v>81</v>
      </c>
      <c r="D34" s="23">
        <v>5</v>
      </c>
      <c r="E34" s="29">
        <v>42.15</v>
      </c>
      <c r="F34" s="28">
        <f>D34*E34</f>
        <v>210.75</v>
      </c>
    </row>
    <row r="35" spans="1:6" ht="14.65" thickBot="1">
      <c r="A35" s="27" t="s">
        <v>55</v>
      </c>
      <c r="B35" s="19" t="s">
        <v>111</v>
      </c>
      <c r="C35" s="20" t="s">
        <v>97</v>
      </c>
      <c r="D35" s="23">
        <v>1</v>
      </c>
      <c r="E35" s="30">
        <v>11000</v>
      </c>
      <c r="F35" s="28">
        <f>D35*E35</f>
        <v>11000</v>
      </c>
    </row>
    <row r="36" spans="1:6" ht="14.65" thickBot="1">
      <c r="A36" s="27" t="s">
        <v>55</v>
      </c>
      <c r="B36" s="19" t="s">
        <v>111</v>
      </c>
      <c r="C36" s="20" t="s">
        <v>98</v>
      </c>
      <c r="D36" s="23">
        <v>1</v>
      </c>
      <c r="E36" s="30">
        <v>26750</v>
      </c>
      <c r="F36" s="28">
        <f>D36*E36</f>
        <v>26750</v>
      </c>
    </row>
    <row r="37" spans="1:6" ht="14.65" thickBot="1">
      <c r="A37" s="27" t="s">
        <v>55</v>
      </c>
      <c r="B37" s="19" t="s">
        <v>111</v>
      </c>
      <c r="C37" s="20" t="s">
        <v>99</v>
      </c>
      <c r="D37" s="23">
        <v>1</v>
      </c>
      <c r="E37" s="30">
        <v>32890</v>
      </c>
      <c r="F37" s="28">
        <f>D37*E37</f>
        <v>32890</v>
      </c>
    </row>
    <row r="38" spans="1:6" ht="14.65" thickBot="1">
      <c r="A38" s="27" t="s">
        <v>55</v>
      </c>
      <c r="B38" s="19" t="s">
        <v>110</v>
      </c>
      <c r="C38" s="20" t="s">
        <v>94</v>
      </c>
      <c r="D38" s="23">
        <v>1</v>
      </c>
      <c r="E38" s="30">
        <v>3500</v>
      </c>
      <c r="F38" s="28">
        <f>D38*E38</f>
        <v>3500</v>
      </c>
    </row>
    <row r="39" spans="1:6" ht="14.65" thickBot="1">
      <c r="A39" s="27" t="s">
        <v>55</v>
      </c>
      <c r="B39" s="19" t="s">
        <v>110</v>
      </c>
      <c r="C39" s="25" t="s">
        <v>56</v>
      </c>
      <c r="D39" s="23">
        <v>1</v>
      </c>
      <c r="E39" s="30">
        <v>3700</v>
      </c>
      <c r="F39" s="28">
        <f>D39*E39</f>
        <v>3700</v>
      </c>
    </row>
    <row r="40" spans="1:6" ht="14.65" thickBot="1">
      <c r="A40" s="27" t="s">
        <v>55</v>
      </c>
      <c r="B40" s="19" t="s">
        <v>110</v>
      </c>
      <c r="C40" s="20" t="s">
        <v>96</v>
      </c>
      <c r="D40" s="23">
        <v>1</v>
      </c>
      <c r="E40" s="30">
        <v>14000</v>
      </c>
      <c r="F40" s="28">
        <f>D40*E40</f>
        <v>14000</v>
      </c>
    </row>
    <row r="41" spans="1:6" ht="14.65" thickBot="1">
      <c r="A41" s="27" t="s">
        <v>55</v>
      </c>
      <c r="B41" s="19" t="s">
        <v>110</v>
      </c>
      <c r="C41" s="20" t="s">
        <v>87</v>
      </c>
      <c r="D41" s="23">
        <v>1</v>
      </c>
      <c r="E41" s="30">
        <v>4550</v>
      </c>
      <c r="F41" s="28">
        <f>D41*E41</f>
        <v>4550</v>
      </c>
    </row>
    <row r="42" spans="1:6" ht="14.65" thickBot="1">
      <c r="A42" s="27" t="s">
        <v>55</v>
      </c>
      <c r="B42" s="19" t="s">
        <v>110</v>
      </c>
      <c r="C42" s="20" t="s">
        <v>88</v>
      </c>
      <c r="D42" s="23">
        <v>1</v>
      </c>
      <c r="E42" s="30">
        <v>4550</v>
      </c>
      <c r="F42" s="28">
        <f>D42*E42</f>
        <v>4550</v>
      </c>
    </row>
    <row r="43" spans="1:6" ht="14.65" thickBot="1">
      <c r="A43" s="27" t="s">
        <v>55</v>
      </c>
      <c r="B43" s="19" t="s">
        <v>110</v>
      </c>
      <c r="C43" s="20" t="s">
        <v>93</v>
      </c>
      <c r="D43" s="23">
        <v>1</v>
      </c>
      <c r="E43" s="30">
        <v>7000</v>
      </c>
      <c r="F43" s="28">
        <f>D43*E43</f>
        <v>7000</v>
      </c>
    </row>
    <row r="44" spans="1:6" ht="14.65" thickBot="1">
      <c r="A44" s="27" t="s">
        <v>55</v>
      </c>
      <c r="B44" s="19" t="s">
        <v>51</v>
      </c>
      <c r="C44" s="20" t="s">
        <v>89</v>
      </c>
      <c r="D44" s="23">
        <v>1</v>
      </c>
      <c r="E44" s="30">
        <v>1600</v>
      </c>
      <c r="F44" s="28">
        <f>D44*E44</f>
        <v>1600</v>
      </c>
    </row>
    <row r="45" spans="1:6" ht="14.65" thickBot="1">
      <c r="A45" s="27" t="s">
        <v>55</v>
      </c>
      <c r="B45" s="19" t="s">
        <v>51</v>
      </c>
      <c r="C45" s="20" t="s">
        <v>90</v>
      </c>
      <c r="D45" s="23">
        <v>1</v>
      </c>
      <c r="E45" s="30">
        <v>1600</v>
      </c>
      <c r="F45" s="28">
        <f>D45*E45</f>
        <v>1600</v>
      </c>
    </row>
    <row r="46" spans="1:6" ht="14.65" thickBot="1">
      <c r="A46" s="27" t="s">
        <v>55</v>
      </c>
      <c r="B46" s="19" t="s">
        <v>51</v>
      </c>
      <c r="C46" s="20" t="s">
        <v>91</v>
      </c>
      <c r="D46" s="23">
        <v>1</v>
      </c>
      <c r="E46" s="30">
        <v>1600</v>
      </c>
      <c r="F46" s="28">
        <f>D46*E46</f>
        <v>1600</v>
      </c>
    </row>
    <row r="47" spans="1:6" ht="14.65" thickBot="1">
      <c r="A47" s="27" t="s">
        <v>55</v>
      </c>
      <c r="B47" s="19" t="s">
        <v>51</v>
      </c>
      <c r="C47" s="25" t="s">
        <v>56</v>
      </c>
      <c r="D47" s="23">
        <v>1</v>
      </c>
      <c r="E47" s="30">
        <v>1600</v>
      </c>
      <c r="F47" s="28">
        <f>D47*E47</f>
        <v>1600</v>
      </c>
    </row>
    <row r="48" spans="1:6" ht="14.65" thickBot="1">
      <c r="A48" s="27" t="s">
        <v>55</v>
      </c>
      <c r="B48" s="19" t="s">
        <v>51</v>
      </c>
      <c r="C48" s="32" t="s">
        <v>100</v>
      </c>
      <c r="D48" s="23">
        <v>1</v>
      </c>
      <c r="E48" s="33">
        <v>29780</v>
      </c>
      <c r="F48" s="28">
        <f>D48*E48</f>
        <v>29780</v>
      </c>
    </row>
    <row r="49" spans="1:2" ht="18.399999999999999" thickBot="1">
      <c r="A49" s="21" t="s">
        <v>7</v>
      </c>
      <c r="B49" s="22">
        <f>SUM(F6:F42)</f>
        <v>104444.79000000001</v>
      </c>
    </row>
  </sheetData>
  <pageMargins left="0.25" right="0.25" top="0.75" bottom="0.75" header="0.3" footer="0.3"/>
  <pageSetup orientation="landscape" r:id="rId1"/>
  <headerFooter>
    <oddHeader xml:space="preserve">&amp;R&amp;D
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G17"/>
  <sheetViews>
    <sheetView topLeftCell="A2" zoomScaleNormal="100" workbookViewId="0">
      <selection activeCell="C11" sqref="C11"/>
    </sheetView>
  </sheetViews>
  <sheetFormatPr defaultRowHeight="14.25"/>
  <cols>
    <col min="1" max="1" width="12.3984375" customWidth="1"/>
    <col min="2" max="2" width="9.265625" customWidth="1"/>
    <col min="3" max="3" width="20.1328125" customWidth="1"/>
    <col min="4" max="4" width="23.86328125" customWidth="1"/>
    <col min="5" max="5" width="13.73046875" customWidth="1"/>
    <col min="6" max="6" width="18.59765625" customWidth="1"/>
    <col min="7" max="7" width="20.86328125" customWidth="1"/>
    <col min="14" max="14" width="13.1328125" customWidth="1"/>
    <col min="15" max="15" width="13.73046875" customWidth="1"/>
  </cols>
  <sheetData>
    <row r="1" spans="1:7" ht="105.75" customHeight="1">
      <c r="A1" s="1"/>
      <c r="C1" s="18" t="s">
        <v>9</v>
      </c>
    </row>
    <row r="3" spans="1:7" ht="18.399999999999999" thickBot="1">
      <c r="A3" s="10" t="s">
        <v>20</v>
      </c>
      <c r="B3" s="11" t="s">
        <v>8</v>
      </c>
      <c r="C3" s="11" t="s">
        <v>6</v>
      </c>
      <c r="D3" s="11" t="s">
        <v>5</v>
      </c>
      <c r="E3" s="12" t="s">
        <v>101</v>
      </c>
      <c r="F3" s="13" t="s">
        <v>11</v>
      </c>
      <c r="G3" s="14" t="s">
        <v>2</v>
      </c>
    </row>
    <row r="4" spans="1:7" ht="14.65" thickBot="1">
      <c r="A4" s="20" t="s">
        <v>87</v>
      </c>
      <c r="B4" s="4"/>
      <c r="C4" s="19" t="s">
        <v>111</v>
      </c>
      <c r="D4" s="19" t="s">
        <v>49</v>
      </c>
      <c r="E4" s="5">
        <v>2009</v>
      </c>
      <c r="F4" s="6" t="s">
        <v>102</v>
      </c>
      <c r="G4" s="30">
        <v>11000</v>
      </c>
    </row>
    <row r="5" spans="1:7" ht="14.65" thickBot="1">
      <c r="A5" s="20" t="s">
        <v>88</v>
      </c>
      <c r="B5" s="4"/>
      <c r="C5" s="19" t="s">
        <v>111</v>
      </c>
      <c r="D5" s="19" t="s">
        <v>49</v>
      </c>
      <c r="E5" s="5">
        <v>2015</v>
      </c>
      <c r="F5" s="6" t="s">
        <v>104</v>
      </c>
      <c r="G5" s="30">
        <v>26750</v>
      </c>
    </row>
    <row r="6" spans="1:7" ht="14.65" thickBot="1">
      <c r="A6" s="20" t="s">
        <v>89</v>
      </c>
      <c r="B6" s="4"/>
      <c r="C6" s="19" t="s">
        <v>111</v>
      </c>
      <c r="D6" s="19" t="s">
        <v>50</v>
      </c>
      <c r="E6" s="5">
        <v>2016</v>
      </c>
      <c r="F6" s="6" t="s">
        <v>104</v>
      </c>
      <c r="G6" s="30">
        <v>32890</v>
      </c>
    </row>
    <row r="7" spans="1:7" ht="14.65" thickBot="1">
      <c r="A7" s="20" t="s">
        <v>90</v>
      </c>
      <c r="B7" s="4"/>
      <c r="C7" s="19" t="s">
        <v>110</v>
      </c>
      <c r="D7" s="19" t="s">
        <v>44</v>
      </c>
      <c r="E7" s="5">
        <v>2014</v>
      </c>
      <c r="F7" s="6" t="s">
        <v>108</v>
      </c>
      <c r="G7" s="30">
        <v>4550</v>
      </c>
    </row>
    <row r="8" spans="1:7" ht="14.65" thickBot="1">
      <c r="A8" s="20" t="s">
        <v>91</v>
      </c>
      <c r="B8" s="4"/>
      <c r="C8" s="19" t="s">
        <v>110</v>
      </c>
      <c r="D8" s="19" t="s">
        <v>44</v>
      </c>
      <c r="E8" s="5">
        <v>2014</v>
      </c>
      <c r="F8" s="6" t="s">
        <v>108</v>
      </c>
      <c r="G8" s="30">
        <v>4550</v>
      </c>
    </row>
    <row r="9" spans="1:7" ht="14.65" thickBot="1">
      <c r="A9" s="20" t="s">
        <v>92</v>
      </c>
      <c r="B9" s="4"/>
      <c r="C9" s="19" t="s">
        <v>110</v>
      </c>
      <c r="D9" s="19" t="s">
        <v>46</v>
      </c>
      <c r="E9" s="5">
        <v>1999</v>
      </c>
      <c r="F9" s="6" t="s">
        <v>105</v>
      </c>
      <c r="G9" s="30">
        <v>7000</v>
      </c>
    </row>
    <row r="10" spans="1:7" ht="14.65" thickBot="1">
      <c r="A10" s="20" t="s">
        <v>93</v>
      </c>
      <c r="B10" s="4"/>
      <c r="C10" s="19" t="s">
        <v>110</v>
      </c>
      <c r="D10" s="19" t="s">
        <v>47</v>
      </c>
      <c r="E10" s="5">
        <v>1994</v>
      </c>
      <c r="F10" s="6" t="s">
        <v>105</v>
      </c>
      <c r="G10" s="30">
        <v>3500</v>
      </c>
    </row>
    <row r="11" spans="1:7" ht="14.65" thickBot="1">
      <c r="A11" s="20" t="s">
        <v>94</v>
      </c>
      <c r="B11" s="4"/>
      <c r="C11" s="19" t="s">
        <v>110</v>
      </c>
      <c r="D11" s="19" t="s">
        <v>47</v>
      </c>
      <c r="E11" s="5">
        <v>1986</v>
      </c>
      <c r="F11" s="6" t="s">
        <v>106</v>
      </c>
      <c r="G11" s="30">
        <v>3700</v>
      </c>
    </row>
    <row r="12" spans="1:7" ht="14.65" thickBot="1">
      <c r="A12" s="20" t="s">
        <v>95</v>
      </c>
      <c r="B12" s="4"/>
      <c r="C12" s="19" t="s">
        <v>110</v>
      </c>
      <c r="D12" s="19" t="s">
        <v>48</v>
      </c>
      <c r="E12" s="5">
        <v>2001</v>
      </c>
      <c r="F12" s="6" t="s">
        <v>107</v>
      </c>
      <c r="G12" s="30">
        <v>14000</v>
      </c>
    </row>
    <row r="13" spans="1:7" ht="14.65" thickBot="1">
      <c r="A13" s="20" t="s">
        <v>96</v>
      </c>
      <c r="B13" s="4"/>
      <c r="C13" s="19" t="s">
        <v>51</v>
      </c>
      <c r="D13" s="19" t="s">
        <v>45</v>
      </c>
      <c r="E13" s="5">
        <v>2006</v>
      </c>
      <c r="F13" s="6" t="s">
        <v>102</v>
      </c>
      <c r="G13" s="30">
        <v>1600</v>
      </c>
    </row>
    <row r="14" spans="1:7" ht="14.65" thickBot="1">
      <c r="A14" s="20" t="s">
        <v>97</v>
      </c>
      <c r="B14" s="4"/>
      <c r="C14" s="19" t="s">
        <v>51</v>
      </c>
      <c r="D14" s="19" t="s">
        <v>45</v>
      </c>
      <c r="E14" s="5">
        <v>2006</v>
      </c>
      <c r="F14" s="6" t="s">
        <v>103</v>
      </c>
      <c r="G14" s="30">
        <v>1600</v>
      </c>
    </row>
    <row r="15" spans="1:7" ht="14.65" thickBot="1">
      <c r="A15" s="20" t="s">
        <v>98</v>
      </c>
      <c r="B15" s="4"/>
      <c r="C15" s="19" t="s">
        <v>51</v>
      </c>
      <c r="D15" s="19" t="s">
        <v>45</v>
      </c>
      <c r="E15" s="5">
        <v>2010</v>
      </c>
      <c r="F15" s="6" t="s">
        <v>104</v>
      </c>
      <c r="G15" s="30">
        <v>1600</v>
      </c>
    </row>
    <row r="16" spans="1:7" ht="14.65" thickBot="1">
      <c r="A16" s="20" t="s">
        <v>99</v>
      </c>
      <c r="B16" s="4"/>
      <c r="C16" s="19" t="s">
        <v>51</v>
      </c>
      <c r="D16" s="19" t="s">
        <v>45</v>
      </c>
      <c r="E16" s="5">
        <v>2004</v>
      </c>
      <c r="F16" s="6" t="s">
        <v>104</v>
      </c>
      <c r="G16" s="30">
        <v>1600</v>
      </c>
    </row>
    <row r="17" spans="1:7">
      <c r="A17" s="32" t="s">
        <v>100</v>
      </c>
      <c r="B17" s="7"/>
      <c r="C17" s="31" t="s">
        <v>51</v>
      </c>
      <c r="D17" s="31" t="s">
        <v>51</v>
      </c>
      <c r="E17" s="8">
        <v>2008</v>
      </c>
      <c r="F17" s="9" t="s">
        <v>109</v>
      </c>
      <c r="G17" s="33">
        <v>29780</v>
      </c>
    </row>
  </sheetData>
  <sortState ref="C4:G17">
    <sortCondition ref="C4"/>
  </sortState>
  <pageMargins left="0.25" right="0.25" top="0.75" bottom="0.75" header="0.3" footer="0.3"/>
  <pageSetup orientation="landscape" r:id="rId1"/>
  <headerFooter>
    <oddHeader xml:space="preserve">&amp;R&amp;D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Sold</vt:lpstr>
      <vt:lpstr>Vehicles</vt:lpstr>
      <vt:lpstr>Vehicles!Print_Titles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Debbie Collins</dc:creator>
  <cp:keywords/>
  <cp:lastModifiedBy>Windows</cp:lastModifiedBy>
  <cp:lastPrinted>2016-03-24T21:00:56Z</cp:lastPrinted>
  <dcterms:created xsi:type="dcterms:W3CDTF">2007-10-19T02:18:36Z</dcterms:created>
  <dcterms:modified xsi:type="dcterms:W3CDTF">2020-08-01T07:57:44Z</dcterms:modified>
  <cp:category/>
  <cp:contentStatus>Draft</cp:contentStatus>
</cp:coreProperties>
</file>