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hiyuan\M2L_FullForecastModel\M2L_FullForecastModel\R_Output\2023-09\2023-09-24\"/>
    </mc:Choice>
  </mc:AlternateContent>
  <bookViews>
    <workbookView xWindow="0" yWindow="0" windowWidth="13125" windowHeight="6105"/>
  </bookViews>
  <sheets>
    <sheet name="all" sheetId="1" r:id="rId1"/>
  </sheets>
  <definedNames>
    <definedName name="_xlnm._FilterDatabase" localSheetId="0" hidden="1">all!$A$1:$BM$663</definedName>
  </definedNames>
  <calcPr calcId="152511"/>
</workbook>
</file>

<file path=xl/calcChain.xml><?xml version="1.0" encoding="utf-8"?>
<calcChain xmlns="http://schemas.openxmlformats.org/spreadsheetml/2006/main">
  <c r="BN661" i="1" l="1"/>
  <c r="BN655" i="1"/>
  <c r="BN649" i="1"/>
  <c r="BN648" i="1"/>
  <c r="BN644" i="1"/>
  <c r="BN643" i="1"/>
  <c r="BN642" i="1"/>
  <c r="BN641" i="1"/>
  <c r="BN638" i="1"/>
  <c r="BN637" i="1"/>
  <c r="BN634" i="1"/>
  <c r="BN633" i="1"/>
  <c r="BN632" i="1"/>
  <c r="BN630" i="1"/>
  <c r="BN628" i="1"/>
  <c r="BN626" i="1"/>
  <c r="BN625" i="1"/>
  <c r="BN622" i="1"/>
  <c r="BN616" i="1"/>
  <c r="BN613" i="1"/>
  <c r="BN610" i="1"/>
  <c r="BN606" i="1"/>
  <c r="BN603" i="1"/>
  <c r="BN602" i="1"/>
  <c r="BN599" i="1"/>
  <c r="BN596" i="1"/>
  <c r="BN594" i="1"/>
  <c r="BN593" i="1"/>
  <c r="BN589" i="1"/>
  <c r="BN583" i="1"/>
  <c r="BN580" i="1"/>
  <c r="BN579" i="1"/>
  <c r="BN564" i="1"/>
  <c r="BN561" i="1"/>
  <c r="BN559" i="1"/>
  <c r="BN557" i="1"/>
  <c r="BN555" i="1"/>
  <c r="BN553" i="1"/>
  <c r="BN534" i="1"/>
  <c r="BN530" i="1"/>
  <c r="BN529" i="1"/>
  <c r="BN527" i="1"/>
  <c r="BN521" i="1"/>
  <c r="BN515" i="1"/>
  <c r="BN514" i="1"/>
  <c r="BN506" i="1"/>
  <c r="BN501" i="1"/>
  <c r="BN492" i="1"/>
  <c r="BN487" i="1"/>
  <c r="BN486" i="1"/>
  <c r="BN483" i="1"/>
  <c r="BN482" i="1"/>
  <c r="BN480" i="1"/>
  <c r="BN469" i="1"/>
  <c r="BN468" i="1"/>
  <c r="BN462" i="1"/>
  <c r="BN460" i="1"/>
  <c r="BN459" i="1"/>
  <c r="BN456" i="1"/>
  <c r="BN455" i="1"/>
  <c r="BN454" i="1"/>
  <c r="BN453" i="1"/>
  <c r="BN452" i="1"/>
  <c r="BN450" i="1"/>
  <c r="BN445" i="1"/>
  <c r="BN442" i="1"/>
  <c r="BN441" i="1"/>
  <c r="BN428" i="1"/>
  <c r="BN426" i="1"/>
  <c r="BN424" i="1"/>
  <c r="BN422" i="1"/>
  <c r="BN418" i="1"/>
  <c r="BN417" i="1"/>
  <c r="BN414" i="1"/>
  <c r="BN403" i="1"/>
  <c r="BN395" i="1"/>
  <c r="BN392" i="1"/>
  <c r="BN390" i="1"/>
  <c r="BN385" i="1"/>
  <c r="BN383" i="1"/>
  <c r="BN382" i="1"/>
  <c r="BN381" i="1"/>
  <c r="BN379" i="1"/>
  <c r="BN376" i="1"/>
  <c r="BN373" i="1"/>
  <c r="BN366" i="1"/>
  <c r="BN362" i="1"/>
  <c r="BN357" i="1"/>
  <c r="BN349" i="1"/>
  <c r="BN347" i="1"/>
  <c r="BN341" i="1"/>
  <c r="BN338" i="1"/>
  <c r="BN336" i="1"/>
  <c r="BN335" i="1"/>
  <c r="BN334" i="1"/>
  <c r="BN321" i="1"/>
  <c r="BN317" i="1"/>
  <c r="BN316" i="1"/>
  <c r="BN311" i="1"/>
  <c r="BN308" i="1"/>
  <c r="BN304" i="1"/>
  <c r="BN301" i="1"/>
  <c r="BN297" i="1"/>
  <c r="BN296" i="1"/>
  <c r="BN295" i="1"/>
  <c r="BN293" i="1"/>
  <c r="BN286" i="1"/>
  <c r="BN285" i="1"/>
  <c r="BN283" i="1"/>
  <c r="BN282" i="1"/>
  <c r="BN281" i="1"/>
  <c r="BN276" i="1"/>
  <c r="BN275" i="1"/>
  <c r="BN271" i="1"/>
  <c r="BN269" i="1"/>
  <c r="BN264" i="1"/>
  <c r="BN263" i="1"/>
  <c r="BN261" i="1"/>
  <c r="BN256" i="1"/>
  <c r="BN255" i="1"/>
  <c r="BN251" i="1"/>
  <c r="BN247" i="1"/>
  <c r="BN242" i="1"/>
  <c r="BN241" i="1"/>
  <c r="BN237" i="1"/>
  <c r="BN232" i="1"/>
  <c r="BN228" i="1"/>
  <c r="BN226" i="1"/>
  <c r="BN225" i="1"/>
  <c r="BN224" i="1"/>
  <c r="BN220" i="1"/>
  <c r="BN214" i="1"/>
  <c r="BN213" i="1"/>
  <c r="BN212" i="1"/>
  <c r="BN211" i="1"/>
  <c r="BN201" i="1"/>
  <c r="BN200" i="1"/>
  <c r="BN199" i="1"/>
  <c r="BN197" i="1"/>
  <c r="BN196" i="1"/>
  <c r="BN195" i="1"/>
  <c r="BN194" i="1"/>
  <c r="BN193" i="1"/>
  <c r="BN192" i="1"/>
  <c r="BN188" i="1"/>
  <c r="BN187" i="1"/>
  <c r="BN182" i="1"/>
  <c r="BN181" i="1"/>
  <c r="BN180" i="1"/>
  <c r="BN177" i="1"/>
  <c r="BN175" i="1"/>
  <c r="BN171" i="1"/>
  <c r="BN170" i="1"/>
  <c r="BN163" i="1"/>
  <c r="BN159" i="1"/>
  <c r="BN157" i="1"/>
  <c r="BN150" i="1"/>
  <c r="BN149" i="1"/>
  <c r="BN148" i="1"/>
  <c r="BN147" i="1"/>
  <c r="BN144" i="1"/>
  <c r="BN142" i="1"/>
  <c r="BN139" i="1"/>
  <c r="BN138" i="1"/>
  <c r="BN136" i="1"/>
  <c r="BN135" i="1"/>
  <c r="BN132" i="1"/>
  <c r="BN131" i="1"/>
  <c r="BN130" i="1"/>
  <c r="BN129" i="1"/>
  <c r="BN127" i="1"/>
  <c r="BN126" i="1"/>
  <c r="BN125" i="1"/>
  <c r="BN121" i="1"/>
  <c r="BN112" i="1"/>
  <c r="BN110" i="1"/>
  <c r="BN109" i="1"/>
  <c r="BN108" i="1"/>
  <c r="BN107" i="1"/>
  <c r="BN106" i="1"/>
  <c r="BN101" i="1"/>
  <c r="BN96" i="1"/>
  <c r="BN91" i="1"/>
  <c r="BN89" i="1"/>
  <c r="BN87" i="1"/>
  <c r="BN86" i="1"/>
  <c r="BN78" i="1"/>
  <c r="BN73" i="1"/>
  <c r="BN72" i="1"/>
  <c r="BN55" i="1"/>
  <c r="BN53" i="1"/>
  <c r="BN49" i="1"/>
  <c r="BN48" i="1"/>
  <c r="BN43" i="1"/>
  <c r="BN40" i="1"/>
  <c r="BN37" i="1"/>
  <c r="BN35" i="1"/>
  <c r="BN34" i="1"/>
  <c r="BN24" i="1"/>
  <c r="BN23" i="1"/>
  <c r="BN19" i="1"/>
  <c r="BN15" i="1"/>
  <c r="BN7" i="1"/>
  <c r="BN6" i="1"/>
</calcChain>
</file>

<file path=xl/sharedStrings.xml><?xml version="1.0" encoding="utf-8"?>
<sst xmlns="http://schemas.openxmlformats.org/spreadsheetml/2006/main" count="17207" uniqueCount="3087">
  <si>
    <t/>
  </si>
  <si>
    <t>ApplicationCaseNumber</t>
  </si>
  <si>
    <t>DPRStatus</t>
  </si>
  <si>
    <t>ApplicationCreatedDate</t>
  </si>
  <si>
    <t>KFIDate</t>
  </si>
  <si>
    <t>ApplicationDate</t>
  </si>
  <si>
    <t>OfferIssuedDate</t>
  </si>
  <si>
    <t>CompletionDate</t>
  </si>
  <si>
    <t>StatusChangeDate</t>
  </si>
  <si>
    <t>Division</t>
  </si>
  <si>
    <t>ProductRange</t>
  </si>
  <si>
    <t>ProductName</t>
  </si>
  <si>
    <t>InterestRateAER</t>
  </si>
  <si>
    <t>LoanPurpose</t>
  </si>
  <si>
    <t>LoanAmount</t>
  </si>
  <si>
    <t>CashAdvance</t>
  </si>
  <si>
    <t>InitialAdvance</t>
  </si>
  <si>
    <t>CommittedFacility</t>
  </si>
  <si>
    <t>RemainingCommitment</t>
  </si>
  <si>
    <t>LoanBalanceAsAtLastAnniversary</t>
  </si>
  <si>
    <t>AccruedInterest</t>
  </si>
  <si>
    <t>TotalOutstandingBalanceIncludingAllAccruedInterest</t>
  </si>
  <si>
    <t>ESTLTV</t>
  </si>
  <si>
    <t>CurrentLTV</t>
  </si>
  <si>
    <t>OriginalLTV</t>
  </si>
  <si>
    <t>EstimatedPropertyValue</t>
  </si>
  <si>
    <t>SingleorJointApplication</t>
  </si>
  <si>
    <t>App1Forename</t>
  </si>
  <si>
    <t>App1Surname</t>
  </si>
  <si>
    <t>App1DOB</t>
  </si>
  <si>
    <t>App2DOB</t>
  </si>
  <si>
    <t>App1Gender</t>
  </si>
  <si>
    <t>App2Gender</t>
  </si>
  <si>
    <t>Region</t>
  </si>
  <si>
    <t>PropertyType</t>
  </si>
  <si>
    <t>BrokerFirm</t>
  </si>
  <si>
    <t>ApplicantSolicitor</t>
  </si>
  <si>
    <t>LenderSolicitor</t>
  </si>
  <si>
    <t>BrokerForename</t>
  </si>
  <si>
    <t>BrokerSurname</t>
  </si>
  <si>
    <t>A2F</t>
  </si>
  <si>
    <t>O2F</t>
  </si>
  <si>
    <t>A2C</t>
  </si>
  <si>
    <t>O2C</t>
  </si>
  <si>
    <t>AppMonth</t>
  </si>
  <si>
    <t>CompMonth</t>
  </si>
  <si>
    <t>KeyTier1</t>
  </si>
  <si>
    <t>BrokerFinance</t>
  </si>
  <si>
    <t>SolicitorType</t>
  </si>
  <si>
    <t>ProductNameClean</t>
  </si>
  <si>
    <t>AgeCalcDate</t>
  </si>
  <si>
    <t>App1Age</t>
  </si>
  <si>
    <t>App2Age</t>
  </si>
  <si>
    <t>YoungestAppAge</t>
  </si>
  <si>
    <t>CalculatedLTV</t>
  </si>
  <si>
    <t>LTVBand</t>
  </si>
  <si>
    <t>OldestAppAge</t>
  </si>
  <si>
    <t>Keep</t>
  </si>
  <si>
    <t>New_Apex_Name</t>
  </si>
  <si>
    <t>New_Apex_LTV</t>
  </si>
  <si>
    <t>New_Apex_AER</t>
  </si>
  <si>
    <t>New_PTLTM_Name</t>
  </si>
  <si>
    <t>New_PTLTM_LTV</t>
  </si>
  <si>
    <t>New_PTLTM_AER</t>
  </si>
  <si>
    <t>Switch</t>
  </si>
  <si>
    <t>1</t>
  </si>
  <si>
    <t>637688</t>
  </si>
  <si>
    <t>Completed</t>
  </si>
  <si>
    <t>TAMI1</t>
  </si>
  <si>
    <t>Apex Lump Sum Plus</t>
  </si>
  <si>
    <t>Apex Lump Sum Plus 6.88%</t>
  </si>
  <si>
    <t>Remortgage</t>
  </si>
  <si>
    <t>Joint</t>
  </si>
  <si>
    <t>Graham</t>
  </si>
  <si>
    <t>Evans</t>
  </si>
  <si>
    <t>Male</t>
  </si>
  <si>
    <t>Female</t>
  </si>
  <si>
    <t>Wales</t>
  </si>
  <si>
    <t>Detached House</t>
  </si>
  <si>
    <t>FinanceMe Ltd</t>
  </si>
  <si>
    <t>Spicketts Battrick</t>
  </si>
  <si>
    <t>Enact</t>
  </si>
  <si>
    <t>Aimee</t>
  </si>
  <si>
    <t>Hammill</t>
  </si>
  <si>
    <t>Tail</t>
  </si>
  <si>
    <t>NonPanel</t>
  </si>
  <si>
    <t>Apex Plus</t>
  </si>
  <si>
    <t>LTV14</t>
  </si>
  <si>
    <t>Apex.Ultra</t>
  </si>
  <si>
    <t>Apex - Cannot Switch</t>
  </si>
  <si>
    <t>2</t>
  </si>
  <si>
    <t>638128</t>
  </si>
  <si>
    <t>Anthony</t>
  </si>
  <si>
    <t>MacNabb</t>
  </si>
  <si>
    <t>East Anglia</t>
  </si>
  <si>
    <t>Legacy Financial Solutions Limited</t>
  </si>
  <si>
    <t>Elite Law Solitors</t>
  </si>
  <si>
    <t>Steven</t>
  </si>
  <si>
    <t>Alcock</t>
  </si>
  <si>
    <t>LTV15</t>
  </si>
  <si>
    <t>3</t>
  </si>
  <si>
    <t>640636</t>
  </si>
  <si>
    <t>Apex Super (Series 3)</t>
  </si>
  <si>
    <t>Apex Super (Series 3) 8.73%</t>
  </si>
  <si>
    <t>Derek</t>
  </si>
  <si>
    <t>Woodward</t>
  </si>
  <si>
    <t>West Midlands</t>
  </si>
  <si>
    <t>End Terraced House</t>
  </si>
  <si>
    <t>Ellis Bates Financial Solutions Limited</t>
  </si>
  <si>
    <t>Equilaw</t>
  </si>
  <si>
    <t>Dax</t>
  </si>
  <si>
    <t xml:space="preserve">Bayley </t>
  </si>
  <si>
    <t>Panel</t>
  </si>
  <si>
    <t>LTV09</t>
  </si>
  <si>
    <t>4</t>
  </si>
  <si>
    <t>644869</t>
  </si>
  <si>
    <t>Purchase</t>
  </si>
  <si>
    <t>Parsons</t>
  </si>
  <si>
    <t>South West</t>
  </si>
  <si>
    <t>The Later Life Lending Network Limited</t>
  </si>
  <si>
    <t>Hopkins Law</t>
  </si>
  <si>
    <t>Dennis</t>
  </si>
  <si>
    <t>Perry</t>
  </si>
  <si>
    <t>5</t>
  </si>
  <si>
    <t>645026</t>
  </si>
  <si>
    <t>Apex Lump Sum Extra</t>
  </si>
  <si>
    <t>Apex Lump Sum Extra 7.30%</t>
  </si>
  <si>
    <t>Single</t>
  </si>
  <si>
    <t>Donna</t>
  </si>
  <si>
    <t>Harris</t>
  </si>
  <si>
    <t>Semi Detached House</t>
  </si>
  <si>
    <t>Key Loans and Mortgages Limited</t>
  </si>
  <si>
    <t>Thomas &amp; Thomas Solicitors</t>
  </si>
  <si>
    <t>Lyndsey</t>
  </si>
  <si>
    <t>Fellows</t>
  </si>
  <si>
    <t>Apex Extra</t>
  </si>
  <si>
    <t>PTLTM.Flexi.High.Max</t>
  </si>
  <si>
    <t>PTLTM</t>
  </si>
  <si>
    <t>6</t>
  </si>
  <si>
    <t>651907</t>
  </si>
  <si>
    <t>Christopher</t>
  </si>
  <si>
    <t>Gunn</t>
  </si>
  <si>
    <t>Key Equity Release</t>
  </si>
  <si>
    <t>Andrew</t>
  </si>
  <si>
    <t>Craven</t>
  </si>
  <si>
    <t>KeyOB</t>
  </si>
  <si>
    <t>7</t>
  </si>
  <si>
    <t>653326</t>
  </si>
  <si>
    <t>Paddick</t>
  </si>
  <si>
    <t>Semi Detached Bungalow</t>
  </si>
  <si>
    <t>Fisher Jones Greenwood LLP</t>
  </si>
  <si>
    <t>Stephen</t>
  </si>
  <si>
    <t>Francis</t>
  </si>
  <si>
    <t>8</t>
  </si>
  <si>
    <t>653376</t>
  </si>
  <si>
    <t>Linda</t>
  </si>
  <si>
    <t>Colclough</t>
  </si>
  <si>
    <t>Detached Bungalow</t>
  </si>
  <si>
    <t>The Equity Release Experts</t>
  </si>
  <si>
    <t>GW Legal</t>
  </si>
  <si>
    <t>Peter</t>
  </si>
  <si>
    <t>Pelly</t>
  </si>
  <si>
    <t>TERE</t>
  </si>
  <si>
    <t>SpecialistnT1</t>
  </si>
  <si>
    <t>9</t>
  </si>
  <si>
    <t>653514</t>
  </si>
  <si>
    <t>Carrington</t>
  </si>
  <si>
    <t>Richard</t>
  </si>
  <si>
    <t>Baxter</t>
  </si>
  <si>
    <t>10</t>
  </si>
  <si>
    <t>653539</t>
  </si>
  <si>
    <t>Suzanne</t>
  </si>
  <si>
    <t>Rennoldson</t>
  </si>
  <si>
    <t>North West</t>
  </si>
  <si>
    <t>Philip</t>
  </si>
  <si>
    <t>Wildgust</t>
  </si>
  <si>
    <t>11</t>
  </si>
  <si>
    <t>653559</t>
  </si>
  <si>
    <t>Keith</t>
  </si>
  <si>
    <t>Pharro</t>
  </si>
  <si>
    <t>South East</t>
  </si>
  <si>
    <t xml:space="preserve">Kevin </t>
  </si>
  <si>
    <t>Woods*</t>
  </si>
  <si>
    <t>12</t>
  </si>
  <si>
    <t>653828</t>
  </si>
  <si>
    <t>Jacqueline</t>
  </si>
  <si>
    <t>Quincey</t>
  </si>
  <si>
    <t>13</t>
  </si>
  <si>
    <t>653872</t>
  </si>
  <si>
    <t>Mark</t>
  </si>
  <si>
    <t>Benham</t>
  </si>
  <si>
    <t>MAB SW Wealth Management Limited t/a Mortgage Advice Bureau Later Life</t>
  </si>
  <si>
    <t>Wessex Conveyancing Limited</t>
  </si>
  <si>
    <t>Natalie</t>
  </si>
  <si>
    <t>Ellis</t>
  </si>
  <si>
    <t>14</t>
  </si>
  <si>
    <t>654000</t>
  </si>
  <si>
    <t>Angela</t>
  </si>
  <si>
    <t>Gilbert</t>
  </si>
  <si>
    <t>15</t>
  </si>
  <si>
    <t>654107</t>
  </si>
  <si>
    <t>Tanya</t>
  </si>
  <si>
    <t>Wightman</t>
  </si>
  <si>
    <t>Neil</t>
  </si>
  <si>
    <t>Bell</t>
  </si>
  <si>
    <t>16</t>
  </si>
  <si>
    <t>654413</t>
  </si>
  <si>
    <t>Nolan</t>
  </si>
  <si>
    <t>Mid Terraced House</t>
  </si>
  <si>
    <t>Miller</t>
  </si>
  <si>
    <t>17</t>
  </si>
  <si>
    <t>654441</t>
  </si>
  <si>
    <t>White</t>
  </si>
  <si>
    <t>Poynton Law Ltd</t>
  </si>
  <si>
    <t>Wright</t>
  </si>
  <si>
    <t>18</t>
  </si>
  <si>
    <t>654730</t>
  </si>
  <si>
    <t>Lesley</t>
  </si>
  <si>
    <t>Stephenson</t>
  </si>
  <si>
    <t>Yorkshire and humberside</t>
  </si>
  <si>
    <t>OneFamily Advice Limited</t>
  </si>
  <si>
    <t xml:space="preserve">Andria </t>
  </si>
  <si>
    <t>Coppard-Geal</t>
  </si>
  <si>
    <t>19</t>
  </si>
  <si>
    <t>654774</t>
  </si>
  <si>
    <t>Pettitt</t>
  </si>
  <si>
    <t>Churchgate Accountants Limited</t>
  </si>
  <si>
    <t>Atkins Dellow</t>
  </si>
  <si>
    <t>William</t>
  </si>
  <si>
    <t>Putnam</t>
  </si>
  <si>
    <t>20</t>
  </si>
  <si>
    <t>654783</t>
  </si>
  <si>
    <t>David</t>
  </si>
  <si>
    <t>Howarth</t>
  </si>
  <si>
    <t>East Midlands</t>
  </si>
  <si>
    <t>Equity Release Supermarket Limited</t>
  </si>
  <si>
    <t>Phil</t>
  </si>
  <si>
    <t>Totty</t>
  </si>
  <si>
    <t>Equity Release Supermarket</t>
  </si>
  <si>
    <t>21</t>
  </si>
  <si>
    <t>654791</t>
  </si>
  <si>
    <t>Stuart</t>
  </si>
  <si>
    <t>Pate</t>
  </si>
  <si>
    <t>Best 4 U Mortgages Limited</t>
  </si>
  <si>
    <t>Barton Law Ltd</t>
  </si>
  <si>
    <t>Barlow</t>
  </si>
  <si>
    <t>22</t>
  </si>
  <si>
    <t>654846</t>
  </si>
  <si>
    <t>Kalwinder</t>
  </si>
  <si>
    <t>Gill</t>
  </si>
  <si>
    <t>Gilroy Steel Solicitors</t>
  </si>
  <si>
    <t>Susan</t>
  </si>
  <si>
    <t>Leggott</t>
  </si>
  <si>
    <t>23</t>
  </si>
  <si>
    <t>654866</t>
  </si>
  <si>
    <t>Taylor</t>
  </si>
  <si>
    <t>The Mortgage Library Ltd</t>
  </si>
  <si>
    <t>BTMK Marcus Baum</t>
  </si>
  <si>
    <t>Brocklesby</t>
  </si>
  <si>
    <t>24</t>
  </si>
  <si>
    <t>654895</t>
  </si>
  <si>
    <t>Paul</t>
  </si>
  <si>
    <t>Diggens</t>
  </si>
  <si>
    <t>Tony</t>
  </si>
  <si>
    <t>Salter</t>
  </si>
  <si>
    <t>25</t>
  </si>
  <si>
    <t>654923</t>
  </si>
  <si>
    <t>Carol</t>
  </si>
  <si>
    <t>Backhouse</t>
  </si>
  <si>
    <t>Fluent Lifetime Ltd</t>
  </si>
  <si>
    <t>Kelly</t>
  </si>
  <si>
    <t>Owens</t>
  </si>
  <si>
    <t>26</t>
  </si>
  <si>
    <t>654935</t>
  </si>
  <si>
    <t>Croft</t>
  </si>
  <si>
    <t>Keoghs Nicholls Lindsell &amp; Harris</t>
  </si>
  <si>
    <t>Alison</t>
  </si>
  <si>
    <t>Martin</t>
  </si>
  <si>
    <t>27</t>
  </si>
  <si>
    <t>655055</t>
  </si>
  <si>
    <t>Alun</t>
  </si>
  <si>
    <t>Kirton</t>
  </si>
  <si>
    <t>MJC Consultants (UK) Ltd T/A Monument Financial Solutions</t>
  </si>
  <si>
    <t>Mackin</t>
  </si>
  <si>
    <t>28</t>
  </si>
  <si>
    <t>655168</t>
  </si>
  <si>
    <t>Sharon</t>
  </si>
  <si>
    <t>Challis</t>
  </si>
  <si>
    <t>Raj</t>
  </si>
  <si>
    <t>Sharma</t>
  </si>
  <si>
    <t>29</t>
  </si>
  <si>
    <t>655199</t>
  </si>
  <si>
    <t>Sayer</t>
  </si>
  <si>
    <t>PSG Financial Consultants Limted</t>
  </si>
  <si>
    <t>Rudlings Wakelam</t>
  </si>
  <si>
    <t>Daniel</t>
  </si>
  <si>
    <t>Crabb</t>
  </si>
  <si>
    <t>30</t>
  </si>
  <si>
    <t>655215</t>
  </si>
  <si>
    <t>Hanks</t>
  </si>
  <si>
    <t>RSUK ltd</t>
  </si>
  <si>
    <t>Stanford</t>
  </si>
  <si>
    <t>31</t>
  </si>
  <si>
    <t>655238</t>
  </si>
  <si>
    <t>Meaker</t>
  </si>
  <si>
    <t>Bradley</t>
  </si>
  <si>
    <t>Stiff</t>
  </si>
  <si>
    <t>32</t>
  </si>
  <si>
    <t>655263</t>
  </si>
  <si>
    <t>Alexander</t>
  </si>
  <si>
    <t>Robertson</t>
  </si>
  <si>
    <t>North East</t>
  </si>
  <si>
    <t>Matthew</t>
  </si>
  <si>
    <t>Wilkinson*</t>
  </si>
  <si>
    <t>33</t>
  </si>
  <si>
    <t>655275</t>
  </si>
  <si>
    <t>Alan</t>
  </si>
  <si>
    <t>Mcmeekin</t>
  </si>
  <si>
    <t>Scotland</t>
  </si>
  <si>
    <t>Which Mortgage Limited</t>
  </si>
  <si>
    <t>Goldsmith &amp; Hughes</t>
  </si>
  <si>
    <t>Michael</t>
  </si>
  <si>
    <t>Feeney</t>
  </si>
  <si>
    <t>34</t>
  </si>
  <si>
    <t>655398</t>
  </si>
  <si>
    <t>Bishop</t>
  </si>
  <si>
    <t>James</t>
  </si>
  <si>
    <t>Jarrold</t>
  </si>
  <si>
    <t>35</t>
  </si>
  <si>
    <t>655511</t>
  </si>
  <si>
    <t>Ronald</t>
  </si>
  <si>
    <t>Hunt</t>
  </si>
  <si>
    <t>Janet Derbyshire</t>
  </si>
  <si>
    <t>Janet</t>
  </si>
  <si>
    <t>Derbyshire</t>
  </si>
  <si>
    <t>36</t>
  </si>
  <si>
    <t>655516</t>
  </si>
  <si>
    <t>Hinchcliffe</t>
  </si>
  <si>
    <t>Clarke</t>
  </si>
  <si>
    <t>37</t>
  </si>
  <si>
    <t>655530</t>
  </si>
  <si>
    <t>Apex Lump Sum Extra 7.44%</t>
  </si>
  <si>
    <t>Gordon</t>
  </si>
  <si>
    <t>Saint</t>
  </si>
  <si>
    <t>Tracy</t>
  </si>
  <si>
    <t>Ellis-Fuller</t>
  </si>
  <si>
    <t>38</t>
  </si>
  <si>
    <t>655560</t>
  </si>
  <si>
    <t>Edwin</t>
  </si>
  <si>
    <t>Kemp</t>
  </si>
  <si>
    <t>39</t>
  </si>
  <si>
    <t>655593</t>
  </si>
  <si>
    <t>Apex Lump Sum Plus 7.16%</t>
  </si>
  <si>
    <t>Adrian</t>
  </si>
  <si>
    <t>Green</t>
  </si>
  <si>
    <t>Gwyn James</t>
  </si>
  <si>
    <t>Steve</t>
  </si>
  <si>
    <t>Branch*</t>
  </si>
  <si>
    <t>LTV13</t>
  </si>
  <si>
    <t>40</t>
  </si>
  <si>
    <t>655605</t>
  </si>
  <si>
    <t>John</t>
  </si>
  <si>
    <t>McCormack</t>
  </si>
  <si>
    <t>Later Life Money Limited</t>
  </si>
  <si>
    <t>Hensby Law</t>
  </si>
  <si>
    <t>Paterson</t>
  </si>
  <si>
    <t>41</t>
  </si>
  <si>
    <t>655616</t>
  </si>
  <si>
    <t>Wilson</t>
  </si>
  <si>
    <t>OneCall Financial Advice Centre</t>
  </si>
  <si>
    <t>Roger Brooker &amp; Co Solicitors</t>
  </si>
  <si>
    <t>Ron</t>
  </si>
  <si>
    <t>Radway</t>
  </si>
  <si>
    <t>42</t>
  </si>
  <si>
    <t>655623</t>
  </si>
  <si>
    <t>Cheryl</t>
  </si>
  <si>
    <t>Portch</t>
  </si>
  <si>
    <t>Moss &amp; Coleman</t>
  </si>
  <si>
    <t>43</t>
  </si>
  <si>
    <t>655712</t>
  </si>
  <si>
    <t>Walklett</t>
  </si>
  <si>
    <t>Your Time Equity Release</t>
  </si>
  <si>
    <t>Whiting</t>
  </si>
  <si>
    <t>44</t>
  </si>
  <si>
    <t>655725</t>
  </si>
  <si>
    <t>Heley</t>
  </si>
  <si>
    <t>45</t>
  </si>
  <si>
    <t>655793</t>
  </si>
  <si>
    <t>Claire</t>
  </si>
  <si>
    <t>Humphrey</t>
  </si>
  <si>
    <t>Dartmoor Financial LLP</t>
  </si>
  <si>
    <t>Borthwick</t>
  </si>
  <si>
    <t>46</t>
  </si>
  <si>
    <t>655802</t>
  </si>
  <si>
    <t>Glenna</t>
  </si>
  <si>
    <t>Hayter</t>
  </si>
  <si>
    <t>One Stop 4 Equity Release Limited</t>
  </si>
  <si>
    <t>Robert</t>
  </si>
  <si>
    <t>Ducker</t>
  </si>
  <si>
    <t>47</t>
  </si>
  <si>
    <t>655815</t>
  </si>
  <si>
    <t>Hill</t>
  </si>
  <si>
    <t>Money Release Limited</t>
  </si>
  <si>
    <t>Butterworth</t>
  </si>
  <si>
    <t>48</t>
  </si>
  <si>
    <t>655850</t>
  </si>
  <si>
    <t>Boon</t>
  </si>
  <si>
    <t>Thomas</t>
  </si>
  <si>
    <t>Gledhill</t>
  </si>
  <si>
    <t>49</t>
  </si>
  <si>
    <t>655863</t>
  </si>
  <si>
    <t>Blake</t>
  </si>
  <si>
    <t>Chris</t>
  </si>
  <si>
    <t>Bick</t>
  </si>
  <si>
    <t>50</t>
  </si>
  <si>
    <t>655867</t>
  </si>
  <si>
    <t>Colin</t>
  </si>
  <si>
    <t>Coward</t>
  </si>
  <si>
    <t>Alec</t>
  </si>
  <si>
    <t>Hughes</t>
  </si>
  <si>
    <t>51</t>
  </si>
  <si>
    <t>655907</t>
  </si>
  <si>
    <t>Mason</t>
  </si>
  <si>
    <t>Sandringham Financial Partners Limited</t>
  </si>
  <si>
    <t>Wayne</t>
  </si>
  <si>
    <t>Smith</t>
  </si>
  <si>
    <t>52</t>
  </si>
  <si>
    <t>655942</t>
  </si>
  <si>
    <t>Simon</t>
  </si>
  <si>
    <t>Bates</t>
  </si>
  <si>
    <t>53</t>
  </si>
  <si>
    <t>655986</t>
  </si>
  <si>
    <t>Cockerham</t>
  </si>
  <si>
    <t>The Mortgage Shop (Barnsley) Ltd</t>
  </si>
  <si>
    <t>Millington</t>
  </si>
  <si>
    <t>LTV12</t>
  </si>
  <si>
    <t>54</t>
  </si>
  <si>
    <t>656007</t>
  </si>
  <si>
    <t>Hepworth</t>
  </si>
  <si>
    <t>Jennie</t>
  </si>
  <si>
    <t>Gray</t>
  </si>
  <si>
    <t>55</t>
  </si>
  <si>
    <t>656025</t>
  </si>
  <si>
    <t>Godfrey</t>
  </si>
  <si>
    <t>Nelson</t>
  </si>
  <si>
    <t>Grayham</t>
  </si>
  <si>
    <t>Monk</t>
  </si>
  <si>
    <t>56</t>
  </si>
  <si>
    <t>656089</t>
  </si>
  <si>
    <t>Curtis</t>
  </si>
  <si>
    <t>Sixty Plus Ltd</t>
  </si>
  <si>
    <t>Len</t>
  </si>
  <si>
    <t>Honeker</t>
  </si>
  <si>
    <t>Tier 1</t>
  </si>
  <si>
    <t>57</t>
  </si>
  <si>
    <t>656092</t>
  </si>
  <si>
    <t>Sheila</t>
  </si>
  <si>
    <t>Everist</t>
  </si>
  <si>
    <t>Pengillys</t>
  </si>
  <si>
    <t>Sam</t>
  </si>
  <si>
    <t>Crompton</t>
  </si>
  <si>
    <t>58</t>
  </si>
  <si>
    <t>656183</t>
  </si>
  <si>
    <t>Hardwick</t>
  </si>
  <si>
    <t>Morgan</t>
  </si>
  <si>
    <t>59</t>
  </si>
  <si>
    <t>656200</t>
  </si>
  <si>
    <t>Graebe</t>
  </si>
  <si>
    <t>Premier Financial Advice Ltd</t>
  </si>
  <si>
    <t>Adams &amp; Remers</t>
  </si>
  <si>
    <t>Greg</t>
  </si>
  <si>
    <t>Williams</t>
  </si>
  <si>
    <t>60</t>
  </si>
  <si>
    <t>656244</t>
  </si>
  <si>
    <t>Embrey</t>
  </si>
  <si>
    <t>Graham Withers Solicitors</t>
  </si>
  <si>
    <t>Matt</t>
  </si>
  <si>
    <t>Jones</t>
  </si>
  <si>
    <t>61</t>
  </si>
  <si>
    <t>656305</t>
  </si>
  <si>
    <t>Dunn</t>
  </si>
  <si>
    <t>Simpli Financial Solutions Ltd</t>
  </si>
  <si>
    <t>Malcolm</t>
  </si>
  <si>
    <t>Robinson</t>
  </si>
  <si>
    <t>62</t>
  </si>
  <si>
    <t>656309</t>
  </si>
  <si>
    <t>Josephine</t>
  </si>
  <si>
    <t>Bello</t>
  </si>
  <si>
    <t>Greater London</t>
  </si>
  <si>
    <t>Rowse</t>
  </si>
  <si>
    <t>63</t>
  </si>
  <si>
    <t>656314</t>
  </si>
  <si>
    <t>Trevor</t>
  </si>
  <si>
    <t>Foster</t>
  </si>
  <si>
    <t>64</t>
  </si>
  <si>
    <t>656386</t>
  </si>
  <si>
    <t>Kathleen</t>
  </si>
  <si>
    <t>65</t>
  </si>
  <si>
    <t>656436</t>
  </si>
  <si>
    <t>Rosemary</t>
  </si>
  <si>
    <t>Hamer</t>
  </si>
  <si>
    <t>66</t>
  </si>
  <si>
    <t>656474</t>
  </si>
  <si>
    <t>Leslie</t>
  </si>
  <si>
    <t>Wills</t>
  </si>
  <si>
    <t>King Mortgages Ltd</t>
  </si>
  <si>
    <t>Wylder*</t>
  </si>
  <si>
    <t>67</t>
  </si>
  <si>
    <t>656485</t>
  </si>
  <si>
    <t>Meredith</t>
  </si>
  <si>
    <t>Glander</t>
  </si>
  <si>
    <t>Clayden Financial Planning Limited</t>
  </si>
  <si>
    <t>Karen</t>
  </si>
  <si>
    <t>Last</t>
  </si>
  <si>
    <t>68</t>
  </si>
  <si>
    <t>656495</t>
  </si>
  <si>
    <t>Mary</t>
  </si>
  <si>
    <t>Glen</t>
  </si>
  <si>
    <t>Guest</t>
  </si>
  <si>
    <t>69</t>
  </si>
  <si>
    <t>656539</t>
  </si>
  <si>
    <t>Stacey</t>
  </si>
  <si>
    <t>Merlin Mortgage Management Limited</t>
  </si>
  <si>
    <t>Connor</t>
  </si>
  <si>
    <t>Lines</t>
  </si>
  <si>
    <t>70</t>
  </si>
  <si>
    <t>656564</t>
  </si>
  <si>
    <t>Lisle</t>
  </si>
  <si>
    <t>Hobson</t>
  </si>
  <si>
    <t>Viva Retirement Solutions</t>
  </si>
  <si>
    <t>Dawn</t>
  </si>
  <si>
    <t>71</t>
  </si>
  <si>
    <t>656571</t>
  </si>
  <si>
    <t>Nicholas</t>
  </si>
  <si>
    <t>Ridley</t>
  </si>
  <si>
    <t>Ireland</t>
  </si>
  <si>
    <t>72</t>
  </si>
  <si>
    <t>656600</t>
  </si>
  <si>
    <t>Mortgage Taylors Ltd</t>
  </si>
  <si>
    <t>Roger James Clements</t>
  </si>
  <si>
    <t>Nicky</t>
  </si>
  <si>
    <t>Foulkes</t>
  </si>
  <si>
    <t>73</t>
  </si>
  <si>
    <t>656627</t>
  </si>
  <si>
    <t>Robin</t>
  </si>
  <si>
    <t>Adderley</t>
  </si>
  <si>
    <t>Responsible Life Limited</t>
  </si>
  <si>
    <t>Adlington Law Ltd</t>
  </si>
  <si>
    <t>Alon</t>
  </si>
  <si>
    <t>Bentley</t>
  </si>
  <si>
    <t>Responsible</t>
  </si>
  <si>
    <t>74</t>
  </si>
  <si>
    <t>656674</t>
  </si>
  <si>
    <t>Roger</t>
  </si>
  <si>
    <t>Slack</t>
  </si>
  <si>
    <t>Bower</t>
  </si>
  <si>
    <t>Wallace</t>
  </si>
  <si>
    <t>75</t>
  </si>
  <si>
    <t>656691</t>
  </si>
  <si>
    <t>Denise</t>
  </si>
  <si>
    <t>Earley</t>
  </si>
  <si>
    <t>Andrew and Andrew Solicitors</t>
  </si>
  <si>
    <t>Warwick</t>
  </si>
  <si>
    <t>76</t>
  </si>
  <si>
    <t>656718</t>
  </si>
  <si>
    <t>Shirley</t>
  </si>
  <si>
    <t>Keay</t>
  </si>
  <si>
    <t>Forever Legal</t>
  </si>
  <si>
    <t>Nilam</t>
  </si>
  <si>
    <t>Parbat</t>
  </si>
  <si>
    <t>77</t>
  </si>
  <si>
    <t>656860</t>
  </si>
  <si>
    <t>Pauline</t>
  </si>
  <si>
    <t>Curnock</t>
  </si>
  <si>
    <t>Russell &amp; Co Financial Advisers LLP</t>
  </si>
  <si>
    <t>Morton Chater</t>
  </si>
  <si>
    <t>Holton</t>
  </si>
  <si>
    <t>78</t>
  </si>
  <si>
    <t>656879</t>
  </si>
  <si>
    <t>Aderemi</t>
  </si>
  <si>
    <t>Afolabi</t>
  </si>
  <si>
    <t>79</t>
  </si>
  <si>
    <t>656973</t>
  </si>
  <si>
    <t>Earle</t>
  </si>
  <si>
    <t>My Equity Release Expert</t>
  </si>
  <si>
    <t>Goulden</t>
  </si>
  <si>
    <t>80</t>
  </si>
  <si>
    <t>657004</t>
  </si>
  <si>
    <t>Maurice</t>
  </si>
  <si>
    <t>Trousdale</t>
  </si>
  <si>
    <t>Clear Planning Limited</t>
  </si>
  <si>
    <t>Marshall*</t>
  </si>
  <si>
    <t>81</t>
  </si>
  <si>
    <t>657085</t>
  </si>
  <si>
    <t>Carew</t>
  </si>
  <si>
    <t>Investment Solutions Wealth Management Limited</t>
  </si>
  <si>
    <t>GWCA</t>
  </si>
  <si>
    <t>Ivan</t>
  </si>
  <si>
    <t>Lyons</t>
  </si>
  <si>
    <t>82</t>
  </si>
  <si>
    <t>657112</t>
  </si>
  <si>
    <t>Karlyne</t>
  </si>
  <si>
    <t>Whetstone</t>
  </si>
  <si>
    <t>Oldrieve</t>
  </si>
  <si>
    <t>83</t>
  </si>
  <si>
    <t>657168</t>
  </si>
  <si>
    <t>Johnson</t>
  </si>
  <si>
    <t>Prestige Wealth Planning Limited</t>
  </si>
  <si>
    <t>Louise</t>
  </si>
  <si>
    <t>Sherlock*</t>
  </si>
  <si>
    <t>84</t>
  </si>
  <si>
    <t>657169</t>
  </si>
  <si>
    <t>85</t>
  </si>
  <si>
    <t>657213</t>
  </si>
  <si>
    <t>Sally</t>
  </si>
  <si>
    <t>Discount Mortgages Limited</t>
  </si>
  <si>
    <t>Radius Law</t>
  </si>
  <si>
    <t>Nigel</t>
  </si>
  <si>
    <t>Glossop</t>
  </si>
  <si>
    <t>86</t>
  </si>
  <si>
    <t>657304</t>
  </si>
  <si>
    <t>McIntyre</t>
  </si>
  <si>
    <t>Poynton Law Limited</t>
  </si>
  <si>
    <t>Delmont*</t>
  </si>
  <si>
    <t>87</t>
  </si>
  <si>
    <t>657352</t>
  </si>
  <si>
    <t>McElkerney</t>
  </si>
  <si>
    <t>Jonathon</t>
  </si>
  <si>
    <t>Swift</t>
  </si>
  <si>
    <t>88</t>
  </si>
  <si>
    <t>657360</t>
  </si>
  <si>
    <t>Pope</t>
  </si>
  <si>
    <t>Judd</t>
  </si>
  <si>
    <t>89</t>
  </si>
  <si>
    <t>657372</t>
  </si>
  <si>
    <t>Kevin</t>
  </si>
  <si>
    <t>Glover</t>
  </si>
  <si>
    <t>Wilson Davies &amp; Co Solicitors</t>
  </si>
  <si>
    <t>Palmer</t>
  </si>
  <si>
    <t>90</t>
  </si>
  <si>
    <t>657412</t>
  </si>
  <si>
    <t>Michelle</t>
  </si>
  <si>
    <t>Sibson</t>
  </si>
  <si>
    <t xml:space="preserve">Needham Mortgage Centre Ltd t/a Premier Equity Release </t>
  </si>
  <si>
    <t>Maxine</t>
  </si>
  <si>
    <t>Smithen</t>
  </si>
  <si>
    <t>91</t>
  </si>
  <si>
    <t>657428</t>
  </si>
  <si>
    <t>Murgatroyd</t>
  </si>
  <si>
    <t>Martyn</t>
  </si>
  <si>
    <t>Fisher</t>
  </si>
  <si>
    <t>92</t>
  </si>
  <si>
    <t>657496</t>
  </si>
  <si>
    <t>Robins</t>
  </si>
  <si>
    <t>93</t>
  </si>
  <si>
    <t>657507</t>
  </si>
  <si>
    <t>Holt</t>
  </si>
  <si>
    <t>Biscoes</t>
  </si>
  <si>
    <t>Edward</t>
  </si>
  <si>
    <t>Foot*</t>
  </si>
  <si>
    <t>94</t>
  </si>
  <si>
    <t>657564</t>
  </si>
  <si>
    <t>Kelvin</t>
  </si>
  <si>
    <t>Abbott</t>
  </si>
  <si>
    <t>Kerseys</t>
  </si>
  <si>
    <t>95</t>
  </si>
  <si>
    <t>657581</t>
  </si>
  <si>
    <t>Julie</t>
  </si>
  <si>
    <t>Power</t>
  </si>
  <si>
    <t>Pedder</t>
  </si>
  <si>
    <t>96</t>
  </si>
  <si>
    <t>657609</t>
  </si>
  <si>
    <t>Raby</t>
  </si>
  <si>
    <t>97</t>
  </si>
  <si>
    <t>657658</t>
  </si>
  <si>
    <t>Spicer</t>
  </si>
  <si>
    <t>Your Mortgage Hub Ltd</t>
  </si>
  <si>
    <t>NB Law</t>
  </si>
  <si>
    <t>Diane</t>
  </si>
  <si>
    <t>Beckett</t>
  </si>
  <si>
    <t>98</t>
  </si>
  <si>
    <t>657661</t>
  </si>
  <si>
    <t>Kenneth</t>
  </si>
  <si>
    <t>Hancock</t>
  </si>
  <si>
    <t>Thom</t>
  </si>
  <si>
    <t>99</t>
  </si>
  <si>
    <t>657691</t>
  </si>
  <si>
    <t>Glenn</t>
  </si>
  <si>
    <t>Larkins</t>
  </si>
  <si>
    <t>Yellow Brick Mortgages Ltd</t>
  </si>
  <si>
    <t>Butcher</t>
  </si>
  <si>
    <t>100</t>
  </si>
  <si>
    <t>657783</t>
  </si>
  <si>
    <t>Whittaker</t>
  </si>
  <si>
    <t>Samantha</t>
  </si>
  <si>
    <t>Fletcher</t>
  </si>
  <si>
    <t>101</t>
  </si>
  <si>
    <t>657796</t>
  </si>
  <si>
    <t>Barton</t>
  </si>
  <si>
    <t>Ashley</t>
  </si>
  <si>
    <t>102</t>
  </si>
  <si>
    <t>657798</t>
  </si>
  <si>
    <t>Silvana</t>
  </si>
  <si>
    <t>Moneybox Later Life Ltd t/a Mortgage Advice Bureau Later Life</t>
  </si>
  <si>
    <t>Teeman</t>
  </si>
  <si>
    <t>103</t>
  </si>
  <si>
    <t>657854</t>
  </si>
  <si>
    <t>Joginder</t>
  </si>
  <si>
    <t>Sahota</t>
  </si>
  <si>
    <t>Resolution Financial Management Limited</t>
  </si>
  <si>
    <t>Zacaroli</t>
  </si>
  <si>
    <t>104</t>
  </si>
  <si>
    <t>657896</t>
  </si>
  <si>
    <t>Todd</t>
  </si>
  <si>
    <t>Lass</t>
  </si>
  <si>
    <t>105</t>
  </si>
  <si>
    <t>657935</t>
  </si>
  <si>
    <t>Orin</t>
  </si>
  <si>
    <t>Uni-Plan Financial Solutions Limited</t>
  </si>
  <si>
    <t>Taylor Rose MW</t>
  </si>
  <si>
    <t>silvano</t>
  </si>
  <si>
    <t>deblasi</t>
  </si>
  <si>
    <t>106</t>
  </si>
  <si>
    <t>658015</t>
  </si>
  <si>
    <t>Henry</t>
  </si>
  <si>
    <t>Harrison</t>
  </si>
  <si>
    <t>107</t>
  </si>
  <si>
    <t>658048</t>
  </si>
  <si>
    <t>Rooney</t>
  </si>
  <si>
    <t>Stone Financial Consultants Ltd</t>
  </si>
  <si>
    <t>Setfords Solicitors</t>
  </si>
  <si>
    <t>Ian</t>
  </si>
  <si>
    <t>Cook</t>
  </si>
  <si>
    <t>108</t>
  </si>
  <si>
    <t>658062</t>
  </si>
  <si>
    <t>Orla</t>
  </si>
  <si>
    <t>Bluesky Independent Wealth Managers Ltd</t>
  </si>
  <si>
    <t>Stanmore Law Practice</t>
  </si>
  <si>
    <t>Friel</t>
  </si>
  <si>
    <t>109</t>
  </si>
  <si>
    <t>658070</t>
  </si>
  <si>
    <t>Patrick</t>
  </si>
  <si>
    <t>Farmer</t>
  </si>
  <si>
    <t>Philip O'Toole</t>
  </si>
  <si>
    <t>O'Toole</t>
  </si>
  <si>
    <t>110</t>
  </si>
  <si>
    <t>658072</t>
  </si>
  <si>
    <t>Sparrow</t>
  </si>
  <si>
    <t>Cavendish Equity Release</t>
  </si>
  <si>
    <t>Jenna</t>
  </si>
  <si>
    <t>Aylward</t>
  </si>
  <si>
    <t>111</t>
  </si>
  <si>
    <t>658118</t>
  </si>
  <si>
    <t>Morley</t>
  </si>
  <si>
    <t>Sudworth</t>
  </si>
  <si>
    <t>112</t>
  </si>
  <si>
    <t>658121</t>
  </si>
  <si>
    <t>Ridout</t>
  </si>
  <si>
    <t xml:space="preserve">Walker and Walker </t>
  </si>
  <si>
    <t>113</t>
  </si>
  <si>
    <t>658122</t>
  </si>
  <si>
    <t>Barrett</t>
  </si>
  <si>
    <t xml:space="preserve">Curtis </t>
  </si>
  <si>
    <t>Linney</t>
  </si>
  <si>
    <t>114</t>
  </si>
  <si>
    <t>658126</t>
  </si>
  <si>
    <t>Mantle</t>
  </si>
  <si>
    <t>Easi Route Limited</t>
  </si>
  <si>
    <t>Craig</t>
  </si>
  <si>
    <t>Buckingham</t>
  </si>
  <si>
    <t>115</t>
  </si>
  <si>
    <t>658128</t>
  </si>
  <si>
    <t>Lynn</t>
  </si>
  <si>
    <t>Dyson</t>
  </si>
  <si>
    <t>RICHER MORTGAGE AND RETIREMENT LIMITED</t>
  </si>
  <si>
    <t>Turner</t>
  </si>
  <si>
    <t>116</t>
  </si>
  <si>
    <t>658129</t>
  </si>
  <si>
    <t>Lynda</t>
  </si>
  <si>
    <t>Haycock</t>
  </si>
  <si>
    <t>Prosper Home Loans Ltd</t>
  </si>
  <si>
    <t>Moore</t>
  </si>
  <si>
    <t>117</t>
  </si>
  <si>
    <t>658142</t>
  </si>
  <si>
    <t>Desmond</t>
  </si>
  <si>
    <t>Mitchell</t>
  </si>
  <si>
    <t>Loader</t>
  </si>
  <si>
    <t>118</t>
  </si>
  <si>
    <t>658222</t>
  </si>
  <si>
    <t>Maureen</t>
  </si>
  <si>
    <t>Guthrie</t>
  </si>
  <si>
    <t>Barnes</t>
  </si>
  <si>
    <t>119</t>
  </si>
  <si>
    <t>658230</t>
  </si>
  <si>
    <t>Garside</t>
  </si>
  <si>
    <t>LTV11</t>
  </si>
  <si>
    <t>120</t>
  </si>
  <si>
    <t>658259</t>
  </si>
  <si>
    <t>Clews</t>
  </si>
  <si>
    <t>SN Financial Services Ltd</t>
  </si>
  <si>
    <t>Quality Solicitors Parkinson Wright</t>
  </si>
  <si>
    <t>Neale</t>
  </si>
  <si>
    <t>121</t>
  </si>
  <si>
    <t>658325</t>
  </si>
  <si>
    <t>Maccoy</t>
  </si>
  <si>
    <t>Pembroke Financial Services Ltd</t>
  </si>
  <si>
    <t>Letchers</t>
  </si>
  <si>
    <t>Woodcock</t>
  </si>
  <si>
    <t>122</t>
  </si>
  <si>
    <t>658361</t>
  </si>
  <si>
    <t>Rogers</t>
  </si>
  <si>
    <t>Elite Independent Mortgages Ltd</t>
  </si>
  <si>
    <t>JAN</t>
  </si>
  <si>
    <t>NURDEN</t>
  </si>
  <si>
    <t>123</t>
  </si>
  <si>
    <t>658464</t>
  </si>
  <si>
    <t>Horne</t>
  </si>
  <si>
    <t>Boyds</t>
  </si>
  <si>
    <t>Frame</t>
  </si>
  <si>
    <t>124</t>
  </si>
  <si>
    <t>658500</t>
  </si>
  <si>
    <t>Anne</t>
  </si>
  <si>
    <t>Corden</t>
  </si>
  <si>
    <t>Invicta Financial Solutions Ltd</t>
  </si>
  <si>
    <t>Baldock</t>
  </si>
  <si>
    <t>125</t>
  </si>
  <si>
    <t>658554</t>
  </si>
  <si>
    <t>George</t>
  </si>
  <si>
    <t>Thompson</t>
  </si>
  <si>
    <t>126</t>
  </si>
  <si>
    <t>658570</t>
  </si>
  <si>
    <t>Welch</t>
  </si>
  <si>
    <t>Lifetime Equity Release Limited</t>
  </si>
  <si>
    <t>Spiers</t>
  </si>
  <si>
    <t>127</t>
  </si>
  <si>
    <t>658573</t>
  </si>
  <si>
    <t>Deirdre</t>
  </si>
  <si>
    <t>Middleton</t>
  </si>
  <si>
    <t>Just Compare Limited</t>
  </si>
  <si>
    <t xml:space="preserve">Fletcher &amp; Co. Solicitors  </t>
  </si>
  <si>
    <t>Samir</t>
  </si>
  <si>
    <t>Rouissi</t>
  </si>
  <si>
    <t>128</t>
  </si>
  <si>
    <t>658710</t>
  </si>
  <si>
    <t>Kew</t>
  </si>
  <si>
    <t>129</t>
  </si>
  <si>
    <t>658804</t>
  </si>
  <si>
    <t>Dean</t>
  </si>
  <si>
    <t>Barron</t>
  </si>
  <si>
    <t>130</t>
  </si>
  <si>
    <t>658810</t>
  </si>
  <si>
    <t>Helen</t>
  </si>
  <si>
    <t>Cruise</t>
  </si>
  <si>
    <t>Later Living Now! Ltd</t>
  </si>
  <si>
    <t>Wilmot Rowe*</t>
  </si>
  <si>
    <t>131</t>
  </si>
  <si>
    <t>658853</t>
  </si>
  <si>
    <t>Tami</t>
  </si>
  <si>
    <t>Joe</t>
  </si>
  <si>
    <t>Rosenfield</t>
  </si>
  <si>
    <t>132</t>
  </si>
  <si>
    <t>658867</t>
  </si>
  <si>
    <t>Gillian</t>
  </si>
  <si>
    <t>Fox</t>
  </si>
  <si>
    <t>Kathryn</t>
  </si>
  <si>
    <t>Cosgrove</t>
  </si>
  <si>
    <t>133</t>
  </si>
  <si>
    <t>658881</t>
  </si>
  <si>
    <t>Garry</t>
  </si>
  <si>
    <t>Vincent</t>
  </si>
  <si>
    <t>Prosper Protect Limited</t>
  </si>
  <si>
    <t>Setfords</t>
  </si>
  <si>
    <t>Adele</t>
  </si>
  <si>
    <t>Butt</t>
  </si>
  <si>
    <t>134</t>
  </si>
  <si>
    <t>658935</t>
  </si>
  <si>
    <t>Gary</t>
  </si>
  <si>
    <t>Hart</t>
  </si>
  <si>
    <t>135</t>
  </si>
  <si>
    <t>658944</t>
  </si>
  <si>
    <t>Paradiuk</t>
  </si>
  <si>
    <t>136</t>
  </si>
  <si>
    <t>659000</t>
  </si>
  <si>
    <t>Glass</t>
  </si>
  <si>
    <t>Nicola</t>
  </si>
  <si>
    <t>McLoughlin</t>
  </si>
  <si>
    <t>137</t>
  </si>
  <si>
    <t>659076</t>
  </si>
  <si>
    <t>Jonathan</t>
  </si>
  <si>
    <t>McCadden</t>
  </si>
  <si>
    <t>Elaine</t>
  </si>
  <si>
    <t>Carter</t>
  </si>
  <si>
    <t>138</t>
  </si>
  <si>
    <t>659079</t>
  </si>
  <si>
    <t>Debra</t>
  </si>
  <si>
    <t>McGinn</t>
  </si>
  <si>
    <t>Your Mortgage Decisions Limited</t>
  </si>
  <si>
    <t>Blaser Mills</t>
  </si>
  <si>
    <t>OHara</t>
  </si>
  <si>
    <t>139</t>
  </si>
  <si>
    <t>659130</t>
  </si>
  <si>
    <t>Margaret</t>
  </si>
  <si>
    <t>Benstead</t>
  </si>
  <si>
    <t>140</t>
  </si>
  <si>
    <t>659133</t>
  </si>
  <si>
    <t>Adams</t>
  </si>
  <si>
    <t>Flat</t>
  </si>
  <si>
    <t>CARA Finance Group Ltd t/a Mortgage Advice Bureau Later Life</t>
  </si>
  <si>
    <t>Paterson Holms Solicitors</t>
  </si>
  <si>
    <t>Shand</t>
  </si>
  <si>
    <t>LTV10</t>
  </si>
  <si>
    <t>141</t>
  </si>
  <si>
    <t>659169</t>
  </si>
  <si>
    <t>Butler</t>
  </si>
  <si>
    <t>Bawtrees LLP</t>
  </si>
  <si>
    <t>Panton</t>
  </si>
  <si>
    <t>142</t>
  </si>
  <si>
    <t>659170</t>
  </si>
  <si>
    <t>Charles</t>
  </si>
  <si>
    <t>Smithson</t>
  </si>
  <si>
    <t>143</t>
  </si>
  <si>
    <t>659189</t>
  </si>
  <si>
    <t>Leadbeater</t>
  </si>
  <si>
    <t>CSE Financial Services (North) Ltd t/a Mortgage Advice Bureau Later Life</t>
  </si>
  <si>
    <t>Ridley and Hall</t>
  </si>
  <si>
    <t>Barwell</t>
  </si>
  <si>
    <t>144</t>
  </si>
  <si>
    <t>659232</t>
  </si>
  <si>
    <t>Greaves</t>
  </si>
  <si>
    <t>O'Leary</t>
  </si>
  <si>
    <t>145</t>
  </si>
  <si>
    <t>659236</t>
  </si>
  <si>
    <t>Dianne</t>
  </si>
  <si>
    <t>Webster</t>
  </si>
  <si>
    <t>Ben</t>
  </si>
  <si>
    <t>Atkinson</t>
  </si>
  <si>
    <t>146</t>
  </si>
  <si>
    <t>659245</t>
  </si>
  <si>
    <t>Kerry</t>
  </si>
  <si>
    <t>Stewart</t>
  </si>
  <si>
    <t>Ramsay &amp; White Ltd</t>
  </si>
  <si>
    <t>HCB Widdows Mason</t>
  </si>
  <si>
    <t>Indigo</t>
  </si>
  <si>
    <t>Smith*</t>
  </si>
  <si>
    <t>147</t>
  </si>
  <si>
    <t>659262</t>
  </si>
  <si>
    <t>Wadey</t>
  </si>
  <si>
    <t>Ethan</t>
  </si>
  <si>
    <t>Gale</t>
  </si>
  <si>
    <t>148</t>
  </si>
  <si>
    <t>659285</t>
  </si>
  <si>
    <t>Russell</t>
  </si>
  <si>
    <t>Baldry</t>
  </si>
  <si>
    <t>Lee</t>
  </si>
  <si>
    <t>Parkes</t>
  </si>
  <si>
    <t>149</t>
  </si>
  <si>
    <t>659287</t>
  </si>
  <si>
    <t>Amanda</t>
  </si>
  <si>
    <t>Jewell</t>
  </si>
  <si>
    <t>Frank</t>
  </si>
  <si>
    <t>Kaye</t>
  </si>
  <si>
    <t>150</t>
  </si>
  <si>
    <t>659354</t>
  </si>
  <si>
    <t>Fortic Financial Services Ltd</t>
  </si>
  <si>
    <t xml:space="preserve">Coodes Solicitors </t>
  </si>
  <si>
    <t>Bailey</t>
  </si>
  <si>
    <t>151</t>
  </si>
  <si>
    <t>659376</t>
  </si>
  <si>
    <t>Perrett</t>
  </si>
  <si>
    <t>Glanvilles Damant Limited</t>
  </si>
  <si>
    <t>Allen</t>
  </si>
  <si>
    <t>Tomlinson</t>
  </si>
  <si>
    <t>152</t>
  </si>
  <si>
    <t>659378</t>
  </si>
  <si>
    <t>Pamela</t>
  </si>
  <si>
    <t>153</t>
  </si>
  <si>
    <t>659389</t>
  </si>
  <si>
    <t>Frauke</t>
  </si>
  <si>
    <t>Marquardt</t>
  </si>
  <si>
    <t>End Terraced Bungalow</t>
  </si>
  <si>
    <t>Village Financial Solutions Ltd</t>
  </si>
  <si>
    <t xml:space="preserve">Mark </t>
  </si>
  <si>
    <t xml:space="preserve">Meads </t>
  </si>
  <si>
    <t>154</t>
  </si>
  <si>
    <t>659392</t>
  </si>
  <si>
    <t>Galley</t>
  </si>
  <si>
    <t>Stepchange Financial Solutions</t>
  </si>
  <si>
    <t>Tara</t>
  </si>
  <si>
    <t>Fennell</t>
  </si>
  <si>
    <t>155</t>
  </si>
  <si>
    <t>659393</t>
  </si>
  <si>
    <t>156</t>
  </si>
  <si>
    <t>659505</t>
  </si>
  <si>
    <t>Evelyn</t>
  </si>
  <si>
    <t>Jenkins</t>
  </si>
  <si>
    <t>Hartley and Worstenholme</t>
  </si>
  <si>
    <t xml:space="preserve">Christopher </t>
  </si>
  <si>
    <t>Bowles</t>
  </si>
  <si>
    <t>157</t>
  </si>
  <si>
    <t>659534</t>
  </si>
  <si>
    <t>Corkhill</t>
  </si>
  <si>
    <t>Gareth</t>
  </si>
  <si>
    <t>Watkins</t>
  </si>
  <si>
    <t>158</t>
  </si>
  <si>
    <t>659543</t>
  </si>
  <si>
    <t>Scott</t>
  </si>
  <si>
    <t>159</t>
  </si>
  <si>
    <t>659564</t>
  </si>
  <si>
    <t>Crombie</t>
  </si>
  <si>
    <t>JLM Mortgages Services Ltd</t>
  </si>
  <si>
    <t>Leo</t>
  </si>
  <si>
    <t>Dan*</t>
  </si>
  <si>
    <t>160</t>
  </si>
  <si>
    <t>659578</t>
  </si>
  <si>
    <t>Brian</t>
  </si>
  <si>
    <t>Merriott</t>
  </si>
  <si>
    <t>My Later Life Planning trading style of My Group Inc Limited</t>
  </si>
  <si>
    <t>Clelland</t>
  </si>
  <si>
    <t>161</t>
  </si>
  <si>
    <t>659597</t>
  </si>
  <si>
    <t>Michael Williams Financial Services Ltd</t>
  </si>
  <si>
    <t>162</t>
  </si>
  <si>
    <t>659637</t>
  </si>
  <si>
    <t>Ford</t>
  </si>
  <si>
    <t>Andy</t>
  </si>
  <si>
    <t>Schiller</t>
  </si>
  <si>
    <t>163</t>
  </si>
  <si>
    <t>659650</t>
  </si>
  <si>
    <t>Plant</t>
  </si>
  <si>
    <t>Lucas</t>
  </si>
  <si>
    <t>164</t>
  </si>
  <si>
    <t>659686</t>
  </si>
  <si>
    <t>Howard</t>
  </si>
  <si>
    <t>Centurion Chartered Financial Planners</t>
  </si>
  <si>
    <t>WBW Solicitors</t>
  </si>
  <si>
    <t>Richards</t>
  </si>
  <si>
    <t>165</t>
  </si>
  <si>
    <t>659706</t>
  </si>
  <si>
    <t>Clive</t>
  </si>
  <si>
    <t>Hamilton</t>
  </si>
  <si>
    <t>Mansell</t>
  </si>
  <si>
    <t>166</t>
  </si>
  <si>
    <t>659745</t>
  </si>
  <si>
    <t>Weir</t>
  </si>
  <si>
    <t>MSM</t>
  </si>
  <si>
    <t>Ken</t>
  </si>
  <si>
    <t>Cadman</t>
  </si>
  <si>
    <t>167</t>
  </si>
  <si>
    <t>659843</t>
  </si>
  <si>
    <t>Marian</t>
  </si>
  <si>
    <t>Cropley</t>
  </si>
  <si>
    <t>Cox</t>
  </si>
  <si>
    <t>168</t>
  </si>
  <si>
    <t>659844</t>
  </si>
  <si>
    <t>Hub Financial Solutions Limited</t>
  </si>
  <si>
    <t>Rees Wood Terry &amp; Hopkin Solicitors</t>
  </si>
  <si>
    <t>Farrell</t>
  </si>
  <si>
    <t>169</t>
  </si>
  <si>
    <t>659866</t>
  </si>
  <si>
    <t>Packer</t>
  </si>
  <si>
    <t>Hugh</t>
  </si>
  <si>
    <t>Lewis*</t>
  </si>
  <si>
    <t>170</t>
  </si>
  <si>
    <t>659882</t>
  </si>
  <si>
    <t>Giles</t>
  </si>
  <si>
    <t>171</t>
  </si>
  <si>
    <t>659899</t>
  </si>
  <si>
    <t>Argent</t>
  </si>
  <si>
    <t>172</t>
  </si>
  <si>
    <t>659908</t>
  </si>
  <si>
    <t>Rowe</t>
  </si>
  <si>
    <t>ashfords</t>
  </si>
  <si>
    <t>173</t>
  </si>
  <si>
    <t>659909</t>
  </si>
  <si>
    <t>Diana</t>
  </si>
  <si>
    <t>Pike</t>
  </si>
  <si>
    <t>174</t>
  </si>
  <si>
    <t>659992</t>
  </si>
  <si>
    <t>Ward</t>
  </si>
  <si>
    <t>Anthony Trueman and Co Limited</t>
  </si>
  <si>
    <t>Poynton law</t>
  </si>
  <si>
    <t>Trueman</t>
  </si>
  <si>
    <t>175</t>
  </si>
  <si>
    <t>660087</t>
  </si>
  <si>
    <t>Eastwood</t>
  </si>
  <si>
    <t>Stephens</t>
  </si>
  <si>
    <t>176</t>
  </si>
  <si>
    <t>660089</t>
  </si>
  <si>
    <t>Bernard</t>
  </si>
  <si>
    <t>Mendel</t>
  </si>
  <si>
    <t>Craddock</t>
  </si>
  <si>
    <t>177</t>
  </si>
  <si>
    <t>660178</t>
  </si>
  <si>
    <t>Jolly</t>
  </si>
  <si>
    <t>Kimeze-Mpanga</t>
  </si>
  <si>
    <t>Jo</t>
  </si>
  <si>
    <t>McCormick</t>
  </si>
  <si>
    <t>178</t>
  </si>
  <si>
    <t>660191</t>
  </si>
  <si>
    <t>Smart</t>
  </si>
  <si>
    <t>Your Equity Release Expert</t>
  </si>
  <si>
    <t>Gaynor</t>
  </si>
  <si>
    <t>Jones*</t>
  </si>
  <si>
    <t>179</t>
  </si>
  <si>
    <t>660223</t>
  </si>
  <si>
    <t>Apex Lump Sum Extra 8.60%</t>
  </si>
  <si>
    <t>KWW Solicitors</t>
  </si>
  <si>
    <t>Damon</t>
  </si>
  <si>
    <t>Lochinger</t>
  </si>
  <si>
    <t>180</t>
  </si>
  <si>
    <t>660246</t>
  </si>
  <si>
    <t>181</t>
  </si>
  <si>
    <t>660258</t>
  </si>
  <si>
    <t>Julian</t>
  </si>
  <si>
    <t>Solomons Solicitors</t>
  </si>
  <si>
    <t>Elizabeth</t>
  </si>
  <si>
    <t>Murley</t>
  </si>
  <si>
    <t>182</t>
  </si>
  <si>
    <t>660267</t>
  </si>
  <si>
    <t>183</t>
  </si>
  <si>
    <t>660271</t>
  </si>
  <si>
    <t>Julia</t>
  </si>
  <si>
    <t>Sherbrooke</t>
  </si>
  <si>
    <t>ANDREW</t>
  </si>
  <si>
    <t>PIKE</t>
  </si>
  <si>
    <t>184</t>
  </si>
  <si>
    <t>660291</t>
  </si>
  <si>
    <t>Munson</t>
  </si>
  <si>
    <t>Warby</t>
  </si>
  <si>
    <t>185</t>
  </si>
  <si>
    <t>660309</t>
  </si>
  <si>
    <t>Egglestone</t>
  </si>
  <si>
    <t>Ashcroft Financial Solutions Limited</t>
  </si>
  <si>
    <t>Rimmers Solicitors</t>
  </si>
  <si>
    <t>Jon</t>
  </si>
  <si>
    <t>Beardsall</t>
  </si>
  <si>
    <t>186</t>
  </si>
  <si>
    <t>660328</t>
  </si>
  <si>
    <t>Dilloway</t>
  </si>
  <si>
    <t>187</t>
  </si>
  <si>
    <t>660374</t>
  </si>
  <si>
    <t>Sterling Welsh Limited</t>
  </si>
  <si>
    <t>RUBIN LEWIS OBRIEN</t>
  </si>
  <si>
    <t>LESLIE</t>
  </si>
  <si>
    <t>HUMPHREY</t>
  </si>
  <si>
    <t>188</t>
  </si>
  <si>
    <t>660378</t>
  </si>
  <si>
    <t>Sawyer</t>
  </si>
  <si>
    <t>Biscoes Solicitors</t>
  </si>
  <si>
    <t>189</t>
  </si>
  <si>
    <t>660379</t>
  </si>
  <si>
    <t>Rhone</t>
  </si>
  <si>
    <t>Charmaine</t>
  </si>
  <si>
    <t>Howes</t>
  </si>
  <si>
    <t>190</t>
  </si>
  <si>
    <t>660431</t>
  </si>
  <si>
    <t>Burrows</t>
  </si>
  <si>
    <t>191</t>
  </si>
  <si>
    <t>660478</t>
  </si>
  <si>
    <t>Ashman</t>
  </si>
  <si>
    <t>Wade</t>
  </si>
  <si>
    <t>192</t>
  </si>
  <si>
    <t>660534</t>
  </si>
  <si>
    <t>Paula</t>
  </si>
  <si>
    <t>Dunne</t>
  </si>
  <si>
    <t>193</t>
  </si>
  <si>
    <t>660567</t>
  </si>
  <si>
    <t>Newsome</t>
  </si>
  <si>
    <t>194</t>
  </si>
  <si>
    <t>660568</t>
  </si>
  <si>
    <t>Joseph</t>
  </si>
  <si>
    <t>Spencer</t>
  </si>
  <si>
    <t>195</t>
  </si>
  <si>
    <t>660576</t>
  </si>
  <si>
    <t>Bruce</t>
  </si>
  <si>
    <t>Day</t>
  </si>
  <si>
    <t>196</t>
  </si>
  <si>
    <t>660601</t>
  </si>
  <si>
    <t>Sumintra</t>
  </si>
  <si>
    <t>Nadauld</t>
  </si>
  <si>
    <t>Baker</t>
  </si>
  <si>
    <t>197</t>
  </si>
  <si>
    <t>660614</t>
  </si>
  <si>
    <t>198</t>
  </si>
  <si>
    <t>660639</t>
  </si>
  <si>
    <t>Gane</t>
  </si>
  <si>
    <t>Leonard*</t>
  </si>
  <si>
    <t>199</t>
  </si>
  <si>
    <t>660644</t>
  </si>
  <si>
    <t>Apex Lump Sum Midi</t>
  </si>
  <si>
    <t>Apex Lump Sum Midi 7.07%</t>
  </si>
  <si>
    <t>Norma</t>
  </si>
  <si>
    <t>Faulkner</t>
  </si>
  <si>
    <t>Tracey</t>
  </si>
  <si>
    <t>Apex Midi</t>
  </si>
  <si>
    <t>200</t>
  </si>
  <si>
    <t>660675</t>
  </si>
  <si>
    <t>Brett</t>
  </si>
  <si>
    <t>201</t>
  </si>
  <si>
    <t>660695</t>
  </si>
  <si>
    <t>Birch</t>
  </si>
  <si>
    <t>202</t>
  </si>
  <si>
    <t>660735</t>
  </si>
  <si>
    <t>203</t>
  </si>
  <si>
    <t>660755</t>
  </si>
  <si>
    <t>Watling</t>
  </si>
  <si>
    <t>Norton Peskett Solicitors</t>
  </si>
  <si>
    <t xml:space="preserve">Gareth </t>
  </si>
  <si>
    <t>Humphreys</t>
  </si>
  <si>
    <t>204</t>
  </si>
  <si>
    <t>660789</t>
  </si>
  <si>
    <t>Mickle</t>
  </si>
  <si>
    <t>Sohail</t>
  </si>
  <si>
    <t>Patel</t>
  </si>
  <si>
    <t>205</t>
  </si>
  <si>
    <t>660805</t>
  </si>
  <si>
    <t>Mills</t>
  </si>
  <si>
    <t>Bennett*</t>
  </si>
  <si>
    <t>206</t>
  </si>
  <si>
    <t>660832</t>
  </si>
  <si>
    <t>Lanario</t>
  </si>
  <si>
    <t>Carroll</t>
  </si>
  <si>
    <t>207</t>
  </si>
  <si>
    <t>660856</t>
  </si>
  <si>
    <t>Shotton</t>
  </si>
  <si>
    <t>Caroline</t>
  </si>
  <si>
    <t>Hall</t>
  </si>
  <si>
    <t>208</t>
  </si>
  <si>
    <t>660879</t>
  </si>
  <si>
    <t>Hopking</t>
  </si>
  <si>
    <t>Emmins</t>
  </si>
  <si>
    <t>209</t>
  </si>
  <si>
    <t>660900</t>
  </si>
  <si>
    <t>Chambers</t>
  </si>
  <si>
    <t>Hayes</t>
  </si>
  <si>
    <t>210</t>
  </si>
  <si>
    <t>660918</t>
  </si>
  <si>
    <t>Colette</t>
  </si>
  <si>
    <t>Warner</t>
  </si>
  <si>
    <t>Garton*</t>
  </si>
  <si>
    <t>211</t>
  </si>
  <si>
    <t>660919</t>
  </si>
  <si>
    <t>Quinn</t>
  </si>
  <si>
    <t>Lisa</t>
  </si>
  <si>
    <t>Hirst</t>
  </si>
  <si>
    <t>212</t>
  </si>
  <si>
    <t>660920</t>
  </si>
  <si>
    <t>213</t>
  </si>
  <si>
    <t>660933</t>
  </si>
  <si>
    <t>Yvonne</t>
  </si>
  <si>
    <t>Campbell</t>
  </si>
  <si>
    <t>Boyd Legal</t>
  </si>
  <si>
    <t>214</t>
  </si>
  <si>
    <t>660952</t>
  </si>
  <si>
    <t>Butterfield</t>
  </si>
  <si>
    <t>LMGM Ltd</t>
  </si>
  <si>
    <t>Clive Sutton</t>
  </si>
  <si>
    <t>215</t>
  </si>
  <si>
    <t>660957</t>
  </si>
  <si>
    <t>216</t>
  </si>
  <si>
    <t>660994</t>
  </si>
  <si>
    <t>Glyn</t>
  </si>
  <si>
    <t>Burley</t>
  </si>
  <si>
    <t>Ward Gethin Archer</t>
  </si>
  <si>
    <t>Jeremy</t>
  </si>
  <si>
    <t>Furnell*</t>
  </si>
  <si>
    <t>217</t>
  </si>
  <si>
    <t>660995</t>
  </si>
  <si>
    <t>Joanna</t>
  </si>
  <si>
    <t>Harbour</t>
  </si>
  <si>
    <t>HQ Mortgage and Finance Ltd</t>
  </si>
  <si>
    <t>218</t>
  </si>
  <si>
    <t>661098</t>
  </si>
  <si>
    <t>Mortgage Store (Ampthill) Ltd</t>
  </si>
  <si>
    <t>219</t>
  </si>
  <si>
    <t>661120</t>
  </si>
  <si>
    <t>Laura</t>
  </si>
  <si>
    <t>Bennett</t>
  </si>
  <si>
    <t>Nicolas</t>
  </si>
  <si>
    <t>Chessman</t>
  </si>
  <si>
    <t>220</t>
  </si>
  <si>
    <t>661127</t>
  </si>
  <si>
    <t>Gerald</t>
  </si>
  <si>
    <t>Kennedy</t>
  </si>
  <si>
    <t>Mortgage Experience Limited</t>
  </si>
  <si>
    <t>Clayton</t>
  </si>
  <si>
    <t>221</t>
  </si>
  <si>
    <t>661171</t>
  </si>
  <si>
    <t>Huet</t>
  </si>
  <si>
    <t>222</t>
  </si>
  <si>
    <t>661178</t>
  </si>
  <si>
    <t>Pearce</t>
  </si>
  <si>
    <t>Sutton</t>
  </si>
  <si>
    <t>223</t>
  </si>
  <si>
    <t>661225</t>
  </si>
  <si>
    <t>Catherine</t>
  </si>
  <si>
    <t>Higgs</t>
  </si>
  <si>
    <t>224</t>
  </si>
  <si>
    <t>661322</t>
  </si>
  <si>
    <t>Lynne</t>
  </si>
  <si>
    <t>Murphy</t>
  </si>
  <si>
    <t>225</t>
  </si>
  <si>
    <t>661331</t>
  </si>
  <si>
    <t>Jeffery</t>
  </si>
  <si>
    <t>Anthony Buckle T/A PJH Financial Services</t>
  </si>
  <si>
    <t xml:space="preserve">Anthony </t>
  </si>
  <si>
    <t>Buckle</t>
  </si>
  <si>
    <t>226</t>
  </si>
  <si>
    <t>661334</t>
  </si>
  <si>
    <t>Price</t>
  </si>
  <si>
    <t>Le Maitre*</t>
  </si>
  <si>
    <t>227</t>
  </si>
  <si>
    <t>661342</t>
  </si>
  <si>
    <t>Calder</t>
  </si>
  <si>
    <t>The Independent Equity Release Centre</t>
  </si>
  <si>
    <t xml:space="preserve">Judkins </t>
  </si>
  <si>
    <t>O'Neill</t>
  </si>
  <si>
    <t>228</t>
  </si>
  <si>
    <t>661360</t>
  </si>
  <si>
    <t>Roberts</t>
  </si>
  <si>
    <t>Marc</t>
  </si>
  <si>
    <t>Orme</t>
  </si>
  <si>
    <t>229</t>
  </si>
  <si>
    <t>661396</t>
  </si>
  <si>
    <t>Sylvia</t>
  </si>
  <si>
    <t>Gleeson</t>
  </si>
  <si>
    <t>Hoare</t>
  </si>
  <si>
    <t>230</t>
  </si>
  <si>
    <t>661431</t>
  </si>
  <si>
    <t>Brenda</t>
  </si>
  <si>
    <t>Sale</t>
  </si>
  <si>
    <t>Staniford</t>
  </si>
  <si>
    <t>231</t>
  </si>
  <si>
    <t>661505</t>
  </si>
  <si>
    <t>Reynolds</t>
  </si>
  <si>
    <t>232</t>
  </si>
  <si>
    <t>661525</t>
  </si>
  <si>
    <t>Monica</t>
  </si>
  <si>
    <t>Janssens</t>
  </si>
  <si>
    <t>Martin Tickner</t>
  </si>
  <si>
    <t>Poynton Chambers</t>
  </si>
  <si>
    <t>Tickner</t>
  </si>
  <si>
    <t>233</t>
  </si>
  <si>
    <t>661569</t>
  </si>
  <si>
    <t>Phillip</t>
  </si>
  <si>
    <t>Ambler</t>
  </si>
  <si>
    <t>234</t>
  </si>
  <si>
    <t>661677</t>
  </si>
  <si>
    <t>Marcel</t>
  </si>
  <si>
    <t>Mortgage and Insurance Services (SW) Limited</t>
  </si>
  <si>
    <t>Kearney</t>
  </si>
  <si>
    <t>235</t>
  </si>
  <si>
    <t>661699</t>
  </si>
  <si>
    <t>Crystal Life Limited</t>
  </si>
  <si>
    <t>MacIntyre Law Ltd</t>
  </si>
  <si>
    <t>Timothy</t>
  </si>
  <si>
    <t>Daily</t>
  </si>
  <si>
    <t>236</t>
  </si>
  <si>
    <t>661730</t>
  </si>
  <si>
    <t>Hudspith</t>
  </si>
  <si>
    <t>Bradbury</t>
  </si>
  <si>
    <t>237</t>
  </si>
  <si>
    <t>661743</t>
  </si>
  <si>
    <t>Kirkham</t>
  </si>
  <si>
    <t>Garrie</t>
  </si>
  <si>
    <t>Eyley*</t>
  </si>
  <si>
    <t>238</t>
  </si>
  <si>
    <t>661832</t>
  </si>
  <si>
    <t>Maria</t>
  </si>
  <si>
    <t>Cavanagh</t>
  </si>
  <si>
    <t>UK Investment Solutions Ltd</t>
  </si>
  <si>
    <t>Inkson</t>
  </si>
  <si>
    <t>239</t>
  </si>
  <si>
    <t>661870</t>
  </si>
  <si>
    <t>Eustace</t>
  </si>
  <si>
    <t>Hoppie</t>
  </si>
  <si>
    <t>Nick</t>
  </si>
  <si>
    <t>Dobbie</t>
  </si>
  <si>
    <t>240</t>
  </si>
  <si>
    <t>661889</t>
  </si>
  <si>
    <t>Houghton</t>
  </si>
  <si>
    <t>Wards Solicitors</t>
  </si>
  <si>
    <t>241</t>
  </si>
  <si>
    <t>661894</t>
  </si>
  <si>
    <t>Antony</t>
  </si>
  <si>
    <t>Cuff</t>
  </si>
  <si>
    <t>242</t>
  </si>
  <si>
    <t>661897</t>
  </si>
  <si>
    <t>Norris</t>
  </si>
  <si>
    <t>Finney</t>
  </si>
  <si>
    <t>243</t>
  </si>
  <si>
    <t>661906</t>
  </si>
  <si>
    <t>Paris-Hunter</t>
  </si>
  <si>
    <t>244</t>
  </si>
  <si>
    <t>661921</t>
  </si>
  <si>
    <t>Apex Lump Sum Extra 7.58%</t>
  </si>
  <si>
    <t>Brierley</t>
  </si>
  <si>
    <t>245</t>
  </si>
  <si>
    <t>661925</t>
  </si>
  <si>
    <t>246</t>
  </si>
  <si>
    <t>661935</t>
  </si>
  <si>
    <t>Dorman</t>
  </si>
  <si>
    <t>Suitable Choices Limited</t>
  </si>
  <si>
    <t>Boys and Maughan</t>
  </si>
  <si>
    <t>247</t>
  </si>
  <si>
    <t>661967</t>
  </si>
  <si>
    <t>Rita</t>
  </si>
  <si>
    <t>Fairman</t>
  </si>
  <si>
    <t>Harding Financial Limited</t>
  </si>
  <si>
    <t>Burtons Solicitor</t>
  </si>
  <si>
    <t>Raphael</t>
  </si>
  <si>
    <t>Macharia</t>
  </si>
  <si>
    <t>248</t>
  </si>
  <si>
    <t>661977</t>
  </si>
  <si>
    <t>Gatland</t>
  </si>
  <si>
    <t>Northern Property Finance Ltd</t>
  </si>
  <si>
    <t>Mark Cook Solicitors</t>
  </si>
  <si>
    <t>John Edward</t>
  </si>
  <si>
    <t>Mackenzie</t>
  </si>
  <si>
    <t>249</t>
  </si>
  <si>
    <t>661983</t>
  </si>
  <si>
    <t>Verity</t>
  </si>
  <si>
    <t>250</t>
  </si>
  <si>
    <t>661993</t>
  </si>
  <si>
    <t>Irene</t>
  </si>
  <si>
    <t>Kerr</t>
  </si>
  <si>
    <t>Kingdom Investments Management Limited</t>
  </si>
  <si>
    <t>Malcolm Jack Mathieson</t>
  </si>
  <si>
    <t>Jenni</t>
  </si>
  <si>
    <t>Macauley</t>
  </si>
  <si>
    <t>251</t>
  </si>
  <si>
    <t>662009</t>
  </si>
  <si>
    <t>Newton-Smith</t>
  </si>
  <si>
    <t>252</t>
  </si>
  <si>
    <t>662010</t>
  </si>
  <si>
    <t>Raymond</t>
  </si>
  <si>
    <t>Snowley</t>
  </si>
  <si>
    <t>South</t>
  </si>
  <si>
    <t>253</t>
  </si>
  <si>
    <t>662023</t>
  </si>
  <si>
    <t>Wortley</t>
  </si>
  <si>
    <t>Monument Financial Planning Limited</t>
  </si>
  <si>
    <t>PAUL</t>
  </si>
  <si>
    <t>JEAL</t>
  </si>
  <si>
    <t>254</t>
  </si>
  <si>
    <t>662028</t>
  </si>
  <si>
    <t>Juliet</t>
  </si>
  <si>
    <t>Murray</t>
  </si>
  <si>
    <t>Irlam Estates Financial Services Limited</t>
  </si>
  <si>
    <t>Toby</t>
  </si>
  <si>
    <t>Reeve</t>
  </si>
  <si>
    <t>255</t>
  </si>
  <si>
    <t>662046</t>
  </si>
  <si>
    <t>Deborah</t>
  </si>
  <si>
    <t>Lee-Halsey</t>
  </si>
  <si>
    <t>Steve Wassell Insurance Management Ltd</t>
  </si>
  <si>
    <t>Wolferstans</t>
  </si>
  <si>
    <t>Megan</t>
  </si>
  <si>
    <t>Morris</t>
  </si>
  <si>
    <t>256</t>
  </si>
  <si>
    <t>662053</t>
  </si>
  <si>
    <t>Willars</t>
  </si>
  <si>
    <t>257</t>
  </si>
  <si>
    <t>662054</t>
  </si>
  <si>
    <t>Charles Royle &amp; Company</t>
  </si>
  <si>
    <t>Knapman and Co Solicitors</t>
  </si>
  <si>
    <t>Jennifer</t>
  </si>
  <si>
    <t>Perriam*</t>
  </si>
  <si>
    <t>258</t>
  </si>
  <si>
    <t>662068</t>
  </si>
  <si>
    <t>Roy</t>
  </si>
  <si>
    <t>Wiggins</t>
  </si>
  <si>
    <t>259</t>
  </si>
  <si>
    <t>662085</t>
  </si>
  <si>
    <t>Mann</t>
  </si>
  <si>
    <t>260</t>
  </si>
  <si>
    <t>662086</t>
  </si>
  <si>
    <t>Jane</t>
  </si>
  <si>
    <t>Legal and General Financial Advice Limited</t>
  </si>
  <si>
    <t>Angel Wilkins</t>
  </si>
  <si>
    <t>Kirsty</t>
  </si>
  <si>
    <t>Whitehouse</t>
  </si>
  <si>
    <t>261</t>
  </si>
  <si>
    <t>662090</t>
  </si>
  <si>
    <t>Towler</t>
  </si>
  <si>
    <t>262</t>
  </si>
  <si>
    <t>662106</t>
  </si>
  <si>
    <t>Meryl</t>
  </si>
  <si>
    <t>Rainer</t>
  </si>
  <si>
    <t>263</t>
  </si>
  <si>
    <t>662127</t>
  </si>
  <si>
    <t>Scrancher</t>
  </si>
  <si>
    <t>Jason</t>
  </si>
  <si>
    <t>White*</t>
  </si>
  <si>
    <t>264</t>
  </si>
  <si>
    <t>662182</t>
  </si>
  <si>
    <t>Loines</t>
  </si>
  <si>
    <t>265</t>
  </si>
  <si>
    <t>662223</t>
  </si>
  <si>
    <t>Wedgwood</t>
  </si>
  <si>
    <t>266</t>
  </si>
  <si>
    <t>662249</t>
  </si>
  <si>
    <t>Tidbury</t>
  </si>
  <si>
    <t>267</t>
  </si>
  <si>
    <t>662286</t>
  </si>
  <si>
    <t>Stride</t>
  </si>
  <si>
    <t>268</t>
  </si>
  <si>
    <t>662311</t>
  </si>
  <si>
    <t>Crick</t>
  </si>
  <si>
    <t>Paul Thompson</t>
  </si>
  <si>
    <t xml:space="preserve">clark willis </t>
  </si>
  <si>
    <t>McClaren</t>
  </si>
  <si>
    <t>269</t>
  </si>
  <si>
    <t>662326</t>
  </si>
  <si>
    <t>Gloria</t>
  </si>
  <si>
    <t>270</t>
  </si>
  <si>
    <t>662333</t>
  </si>
  <si>
    <t>Attwood</t>
  </si>
  <si>
    <t>271</t>
  </si>
  <si>
    <t>662363</t>
  </si>
  <si>
    <t>Marion</t>
  </si>
  <si>
    <t>Davis</t>
  </si>
  <si>
    <t>272</t>
  </si>
  <si>
    <t>662365</t>
  </si>
  <si>
    <t>Alban</t>
  </si>
  <si>
    <t>Brooker</t>
  </si>
  <si>
    <t>The Equity Release Company (UK) Ltd</t>
  </si>
  <si>
    <t xml:space="preserve">John </t>
  </si>
  <si>
    <t>Cobbold</t>
  </si>
  <si>
    <t>273</t>
  </si>
  <si>
    <t>662383</t>
  </si>
  <si>
    <t>Cordery</t>
  </si>
  <si>
    <t>Tanner</t>
  </si>
  <si>
    <t>274</t>
  </si>
  <si>
    <t>662463</t>
  </si>
  <si>
    <t>Sheppard</t>
  </si>
  <si>
    <t>JWA Financial Planning Ltd</t>
  </si>
  <si>
    <t>Allan</t>
  </si>
  <si>
    <t>275</t>
  </si>
  <si>
    <t>662481</t>
  </si>
  <si>
    <t>Graeme</t>
  </si>
  <si>
    <t>Whatman</t>
  </si>
  <si>
    <t>Alex</t>
  </si>
  <si>
    <t>Powell*</t>
  </si>
  <si>
    <t>276</t>
  </si>
  <si>
    <t>662482</t>
  </si>
  <si>
    <t>Starkie</t>
  </si>
  <si>
    <t>Nicol</t>
  </si>
  <si>
    <t>277</t>
  </si>
  <si>
    <t>662484</t>
  </si>
  <si>
    <t>Edwards</t>
  </si>
  <si>
    <t>278</t>
  </si>
  <si>
    <t>662506</t>
  </si>
  <si>
    <t>279</t>
  </si>
  <si>
    <t>662520</t>
  </si>
  <si>
    <t>Jarvis</t>
  </si>
  <si>
    <t>Adlington Law</t>
  </si>
  <si>
    <t>Ashton</t>
  </si>
  <si>
    <t>280</t>
  </si>
  <si>
    <t>662529</t>
  </si>
  <si>
    <t>Jill</t>
  </si>
  <si>
    <t>Hassall</t>
  </si>
  <si>
    <t>281</t>
  </si>
  <si>
    <t>662551</t>
  </si>
  <si>
    <t>Marinkovic</t>
  </si>
  <si>
    <t>282</t>
  </si>
  <si>
    <t>662554</t>
  </si>
  <si>
    <t>Hardman</t>
  </si>
  <si>
    <t>283</t>
  </si>
  <si>
    <t>662556</t>
  </si>
  <si>
    <t>Richmond</t>
  </si>
  <si>
    <t>284</t>
  </si>
  <si>
    <t>662559</t>
  </si>
  <si>
    <t>Rosemarie</t>
  </si>
  <si>
    <t>Roantree</t>
  </si>
  <si>
    <t>285</t>
  </si>
  <si>
    <t>662563</t>
  </si>
  <si>
    <t>Jennings</t>
  </si>
  <si>
    <t>286</t>
  </si>
  <si>
    <t>662586</t>
  </si>
  <si>
    <t>287</t>
  </si>
  <si>
    <t>662595</t>
  </si>
  <si>
    <t>Symons</t>
  </si>
  <si>
    <t>Rosemount Financial Solutions (IFA) Limited</t>
  </si>
  <si>
    <t>HCB Solicitors</t>
  </si>
  <si>
    <t>Strongitharm</t>
  </si>
  <si>
    <t>288</t>
  </si>
  <si>
    <t>662642</t>
  </si>
  <si>
    <t>Rowberry</t>
  </si>
  <si>
    <t>Frog Financial Management Ltd</t>
  </si>
  <si>
    <t>Hastings Legal</t>
  </si>
  <si>
    <t>289</t>
  </si>
  <si>
    <t>662656</t>
  </si>
  <si>
    <t>Beech</t>
  </si>
  <si>
    <t>Easy Street Financial Services Ltd</t>
  </si>
  <si>
    <t>Norgate</t>
  </si>
  <si>
    <t>290</t>
  </si>
  <si>
    <t>662664</t>
  </si>
  <si>
    <t>Bartlett</t>
  </si>
  <si>
    <t>Home Finance Solutions Ltd</t>
  </si>
  <si>
    <t>Tammie</t>
  </si>
  <si>
    <t>291</t>
  </si>
  <si>
    <t>662669</t>
  </si>
  <si>
    <t>Bigwood</t>
  </si>
  <si>
    <t>292</t>
  </si>
  <si>
    <t>662675</t>
  </si>
  <si>
    <t>Knight Frank Finance LLP</t>
  </si>
  <si>
    <t>Flexer</t>
  </si>
  <si>
    <t>293</t>
  </si>
  <si>
    <t>662721</t>
  </si>
  <si>
    <t>Aykroyd</t>
  </si>
  <si>
    <t>294</t>
  </si>
  <si>
    <t>662729</t>
  </si>
  <si>
    <t>Leeder</t>
  </si>
  <si>
    <t>295</t>
  </si>
  <si>
    <t>662731</t>
  </si>
  <si>
    <t>Derrin</t>
  </si>
  <si>
    <t>Hull</t>
  </si>
  <si>
    <t>Crowton</t>
  </si>
  <si>
    <t>296</t>
  </si>
  <si>
    <t>662738</t>
  </si>
  <si>
    <t>Poole</t>
  </si>
  <si>
    <t>297</t>
  </si>
  <si>
    <t>662755</t>
  </si>
  <si>
    <t>Tull</t>
  </si>
  <si>
    <t>Shore Financial Services Ltd</t>
  </si>
  <si>
    <t>George Ide LLP</t>
  </si>
  <si>
    <t>Ernesto</t>
  </si>
  <si>
    <t>Andrade-Paris</t>
  </si>
  <si>
    <t>298</t>
  </si>
  <si>
    <t>662760</t>
  </si>
  <si>
    <t>Head</t>
  </si>
  <si>
    <t>True Potential Wealth Management LLP</t>
  </si>
  <si>
    <t>Teller</t>
  </si>
  <si>
    <t>299</t>
  </si>
  <si>
    <t>662761</t>
  </si>
  <si>
    <t>Bolger</t>
  </si>
  <si>
    <t>Hazel</t>
  </si>
  <si>
    <t>300</t>
  </si>
  <si>
    <t>662767</t>
  </si>
  <si>
    <t>Muckle</t>
  </si>
  <si>
    <t>Just Mortgages Direct Limited</t>
  </si>
  <si>
    <t>Hale</t>
  </si>
  <si>
    <t>301</t>
  </si>
  <si>
    <t>662782</t>
  </si>
  <si>
    <t>Cooper</t>
  </si>
  <si>
    <t>302</t>
  </si>
  <si>
    <t>662803</t>
  </si>
  <si>
    <t>Sleight</t>
  </si>
  <si>
    <t>Regal Finance Group Ltd</t>
  </si>
  <si>
    <t>Katie</t>
  </si>
  <si>
    <t>Alldritt</t>
  </si>
  <si>
    <t>303</t>
  </si>
  <si>
    <t>662845</t>
  </si>
  <si>
    <t>Mockett</t>
  </si>
  <si>
    <t>Coastway Sussex Limited</t>
  </si>
  <si>
    <t>Barry &amp; Co</t>
  </si>
  <si>
    <t>Bryant</t>
  </si>
  <si>
    <t>304</t>
  </si>
  <si>
    <t>662852</t>
  </si>
  <si>
    <t>Miles</t>
  </si>
  <si>
    <t>Integrated IFA Ltd</t>
  </si>
  <si>
    <t>Paul Robinsons Solicitors LLP</t>
  </si>
  <si>
    <t>Elliott</t>
  </si>
  <si>
    <t>Cone</t>
  </si>
  <si>
    <t>305</t>
  </si>
  <si>
    <t>662891</t>
  </si>
  <si>
    <t>KD Wright Financial Services Limited</t>
  </si>
  <si>
    <t>306</t>
  </si>
  <si>
    <t>662901</t>
  </si>
  <si>
    <t>Turner*</t>
  </si>
  <si>
    <t>307</t>
  </si>
  <si>
    <t>662907</t>
  </si>
  <si>
    <t>Ferguson</t>
  </si>
  <si>
    <t>Orchard House (IFAs) Ltd</t>
  </si>
  <si>
    <t>BBH Legal Services LTD</t>
  </si>
  <si>
    <t>Logan</t>
  </si>
  <si>
    <t>308</t>
  </si>
  <si>
    <t>662919</t>
  </si>
  <si>
    <t>Patricia</t>
  </si>
  <si>
    <t>309</t>
  </si>
  <si>
    <t>662920</t>
  </si>
  <si>
    <t>Davies</t>
  </si>
  <si>
    <t>Tavistock Partners Limited</t>
  </si>
  <si>
    <t>Vickers</t>
  </si>
  <si>
    <t>310</t>
  </si>
  <si>
    <t>662923</t>
  </si>
  <si>
    <t>Asha</t>
  </si>
  <si>
    <t>311</t>
  </si>
  <si>
    <t>662933</t>
  </si>
  <si>
    <t>Crew</t>
  </si>
  <si>
    <t>312</t>
  </si>
  <si>
    <t>662939</t>
  </si>
  <si>
    <t>Hodgson</t>
  </si>
  <si>
    <t>The Mortgage Place Ltd</t>
  </si>
  <si>
    <t>Nottage</t>
  </si>
  <si>
    <t>313</t>
  </si>
  <si>
    <t>662940</t>
  </si>
  <si>
    <t>Sybil</t>
  </si>
  <si>
    <t>Ashfords</t>
  </si>
  <si>
    <t>Hollie</t>
  </si>
  <si>
    <t>314</t>
  </si>
  <si>
    <t>662979</t>
  </si>
  <si>
    <t>Janette</t>
  </si>
  <si>
    <t>Farrington</t>
  </si>
  <si>
    <t>315</t>
  </si>
  <si>
    <t>662983</t>
  </si>
  <si>
    <t>316</t>
  </si>
  <si>
    <t>662985</t>
  </si>
  <si>
    <t>Stone</t>
  </si>
  <si>
    <t>317</t>
  </si>
  <si>
    <t>662994</t>
  </si>
  <si>
    <t>Shaun</t>
  </si>
  <si>
    <t>Rollitt</t>
  </si>
  <si>
    <t>318</t>
  </si>
  <si>
    <t>663011</t>
  </si>
  <si>
    <t>Midas Financial Planning Services Ltd</t>
  </si>
  <si>
    <t>Stephanie</t>
  </si>
  <si>
    <t>Cope</t>
  </si>
  <si>
    <t>319</t>
  </si>
  <si>
    <t>663024</t>
  </si>
  <si>
    <t>Elspass-Collins</t>
  </si>
  <si>
    <t>320</t>
  </si>
  <si>
    <t>663026</t>
  </si>
  <si>
    <t>Drury</t>
  </si>
  <si>
    <t>321</t>
  </si>
  <si>
    <t>663095</t>
  </si>
  <si>
    <t>Jennings-Temple</t>
  </si>
  <si>
    <t>322</t>
  </si>
  <si>
    <t>663124</t>
  </si>
  <si>
    <t>Pinnock</t>
  </si>
  <si>
    <t>Quirke</t>
  </si>
  <si>
    <t>323</t>
  </si>
  <si>
    <t>663133</t>
  </si>
  <si>
    <t>Nugent</t>
  </si>
  <si>
    <t>Boyds Legal</t>
  </si>
  <si>
    <t>324</t>
  </si>
  <si>
    <t>663134</t>
  </si>
  <si>
    <t>Roe</t>
  </si>
  <si>
    <t>Willetts Marsden</t>
  </si>
  <si>
    <t>325</t>
  </si>
  <si>
    <t>663136</t>
  </si>
  <si>
    <t>Collins</t>
  </si>
  <si>
    <t>S Bett Mortgages</t>
  </si>
  <si>
    <t>Fairstep</t>
  </si>
  <si>
    <t>Bett</t>
  </si>
  <si>
    <t>326</t>
  </si>
  <si>
    <t>663168</t>
  </si>
  <si>
    <t>Dillon</t>
  </si>
  <si>
    <t>327</t>
  </si>
  <si>
    <t>663172</t>
  </si>
  <si>
    <t>Arthur</t>
  </si>
  <si>
    <t>Stoner</t>
  </si>
  <si>
    <t>Tate</t>
  </si>
  <si>
    <t>328</t>
  </si>
  <si>
    <t>663182</t>
  </si>
  <si>
    <t>Ross</t>
  </si>
  <si>
    <t>329</t>
  </si>
  <si>
    <t>663212</t>
  </si>
  <si>
    <t>Holmes</t>
  </si>
  <si>
    <t>Sprake</t>
  </si>
  <si>
    <t>330</t>
  </si>
  <si>
    <t>663227</t>
  </si>
  <si>
    <t>Hewison</t>
  </si>
  <si>
    <t>Centaur Financial Services Limited</t>
  </si>
  <si>
    <t>HUMPHRIES KIRK</t>
  </si>
  <si>
    <t>KEVIN</t>
  </si>
  <si>
    <t>LARGE</t>
  </si>
  <si>
    <t>331</t>
  </si>
  <si>
    <t>663229</t>
  </si>
  <si>
    <t>Hawkes</t>
  </si>
  <si>
    <t>Robertsons Solicitors</t>
  </si>
  <si>
    <t>LTV08</t>
  </si>
  <si>
    <t>332</t>
  </si>
  <si>
    <t>663246</t>
  </si>
  <si>
    <t>Lawrence</t>
  </si>
  <si>
    <t>OSL Financial Consultancy Limited</t>
  </si>
  <si>
    <t>Victoria</t>
  </si>
  <si>
    <t>333</t>
  </si>
  <si>
    <t>663258</t>
  </si>
  <si>
    <t>Shellam</t>
  </si>
  <si>
    <t>Burton</t>
  </si>
  <si>
    <t>334</t>
  </si>
  <si>
    <t>663262</t>
  </si>
  <si>
    <t>Richmond IFA Ltd</t>
  </si>
  <si>
    <t>Northey</t>
  </si>
  <si>
    <t>335</t>
  </si>
  <si>
    <t>663284</t>
  </si>
  <si>
    <t>Proudley</t>
  </si>
  <si>
    <t>336</t>
  </si>
  <si>
    <t>663291</t>
  </si>
  <si>
    <t>Cale</t>
  </si>
  <si>
    <t>337</t>
  </si>
  <si>
    <t>663297</t>
  </si>
  <si>
    <t>Joanne</t>
  </si>
  <si>
    <t>Dell</t>
  </si>
  <si>
    <t>338</t>
  </si>
  <si>
    <t>663301</t>
  </si>
  <si>
    <t>Marianne</t>
  </si>
  <si>
    <t>Sara</t>
  </si>
  <si>
    <t>Whitbread</t>
  </si>
  <si>
    <t>339</t>
  </si>
  <si>
    <t>663317</t>
  </si>
  <si>
    <t>Dyer</t>
  </si>
  <si>
    <t>Nurlana</t>
  </si>
  <si>
    <t>Kerimli</t>
  </si>
  <si>
    <t>340</t>
  </si>
  <si>
    <t>663324</t>
  </si>
  <si>
    <t>Sarah</t>
  </si>
  <si>
    <t>Twinn</t>
  </si>
  <si>
    <t>Foxfield Solicitors</t>
  </si>
  <si>
    <t>341</t>
  </si>
  <si>
    <t>663355</t>
  </si>
  <si>
    <t>342</t>
  </si>
  <si>
    <t>663392</t>
  </si>
  <si>
    <t>Riggall</t>
  </si>
  <si>
    <t>343</t>
  </si>
  <si>
    <t>663434</t>
  </si>
  <si>
    <t>WLS Financial Services Ltd</t>
  </si>
  <si>
    <t>Eddolls</t>
  </si>
  <si>
    <t>344</t>
  </si>
  <si>
    <t>663445</t>
  </si>
  <si>
    <t>Apex Lump Sum Plus 2</t>
  </si>
  <si>
    <t>Apex Lump Sum Plus2 7.35%</t>
  </si>
  <si>
    <t>Future Asset Management LLP</t>
  </si>
  <si>
    <t>Redkite Solicitors</t>
  </si>
  <si>
    <t>Tim</t>
  </si>
  <si>
    <t>Mogford</t>
  </si>
  <si>
    <t>Apex Plus 2</t>
  </si>
  <si>
    <t>345</t>
  </si>
  <si>
    <t>663460</t>
  </si>
  <si>
    <t>Mancz</t>
  </si>
  <si>
    <t>Your Mortgage Centre Ltd</t>
  </si>
  <si>
    <t>Forever Legal Limited</t>
  </si>
  <si>
    <t>346</t>
  </si>
  <si>
    <t>663463</t>
  </si>
  <si>
    <t>Hopwood</t>
  </si>
  <si>
    <t>AMAC Mortgages Limited</t>
  </si>
  <si>
    <t>Tarbet</t>
  </si>
  <si>
    <t>347</t>
  </si>
  <si>
    <t>663497</t>
  </si>
  <si>
    <t>Upton</t>
  </si>
  <si>
    <t>348</t>
  </si>
  <si>
    <t>663501</t>
  </si>
  <si>
    <t>Linnell</t>
  </si>
  <si>
    <t>Wilkinson</t>
  </si>
  <si>
    <t>349</t>
  </si>
  <si>
    <t>663522</t>
  </si>
  <si>
    <t>Gallagher</t>
  </si>
  <si>
    <t>Iain</t>
  </si>
  <si>
    <t>Fraser</t>
  </si>
  <si>
    <t>350</t>
  </si>
  <si>
    <t>663587</t>
  </si>
  <si>
    <t>Pitkin</t>
  </si>
  <si>
    <t>Wareham</t>
  </si>
  <si>
    <t>351</t>
  </si>
  <si>
    <t>663666</t>
  </si>
  <si>
    <t>Featherston</t>
  </si>
  <si>
    <t>McHale &amp; Co</t>
  </si>
  <si>
    <t>Leonard</t>
  </si>
  <si>
    <t>352</t>
  </si>
  <si>
    <t>663676</t>
  </si>
  <si>
    <t>Griggs</t>
  </si>
  <si>
    <t>The Minster Partnership Ltd</t>
  </si>
  <si>
    <t>Ledingham Chalmers Solicitors</t>
  </si>
  <si>
    <t>Joyce</t>
  </si>
  <si>
    <t>353</t>
  </si>
  <si>
    <t>663689</t>
  </si>
  <si>
    <t>Daphne</t>
  </si>
  <si>
    <t>Brown</t>
  </si>
  <si>
    <t>354</t>
  </si>
  <si>
    <t>663696</t>
  </si>
  <si>
    <t>Gail</t>
  </si>
  <si>
    <t>Rickard</t>
  </si>
  <si>
    <t>Jarosz</t>
  </si>
  <si>
    <t>355</t>
  </si>
  <si>
    <t>663713</t>
  </si>
  <si>
    <t>Jo-anne</t>
  </si>
  <si>
    <t>Staddon</t>
  </si>
  <si>
    <t>B2B Loans and Mortgages Limited</t>
  </si>
  <si>
    <t>Donovan</t>
  </si>
  <si>
    <t>356</t>
  </si>
  <si>
    <t>663729</t>
  </si>
  <si>
    <t>Christine</t>
  </si>
  <si>
    <t>EquilawLtd</t>
  </si>
  <si>
    <t>Stevenson</t>
  </si>
  <si>
    <t>PTLTM.Flexi.Low.Min</t>
  </si>
  <si>
    <t>357</t>
  </si>
  <si>
    <t>663730</t>
  </si>
  <si>
    <t>Jeffrey</t>
  </si>
  <si>
    <t>Rhodda &amp; Co</t>
  </si>
  <si>
    <t>358</t>
  </si>
  <si>
    <t>663761</t>
  </si>
  <si>
    <t>359</t>
  </si>
  <si>
    <t>663775</t>
  </si>
  <si>
    <t>Watters</t>
  </si>
  <si>
    <t>360</t>
  </si>
  <si>
    <t>663791</t>
  </si>
  <si>
    <t>Yates</t>
  </si>
  <si>
    <t>Lucy</t>
  </si>
  <si>
    <t>361</t>
  </si>
  <si>
    <t>663828</t>
  </si>
  <si>
    <t>362</t>
  </si>
  <si>
    <t>663841</t>
  </si>
  <si>
    <t>363</t>
  </si>
  <si>
    <t>663850</t>
  </si>
  <si>
    <t>Strange</t>
  </si>
  <si>
    <t>364</t>
  </si>
  <si>
    <t>663861</t>
  </si>
  <si>
    <t>Barnett</t>
  </si>
  <si>
    <t>Gudgeons Prentice</t>
  </si>
  <si>
    <t>365</t>
  </si>
  <si>
    <t>663868</t>
  </si>
  <si>
    <t>Wendy</t>
  </si>
  <si>
    <t>Haymes</t>
  </si>
  <si>
    <t>366</t>
  </si>
  <si>
    <t>663899</t>
  </si>
  <si>
    <t>Douglas</t>
  </si>
  <si>
    <t>Lumley</t>
  </si>
  <si>
    <t>Merry and Co</t>
  </si>
  <si>
    <t>367</t>
  </si>
  <si>
    <t>663917</t>
  </si>
  <si>
    <t>Michele</t>
  </si>
  <si>
    <t>Stein</t>
  </si>
  <si>
    <t>Anstee &amp; Co Limited</t>
  </si>
  <si>
    <t>Halleybone</t>
  </si>
  <si>
    <t>368</t>
  </si>
  <si>
    <t>663949</t>
  </si>
  <si>
    <t>Continuum (Financial Services) LLP</t>
  </si>
  <si>
    <t>Drew</t>
  </si>
  <si>
    <t>369</t>
  </si>
  <si>
    <t>663983</t>
  </si>
  <si>
    <t>Toni</t>
  </si>
  <si>
    <t>Holcombe</t>
  </si>
  <si>
    <t>Belsham</t>
  </si>
  <si>
    <t>370</t>
  </si>
  <si>
    <t>663988</t>
  </si>
  <si>
    <t>Walters</t>
  </si>
  <si>
    <t>371</t>
  </si>
  <si>
    <t>663989</t>
  </si>
  <si>
    <t>Wherner</t>
  </si>
  <si>
    <t>Schoeffer</t>
  </si>
  <si>
    <t>372</t>
  </si>
  <si>
    <t>664003</t>
  </si>
  <si>
    <t xml:space="preserve">Joe </t>
  </si>
  <si>
    <t>Marchant*</t>
  </si>
  <si>
    <t>373</t>
  </si>
  <si>
    <t>664024</t>
  </si>
  <si>
    <t>Matchett</t>
  </si>
  <si>
    <t>374</t>
  </si>
  <si>
    <t>664030</t>
  </si>
  <si>
    <t>O'Brien</t>
  </si>
  <si>
    <t>Sue</t>
  </si>
  <si>
    <t>Eastham</t>
  </si>
  <si>
    <t>375</t>
  </si>
  <si>
    <t>664092</t>
  </si>
  <si>
    <t>Carole</t>
  </si>
  <si>
    <t>Sussex Independent Financial Advisers Limited</t>
  </si>
  <si>
    <t>Stephen Rimmer</t>
  </si>
  <si>
    <t>Karl</t>
  </si>
  <si>
    <t>Hopper-Young</t>
  </si>
  <si>
    <t>376</t>
  </si>
  <si>
    <t>664115</t>
  </si>
  <si>
    <t>Apex Lump Sum Midi 7.72%</t>
  </si>
  <si>
    <t>Welch &amp; Co</t>
  </si>
  <si>
    <t>377</t>
  </si>
  <si>
    <t>664142</t>
  </si>
  <si>
    <t>Saggers</t>
  </si>
  <si>
    <t>Corbel Partners Limited</t>
  </si>
  <si>
    <t>Hethertons</t>
  </si>
  <si>
    <t>378</t>
  </si>
  <si>
    <t>664149</t>
  </si>
  <si>
    <t>Nicole</t>
  </si>
  <si>
    <t>Carpenter</t>
  </si>
  <si>
    <t>Bespoke Mortgage &amp; Finance Centre Ltd</t>
  </si>
  <si>
    <t>Darren</t>
  </si>
  <si>
    <t>Constant</t>
  </si>
  <si>
    <t>379</t>
  </si>
  <si>
    <t>664165</t>
  </si>
  <si>
    <t>Givney*</t>
  </si>
  <si>
    <t>380</t>
  </si>
  <si>
    <t>664184</t>
  </si>
  <si>
    <t>Virginia</t>
  </si>
  <si>
    <t>Fairhall</t>
  </si>
  <si>
    <t>381</t>
  </si>
  <si>
    <t>664192</t>
  </si>
  <si>
    <t>Blunkett</t>
  </si>
  <si>
    <t>Gummerson*</t>
  </si>
  <si>
    <t>382</t>
  </si>
  <si>
    <t>664193</t>
  </si>
  <si>
    <t>McErlean</t>
  </si>
  <si>
    <t>Acumen Financial Partnership Limited</t>
  </si>
  <si>
    <t>Platt &amp; Fishwick</t>
  </si>
  <si>
    <t>383</t>
  </si>
  <si>
    <t>664209</t>
  </si>
  <si>
    <t>Flint</t>
  </si>
  <si>
    <t>384</t>
  </si>
  <si>
    <t>664227</t>
  </si>
  <si>
    <t>Financial Planning Options Ltd</t>
  </si>
  <si>
    <t xml:space="preserve">Cochran Dickie </t>
  </si>
  <si>
    <t>385</t>
  </si>
  <si>
    <t>664263</t>
  </si>
  <si>
    <t>June</t>
  </si>
  <si>
    <t>Delphic Financial Planning Limited</t>
  </si>
  <si>
    <t>Riches</t>
  </si>
  <si>
    <t>386</t>
  </si>
  <si>
    <t>664265</t>
  </si>
  <si>
    <t>Duffield</t>
  </si>
  <si>
    <t>Hadrian</t>
  </si>
  <si>
    <t>Whittle</t>
  </si>
  <si>
    <t>387</t>
  </si>
  <si>
    <t>664266</t>
  </si>
  <si>
    <t>Cunningham</t>
  </si>
  <si>
    <t>388</t>
  </si>
  <si>
    <t>664288</t>
  </si>
  <si>
    <t>Ann</t>
  </si>
  <si>
    <t>389</t>
  </si>
  <si>
    <t>664291</t>
  </si>
  <si>
    <t>390</t>
  </si>
  <si>
    <t>664298</t>
  </si>
  <si>
    <t>Dickinson</t>
  </si>
  <si>
    <t>391</t>
  </si>
  <si>
    <t>664299</t>
  </si>
  <si>
    <t>392</t>
  </si>
  <si>
    <t>664308</t>
  </si>
  <si>
    <t>Geoffrey</t>
  </si>
  <si>
    <t>Young</t>
  </si>
  <si>
    <t>Gamlins Solicitors</t>
  </si>
  <si>
    <t>393</t>
  </si>
  <si>
    <t>664312</t>
  </si>
  <si>
    <t>394</t>
  </si>
  <si>
    <t>664359</t>
  </si>
  <si>
    <t>395</t>
  </si>
  <si>
    <t>664372</t>
  </si>
  <si>
    <t>Took</t>
  </si>
  <si>
    <t>Equity Release Brokers Ltd</t>
  </si>
  <si>
    <t>Myers</t>
  </si>
  <si>
    <t>396</t>
  </si>
  <si>
    <t>664419</t>
  </si>
  <si>
    <t>Terence</t>
  </si>
  <si>
    <t>Rivers</t>
  </si>
  <si>
    <t>Mark Rainey Mortgages Ltd</t>
  </si>
  <si>
    <t>Bethany</t>
  </si>
  <si>
    <t>397</t>
  </si>
  <si>
    <t>664425</t>
  </si>
  <si>
    <t>Field</t>
  </si>
  <si>
    <t>About Mortgages Ltd</t>
  </si>
  <si>
    <t>398</t>
  </si>
  <si>
    <t>664432</t>
  </si>
  <si>
    <t>Hawkins</t>
  </si>
  <si>
    <t>399</t>
  </si>
  <si>
    <t>664471</t>
  </si>
  <si>
    <t>Shane</t>
  </si>
  <si>
    <t>Iles</t>
  </si>
  <si>
    <t>Rumbold</t>
  </si>
  <si>
    <t>400</t>
  </si>
  <si>
    <t>664475</t>
  </si>
  <si>
    <t>Playne</t>
  </si>
  <si>
    <t>401</t>
  </si>
  <si>
    <t>664476</t>
  </si>
  <si>
    <t>Rose</t>
  </si>
  <si>
    <t>Inspirational Financial Management Ltd</t>
  </si>
  <si>
    <t>Elite conveyancing Ltd</t>
  </si>
  <si>
    <t>Pamment</t>
  </si>
  <si>
    <t>402</t>
  </si>
  <si>
    <t>664520</t>
  </si>
  <si>
    <t>Rhodes</t>
  </si>
  <si>
    <t>Meriden Financial Planning Limited</t>
  </si>
  <si>
    <t>DARYL</t>
  </si>
  <si>
    <t>CHANCE</t>
  </si>
  <si>
    <t>403</t>
  </si>
  <si>
    <t>664561</t>
  </si>
  <si>
    <t>Lockey</t>
  </si>
  <si>
    <t>Lloyd</t>
  </si>
  <si>
    <t>404</t>
  </si>
  <si>
    <t>664616</t>
  </si>
  <si>
    <t>Pugh</t>
  </si>
  <si>
    <t>405</t>
  </si>
  <si>
    <t>664618</t>
  </si>
  <si>
    <t>Liam</t>
  </si>
  <si>
    <t>406</t>
  </si>
  <si>
    <t>664630</t>
  </si>
  <si>
    <t>Rigbey</t>
  </si>
  <si>
    <t>Millie</t>
  </si>
  <si>
    <t>407</t>
  </si>
  <si>
    <t>664641</t>
  </si>
  <si>
    <t>408</t>
  </si>
  <si>
    <t>664660</t>
  </si>
  <si>
    <t>Mavis</t>
  </si>
  <si>
    <t>Hewson</t>
  </si>
  <si>
    <t>409</t>
  </si>
  <si>
    <t>664726</t>
  </si>
  <si>
    <t>Apex Lump Sum Extra 7.91%</t>
  </si>
  <si>
    <t>McKenna</t>
  </si>
  <si>
    <t>Michael Usher Mortgage Services Ltd</t>
  </si>
  <si>
    <t>410</t>
  </si>
  <si>
    <t>664832</t>
  </si>
  <si>
    <t>Reid</t>
  </si>
  <si>
    <t>Bhavik Shah IFA</t>
  </si>
  <si>
    <t>Bhavikkumar</t>
  </si>
  <si>
    <t>Shah</t>
  </si>
  <si>
    <t>411</t>
  </si>
  <si>
    <t>664914</t>
  </si>
  <si>
    <t>412</t>
  </si>
  <si>
    <t>665083</t>
  </si>
  <si>
    <t>Apex Lump Sum Midi 7.25%</t>
  </si>
  <si>
    <t>Heard</t>
  </si>
  <si>
    <t>Pearson</t>
  </si>
  <si>
    <t>Apex.Super</t>
  </si>
  <si>
    <t>413</t>
  </si>
  <si>
    <t>665234</t>
  </si>
  <si>
    <t>Hales</t>
  </si>
  <si>
    <t>Guy</t>
  </si>
  <si>
    <t>Walker</t>
  </si>
  <si>
    <t>414</t>
  </si>
  <si>
    <t>665257</t>
  </si>
  <si>
    <t>Dickinson*</t>
  </si>
  <si>
    <t>415</t>
  </si>
  <si>
    <t>665333</t>
  </si>
  <si>
    <t>Jocelyn</t>
  </si>
  <si>
    <t>Henderson</t>
  </si>
  <si>
    <t>Magee</t>
  </si>
  <si>
    <t>416</t>
  </si>
  <si>
    <t>665405</t>
  </si>
  <si>
    <t>Apex Lump Sum Plus2 7.49%</t>
  </si>
  <si>
    <t>Black</t>
  </si>
  <si>
    <t>Caesar &amp; Howie</t>
  </si>
  <si>
    <t>417</t>
  </si>
  <si>
    <t>665444</t>
  </si>
  <si>
    <t>Gertrude</t>
  </si>
  <si>
    <t>Clapham &amp; Collinge</t>
  </si>
  <si>
    <t>Beaumont</t>
  </si>
  <si>
    <t>418</t>
  </si>
  <si>
    <t>665460</t>
  </si>
  <si>
    <t>Felix</t>
  </si>
  <si>
    <t>Celis</t>
  </si>
  <si>
    <t>Parvesh</t>
  </si>
  <si>
    <t>Mistry</t>
  </si>
  <si>
    <t>419</t>
  </si>
  <si>
    <t>665492</t>
  </si>
  <si>
    <t>King</t>
  </si>
  <si>
    <t>420</t>
  </si>
  <si>
    <t>665501</t>
  </si>
  <si>
    <t>Collard</t>
  </si>
  <si>
    <t>421</t>
  </si>
  <si>
    <t>665539</t>
  </si>
  <si>
    <t>422</t>
  </si>
  <si>
    <t>665567</t>
  </si>
  <si>
    <t>Geracitano</t>
  </si>
  <si>
    <t>423</t>
  </si>
  <si>
    <t>665600</t>
  </si>
  <si>
    <t>New</t>
  </si>
  <si>
    <t>Focus Investment Planning Limited</t>
  </si>
  <si>
    <t>PTLTM.Flexi.Mid.Max</t>
  </si>
  <si>
    <t>424</t>
  </si>
  <si>
    <t>665602</t>
  </si>
  <si>
    <t>Bridgman</t>
  </si>
  <si>
    <t>425</t>
  </si>
  <si>
    <t>665603</t>
  </si>
  <si>
    <t>Apex Lump Sum Plus 7.35%</t>
  </si>
  <si>
    <t>Ransom</t>
  </si>
  <si>
    <t>426</t>
  </si>
  <si>
    <t>665636</t>
  </si>
  <si>
    <t>Faley</t>
  </si>
  <si>
    <t>Morgan*</t>
  </si>
  <si>
    <t>427</t>
  </si>
  <si>
    <t>665640</t>
  </si>
  <si>
    <t>428</t>
  </si>
  <si>
    <t>665655</t>
  </si>
  <si>
    <t>Neena</t>
  </si>
  <si>
    <t>Hindocha</t>
  </si>
  <si>
    <t>429</t>
  </si>
  <si>
    <t>665664</t>
  </si>
  <si>
    <t>Turnbull</t>
  </si>
  <si>
    <t>430</t>
  </si>
  <si>
    <t>665667</t>
  </si>
  <si>
    <t>Garratt</t>
  </si>
  <si>
    <t>431</t>
  </si>
  <si>
    <t>665677</t>
  </si>
  <si>
    <t>Apex Lump Sum Plus 8.00%</t>
  </si>
  <si>
    <t>Milsom</t>
  </si>
  <si>
    <t>Stefan</t>
  </si>
  <si>
    <t>Shaw</t>
  </si>
  <si>
    <t>432</t>
  </si>
  <si>
    <t>665688</t>
  </si>
  <si>
    <t>Jackson</t>
  </si>
  <si>
    <t>433</t>
  </si>
  <si>
    <t>665793</t>
  </si>
  <si>
    <t>Prosser Knowles Associates Ltd</t>
  </si>
  <si>
    <t>Waldrons</t>
  </si>
  <si>
    <t>Dale</t>
  </si>
  <si>
    <t>Gough</t>
  </si>
  <si>
    <t>434</t>
  </si>
  <si>
    <t>665836</t>
  </si>
  <si>
    <t>Frederick</t>
  </si>
  <si>
    <t>Mountford</t>
  </si>
  <si>
    <t>First 4 Mortgages Ltd</t>
  </si>
  <si>
    <t>Gabbs Solicitors</t>
  </si>
  <si>
    <t>Samuel</t>
  </si>
  <si>
    <t>Griffiths</t>
  </si>
  <si>
    <t>435</t>
  </si>
  <si>
    <t>665922</t>
  </si>
  <si>
    <t>Avril</t>
  </si>
  <si>
    <t>Bowler</t>
  </si>
  <si>
    <t>Southcott</t>
  </si>
  <si>
    <t>436</t>
  </si>
  <si>
    <t>665924</t>
  </si>
  <si>
    <t>Yeoman</t>
  </si>
  <si>
    <t>Massie</t>
  </si>
  <si>
    <t>437</t>
  </si>
  <si>
    <t>665978</t>
  </si>
  <si>
    <t>Barclay</t>
  </si>
  <si>
    <t>438</t>
  </si>
  <si>
    <t>666046</t>
  </si>
  <si>
    <t>Malkin</t>
  </si>
  <si>
    <t>Howard Mortgages Limited</t>
  </si>
  <si>
    <t>439</t>
  </si>
  <si>
    <t>666051</t>
  </si>
  <si>
    <t>Axtell</t>
  </si>
  <si>
    <t>440</t>
  </si>
  <si>
    <t>666116</t>
  </si>
  <si>
    <t>441</t>
  </si>
  <si>
    <t>666126</t>
  </si>
  <si>
    <t>Chever</t>
  </si>
  <si>
    <t>Personal Retirement Planning Ltd</t>
  </si>
  <si>
    <t>Barry</t>
  </si>
  <si>
    <t>Leigh</t>
  </si>
  <si>
    <t>442</t>
  </si>
  <si>
    <t>666129</t>
  </si>
  <si>
    <t>Parker Kelly Financial Services Limited</t>
  </si>
  <si>
    <t>Quinn Barrow Solicitors</t>
  </si>
  <si>
    <t>Parker</t>
  </si>
  <si>
    <t>443</t>
  </si>
  <si>
    <t>666164</t>
  </si>
  <si>
    <t>444</t>
  </si>
  <si>
    <t>666190</t>
  </si>
  <si>
    <t>Risbridger</t>
  </si>
  <si>
    <t>445</t>
  </si>
  <si>
    <t>666197</t>
  </si>
  <si>
    <t>Apex Lump Sum Plus2 8.28%</t>
  </si>
  <si>
    <t>Charlton</t>
  </si>
  <si>
    <t>Acumen Financial Advisers Ltd</t>
  </si>
  <si>
    <t>Raw Clark LLP</t>
  </si>
  <si>
    <t>Hitchen</t>
  </si>
  <si>
    <t>446</t>
  </si>
  <si>
    <t>666218</t>
  </si>
  <si>
    <t>Bradshaw</t>
  </si>
  <si>
    <t>Apex.Plus</t>
  </si>
  <si>
    <t>447</t>
  </si>
  <si>
    <t>666301</t>
  </si>
  <si>
    <t>Alexandra</t>
  </si>
  <si>
    <t>Simpson</t>
  </si>
  <si>
    <t>Boyd</t>
  </si>
  <si>
    <t>Tasmin</t>
  </si>
  <si>
    <t>Akhtar*</t>
  </si>
  <si>
    <t>448</t>
  </si>
  <si>
    <t>666356</t>
  </si>
  <si>
    <t>Fontaine</t>
  </si>
  <si>
    <t>Callum</t>
  </si>
  <si>
    <t>449</t>
  </si>
  <si>
    <t>666364</t>
  </si>
  <si>
    <t>450</t>
  </si>
  <si>
    <t>666416</t>
  </si>
  <si>
    <t>Ellener</t>
  </si>
  <si>
    <t>Tricia</t>
  </si>
  <si>
    <t>Batchelor</t>
  </si>
  <si>
    <t>451</t>
  </si>
  <si>
    <t>666439</t>
  </si>
  <si>
    <t>452</t>
  </si>
  <si>
    <t>666445</t>
  </si>
  <si>
    <t>Harris Begley Ltd</t>
  </si>
  <si>
    <t>Nalders</t>
  </si>
  <si>
    <t>Rusga</t>
  </si>
  <si>
    <t>453</t>
  </si>
  <si>
    <t>666460</t>
  </si>
  <si>
    <t>Cronshaw</t>
  </si>
  <si>
    <t>454</t>
  </si>
  <si>
    <t>666479</t>
  </si>
  <si>
    <t>Lighthouse Advisory Services Limited</t>
  </si>
  <si>
    <t>455</t>
  </si>
  <si>
    <t>666501</t>
  </si>
  <si>
    <t>Little</t>
  </si>
  <si>
    <t>Vale Financial Services</t>
  </si>
  <si>
    <t>Hibberts</t>
  </si>
  <si>
    <t>Waddington</t>
  </si>
  <si>
    <t>456</t>
  </si>
  <si>
    <t>666537</t>
  </si>
  <si>
    <t>Holly</t>
  </si>
  <si>
    <t>Hensleigh*</t>
  </si>
  <si>
    <t>457</t>
  </si>
  <si>
    <t>666551</t>
  </si>
  <si>
    <t>Eckholdt</t>
  </si>
  <si>
    <t>St. James's Place Wealth Management Plc</t>
  </si>
  <si>
    <t>Lawes</t>
  </si>
  <si>
    <t>458</t>
  </si>
  <si>
    <t>666589</t>
  </si>
  <si>
    <t>459</t>
  </si>
  <si>
    <t>666597</t>
  </si>
  <si>
    <t>Scheunig</t>
  </si>
  <si>
    <t>The Private Office Limited</t>
  </si>
  <si>
    <t xml:space="preserve">Buffham </t>
  </si>
  <si>
    <t>460</t>
  </si>
  <si>
    <t>666598</t>
  </si>
  <si>
    <t>Buckley</t>
  </si>
  <si>
    <t>461</t>
  </si>
  <si>
    <t>666657</t>
  </si>
  <si>
    <t>Buchan</t>
  </si>
  <si>
    <t>462</t>
  </si>
  <si>
    <t>666725</t>
  </si>
  <si>
    <t>Whiteley</t>
  </si>
  <si>
    <t>Armstrong Wealth Ltd</t>
  </si>
  <si>
    <t>Armstrong</t>
  </si>
  <si>
    <t>463</t>
  </si>
  <si>
    <t>666806</t>
  </si>
  <si>
    <t>Later Life Finance Limited</t>
  </si>
  <si>
    <t>464</t>
  </si>
  <si>
    <t>666824</t>
  </si>
  <si>
    <t>Sandra</t>
  </si>
  <si>
    <t>Dudley</t>
  </si>
  <si>
    <t>Amber Finance Limited</t>
  </si>
  <si>
    <t>Yeates</t>
  </si>
  <si>
    <t>465</t>
  </si>
  <si>
    <t>666849</t>
  </si>
  <si>
    <t>Hopkins</t>
  </si>
  <si>
    <t>466</t>
  </si>
  <si>
    <t>666906</t>
  </si>
  <si>
    <t>467</t>
  </si>
  <si>
    <t>666934</t>
  </si>
  <si>
    <t>Cartwright</t>
  </si>
  <si>
    <t>468</t>
  </si>
  <si>
    <t>667002</t>
  </si>
  <si>
    <t>French</t>
  </si>
  <si>
    <t>469</t>
  </si>
  <si>
    <t>667048</t>
  </si>
  <si>
    <t>Grayburn</t>
  </si>
  <si>
    <t>55Plus</t>
  </si>
  <si>
    <t>Tolhurst Fisher</t>
  </si>
  <si>
    <t>470</t>
  </si>
  <si>
    <t>667096</t>
  </si>
  <si>
    <t>Baillie</t>
  </si>
  <si>
    <t>Burke</t>
  </si>
  <si>
    <t>471</t>
  </si>
  <si>
    <t>667108</t>
  </si>
  <si>
    <t>Allsworth</t>
  </si>
  <si>
    <t>472</t>
  </si>
  <si>
    <t>667250</t>
  </si>
  <si>
    <t>Edkins</t>
  </si>
  <si>
    <t>473</t>
  </si>
  <si>
    <t>667257</t>
  </si>
  <si>
    <t>Wall</t>
  </si>
  <si>
    <t>474</t>
  </si>
  <si>
    <t>667333</t>
  </si>
  <si>
    <t>Alistair</t>
  </si>
  <si>
    <t>Storie, Cruden and Simpson</t>
  </si>
  <si>
    <t>Hannah</t>
  </si>
  <si>
    <t>Boxshall</t>
  </si>
  <si>
    <t>475</t>
  </si>
  <si>
    <t>667337</t>
  </si>
  <si>
    <t>Bryan</t>
  </si>
  <si>
    <t>Porter</t>
  </si>
  <si>
    <t>476</t>
  </si>
  <si>
    <t>667372</t>
  </si>
  <si>
    <t>De Loyde</t>
  </si>
  <si>
    <t>NASA Finance Ltd t/a Mortgage Advice Bureau Later Life</t>
  </si>
  <si>
    <t>477</t>
  </si>
  <si>
    <t>667383</t>
  </si>
  <si>
    <t>Rupam</t>
  </si>
  <si>
    <t>Dey*</t>
  </si>
  <si>
    <t>478</t>
  </si>
  <si>
    <t>667394</t>
  </si>
  <si>
    <t>Dobbin</t>
  </si>
  <si>
    <t>479</t>
  </si>
  <si>
    <t>667433</t>
  </si>
  <si>
    <t>E J Moyle LLP</t>
  </si>
  <si>
    <t>Whyte</t>
  </si>
  <si>
    <t>480</t>
  </si>
  <si>
    <t>667479</t>
  </si>
  <si>
    <t>Ainsworth Mortgages Ltd</t>
  </si>
  <si>
    <t>CAMPION</t>
  </si>
  <si>
    <t>Ainsworth</t>
  </si>
  <si>
    <t>481</t>
  </si>
  <si>
    <t>667514</t>
  </si>
  <si>
    <t>Weyman</t>
  </si>
  <si>
    <t>482</t>
  </si>
  <si>
    <t>667701</t>
  </si>
  <si>
    <t>Apex Plus (Series 2)</t>
  </si>
  <si>
    <t>Apex Plus (Series 2) 8.19%</t>
  </si>
  <si>
    <t>Fusion Mortgages Ltd</t>
  </si>
  <si>
    <t>Georgina Jones</t>
  </si>
  <si>
    <t xml:space="preserve">James </t>
  </si>
  <si>
    <t>483</t>
  </si>
  <si>
    <t>670980</t>
  </si>
  <si>
    <t>Apex Lump Sum Extra 9.06%</t>
  </si>
  <si>
    <t>Marsden</t>
  </si>
  <si>
    <t>484</t>
  </si>
  <si>
    <t>672090</t>
  </si>
  <si>
    <t>Apex Lump Sum Extra 8.69%</t>
  </si>
  <si>
    <t>485</t>
  </si>
  <si>
    <t>672831</t>
  </si>
  <si>
    <t>Jaswinder</t>
  </si>
  <si>
    <t>Poonia</t>
  </si>
  <si>
    <t>486</t>
  </si>
  <si>
    <t>673013</t>
  </si>
  <si>
    <t>LTV07</t>
  </si>
  <si>
    <t>487</t>
  </si>
  <si>
    <t>673045</t>
  </si>
  <si>
    <t>488</t>
  </si>
  <si>
    <t>673295</t>
  </si>
  <si>
    <t>Steele</t>
  </si>
  <si>
    <t>489</t>
  </si>
  <si>
    <t>675083</t>
  </si>
  <si>
    <t>Cardus*</t>
  </si>
  <si>
    <t>490</t>
  </si>
  <si>
    <t>675248</t>
  </si>
  <si>
    <t>Graves</t>
  </si>
  <si>
    <t>Agnes</t>
  </si>
  <si>
    <t>Laryea</t>
  </si>
  <si>
    <t>491</t>
  </si>
  <si>
    <t>692666</t>
  </si>
  <si>
    <t>Apex Super (Series 2)</t>
  </si>
  <si>
    <t>Apex Super (Series 2) 8.37%</t>
  </si>
  <si>
    <t>Neville</t>
  </si>
  <si>
    <t>Now Legal LLP</t>
  </si>
  <si>
    <t>Kosta</t>
  </si>
  <si>
    <t>Shabrov</t>
  </si>
  <si>
    <t>PTLTM.Flexi.Low.Max</t>
  </si>
  <si>
    <t>492</t>
  </si>
  <si>
    <t>694381</t>
  </si>
  <si>
    <t>McKeever</t>
  </si>
  <si>
    <t xml:space="preserve">Tracy </t>
  </si>
  <si>
    <t>493</t>
  </si>
  <si>
    <t>694806</t>
  </si>
  <si>
    <t>Inch</t>
  </si>
  <si>
    <t>494</t>
  </si>
  <si>
    <t>694814</t>
  </si>
  <si>
    <t>Bartholomew</t>
  </si>
  <si>
    <t>495</t>
  </si>
  <si>
    <t>694823</t>
  </si>
  <si>
    <t>Prospect Mortgage Services Ltd</t>
  </si>
  <si>
    <t>Merry&amp; Co</t>
  </si>
  <si>
    <t>Shears</t>
  </si>
  <si>
    <t>496</t>
  </si>
  <si>
    <t>694915</t>
  </si>
  <si>
    <t>The Right Retirement Plan Limited</t>
  </si>
  <si>
    <t>Jaggers</t>
  </si>
  <si>
    <t>497</t>
  </si>
  <si>
    <t>695044</t>
  </si>
  <si>
    <t>Garforth</t>
  </si>
  <si>
    <t>498</t>
  </si>
  <si>
    <t>695258</t>
  </si>
  <si>
    <t>Apex Super (Series 4)</t>
  </si>
  <si>
    <t>Apex Super (Series 4) 8.73%</t>
  </si>
  <si>
    <t>Cramer</t>
  </si>
  <si>
    <t>499</t>
  </si>
  <si>
    <t>695274</t>
  </si>
  <si>
    <t>Glanfield</t>
  </si>
  <si>
    <t>500</t>
  </si>
  <si>
    <t>695308</t>
  </si>
  <si>
    <t>Bodin</t>
  </si>
  <si>
    <t>Anna</t>
  </si>
  <si>
    <t>McPherson</t>
  </si>
  <si>
    <t>501</t>
  </si>
  <si>
    <t>695417</t>
  </si>
  <si>
    <t>Stanaway</t>
  </si>
  <si>
    <t>First Choice Funding Limited</t>
  </si>
  <si>
    <t>Andrea</t>
  </si>
  <si>
    <t>Turrall</t>
  </si>
  <si>
    <t>502</t>
  </si>
  <si>
    <t>695471</t>
  </si>
  <si>
    <t>Wolfendale</t>
  </si>
  <si>
    <t>503</t>
  </si>
  <si>
    <t>695496</t>
  </si>
  <si>
    <t>Notice</t>
  </si>
  <si>
    <t>Hastings</t>
  </si>
  <si>
    <t>504</t>
  </si>
  <si>
    <t>695498</t>
  </si>
  <si>
    <t>Powell</t>
  </si>
  <si>
    <t>505</t>
  </si>
  <si>
    <t>695551</t>
  </si>
  <si>
    <t>West</t>
  </si>
  <si>
    <t>506</t>
  </si>
  <si>
    <t>695678</t>
  </si>
  <si>
    <t>Colman</t>
  </si>
  <si>
    <t>Richardsons Solicitors</t>
  </si>
  <si>
    <t>Coneron</t>
  </si>
  <si>
    <t>507</t>
  </si>
  <si>
    <t>695686</t>
  </si>
  <si>
    <t>Poyntons Law Ltd</t>
  </si>
  <si>
    <t>508</t>
  </si>
  <si>
    <t>695745</t>
  </si>
  <si>
    <t>Kreijns</t>
  </si>
  <si>
    <t>509</t>
  </si>
  <si>
    <t>695782</t>
  </si>
  <si>
    <t>Duncan</t>
  </si>
  <si>
    <t>Cameron</t>
  </si>
  <si>
    <t>510</t>
  </si>
  <si>
    <t>695823</t>
  </si>
  <si>
    <t>Joan</t>
  </si>
  <si>
    <t>Binstead</t>
  </si>
  <si>
    <t>511</t>
  </si>
  <si>
    <t>695953</t>
  </si>
  <si>
    <t>Thomson</t>
  </si>
  <si>
    <t>512</t>
  </si>
  <si>
    <t>695957</t>
  </si>
  <si>
    <t>Newnham</t>
  </si>
  <si>
    <t>513</t>
  </si>
  <si>
    <t>695981</t>
  </si>
  <si>
    <t>Coombs</t>
  </si>
  <si>
    <t>514</t>
  </si>
  <si>
    <t>696005</t>
  </si>
  <si>
    <t>Teagle</t>
  </si>
  <si>
    <t>515</t>
  </si>
  <si>
    <t>696023</t>
  </si>
  <si>
    <t>Masrur</t>
  </si>
  <si>
    <t>Khan</t>
  </si>
  <si>
    <t>Huggins &amp; Lewis Foskett</t>
  </si>
  <si>
    <t>516</t>
  </si>
  <si>
    <t>696025</t>
  </si>
  <si>
    <t>Mortgage Saving Experts Limited</t>
  </si>
  <si>
    <t>517</t>
  </si>
  <si>
    <t>696185</t>
  </si>
  <si>
    <t>Phillips</t>
  </si>
  <si>
    <t>518</t>
  </si>
  <si>
    <t>696194</t>
  </si>
  <si>
    <t>Larry</t>
  </si>
  <si>
    <t>Ashurst</t>
  </si>
  <si>
    <t>519</t>
  </si>
  <si>
    <t>696212</t>
  </si>
  <si>
    <t>FOREVER LEGAL</t>
  </si>
  <si>
    <t>520</t>
  </si>
  <si>
    <t>696222</t>
  </si>
  <si>
    <t>Lorraine</t>
  </si>
  <si>
    <t>Atkins</t>
  </si>
  <si>
    <t>521</t>
  </si>
  <si>
    <t>696224</t>
  </si>
  <si>
    <t>Child</t>
  </si>
  <si>
    <t>522</t>
  </si>
  <si>
    <t>696228</t>
  </si>
  <si>
    <t>Apex Ultra (Series 7) 8.74%</t>
  </si>
  <si>
    <t>Ryder</t>
  </si>
  <si>
    <t>Apex Ultra (Series 7)</t>
  </si>
  <si>
    <t>523</t>
  </si>
  <si>
    <t>696248</t>
  </si>
  <si>
    <t>Apex Plus (Series 3)</t>
  </si>
  <si>
    <t>Apex Plus (Series 3) 8.51%</t>
  </si>
  <si>
    <t>Le Maitre</t>
  </si>
  <si>
    <t>524</t>
  </si>
  <si>
    <t>696314</t>
  </si>
  <si>
    <t>KTP Solicitors</t>
  </si>
  <si>
    <t>525</t>
  </si>
  <si>
    <t>696393</t>
  </si>
  <si>
    <t>Roebuck</t>
  </si>
  <si>
    <t>McLean &amp; Stewart</t>
  </si>
  <si>
    <t>526</t>
  </si>
  <si>
    <t>696467</t>
  </si>
  <si>
    <t>527</t>
  </si>
  <si>
    <t>696474</t>
  </si>
  <si>
    <t>Riddle</t>
  </si>
  <si>
    <t>528</t>
  </si>
  <si>
    <t>696502</t>
  </si>
  <si>
    <t>Spillett</t>
  </si>
  <si>
    <t>529</t>
  </si>
  <si>
    <t>696505</t>
  </si>
  <si>
    <t>Shuttleworth</t>
  </si>
  <si>
    <t>530</t>
  </si>
  <si>
    <t>696539</t>
  </si>
  <si>
    <t>Reilly</t>
  </si>
  <si>
    <t>531</t>
  </si>
  <si>
    <t>696546</t>
  </si>
  <si>
    <t>Brenton</t>
  </si>
  <si>
    <t>Andrew Nolan Mortgages Limited</t>
  </si>
  <si>
    <t>532</t>
  </si>
  <si>
    <t>696548</t>
  </si>
  <si>
    <t>Kim</t>
  </si>
  <si>
    <t>Lelievre</t>
  </si>
  <si>
    <t>533</t>
  </si>
  <si>
    <t>696554</t>
  </si>
  <si>
    <t>Hanson</t>
  </si>
  <si>
    <t>Withers</t>
  </si>
  <si>
    <t>534</t>
  </si>
  <si>
    <t>696584</t>
  </si>
  <si>
    <t>Georgina</t>
  </si>
  <si>
    <t>Towey</t>
  </si>
  <si>
    <t>535</t>
  </si>
  <si>
    <t>696606</t>
  </si>
  <si>
    <t>Beatson</t>
  </si>
  <si>
    <t>536</t>
  </si>
  <si>
    <t>696678</t>
  </si>
  <si>
    <t>John Graham Crabtree Limited t/a Crabtree Later Life</t>
  </si>
  <si>
    <t>Gullands</t>
  </si>
  <si>
    <t>Bob</t>
  </si>
  <si>
    <t>Cooke</t>
  </si>
  <si>
    <t>537</t>
  </si>
  <si>
    <t>696680</t>
  </si>
  <si>
    <t>Petty</t>
  </si>
  <si>
    <t>538</t>
  </si>
  <si>
    <t>696690</t>
  </si>
  <si>
    <t>Kadzombe</t>
  </si>
  <si>
    <t>539</t>
  </si>
  <si>
    <t>696694</t>
  </si>
  <si>
    <t>Wrigley</t>
  </si>
  <si>
    <t>Talis Financial Advisers Ltd</t>
  </si>
  <si>
    <t>540</t>
  </si>
  <si>
    <t>696705</t>
  </si>
  <si>
    <t>McGregor</t>
  </si>
  <si>
    <t>541</t>
  </si>
  <si>
    <t>696797</t>
  </si>
  <si>
    <t>Terry</t>
  </si>
  <si>
    <t>Mansfield</t>
  </si>
  <si>
    <t>542</t>
  </si>
  <si>
    <t>696805</t>
  </si>
  <si>
    <t>Knowles</t>
  </si>
  <si>
    <t>543</t>
  </si>
  <si>
    <t>696899</t>
  </si>
  <si>
    <t>Teresa</t>
  </si>
  <si>
    <t>Britten</t>
  </si>
  <si>
    <t>Hays</t>
  </si>
  <si>
    <t>544</t>
  </si>
  <si>
    <t>696920</t>
  </si>
  <si>
    <t>Trazer</t>
  </si>
  <si>
    <t>Lyles</t>
  </si>
  <si>
    <t>Dan</t>
  </si>
  <si>
    <t>Kayes</t>
  </si>
  <si>
    <t>545</t>
  </si>
  <si>
    <t>696952</t>
  </si>
  <si>
    <t>Lorna</t>
  </si>
  <si>
    <t>Lightfoot</t>
  </si>
  <si>
    <t>LTV05</t>
  </si>
  <si>
    <t>546</t>
  </si>
  <si>
    <t>696986</t>
  </si>
  <si>
    <t>Robina</t>
  </si>
  <si>
    <t>Varley</t>
  </si>
  <si>
    <t>Minshall Financial Services Ltd</t>
  </si>
  <si>
    <t>BBH LEGAL SERVICES LIMITED</t>
  </si>
  <si>
    <t>LTV01</t>
  </si>
  <si>
    <t>547</t>
  </si>
  <si>
    <t>697171</t>
  </si>
  <si>
    <t>Monika</t>
  </si>
  <si>
    <t>Stenton</t>
  </si>
  <si>
    <t>548</t>
  </si>
  <si>
    <t>697186</t>
  </si>
  <si>
    <t>Wapshott</t>
  </si>
  <si>
    <t>TFD Limited</t>
  </si>
  <si>
    <t>Stamp James Sols</t>
  </si>
  <si>
    <t>Rowden</t>
  </si>
  <si>
    <t>549</t>
  </si>
  <si>
    <t>697251</t>
  </si>
  <si>
    <t>Benton</t>
  </si>
  <si>
    <t>Independent Financial Advice Bureau</t>
  </si>
  <si>
    <t>Tedstone George &amp; Tedstone</t>
  </si>
  <si>
    <t>O'Connor</t>
  </si>
  <si>
    <t>550</t>
  </si>
  <si>
    <t>697287</t>
  </si>
  <si>
    <t>MCB Financial Planning Limited</t>
  </si>
  <si>
    <t>Thursfields</t>
  </si>
  <si>
    <t>551</t>
  </si>
  <si>
    <t>697290</t>
  </si>
  <si>
    <t>Stanley</t>
  </si>
  <si>
    <t>552</t>
  </si>
  <si>
    <t>697370</t>
  </si>
  <si>
    <t>553</t>
  </si>
  <si>
    <t>697372</t>
  </si>
  <si>
    <t>Baines</t>
  </si>
  <si>
    <t>Austin</t>
  </si>
  <si>
    <t>Durant</t>
  </si>
  <si>
    <t>554</t>
  </si>
  <si>
    <t>697402</t>
  </si>
  <si>
    <t>Peplow</t>
  </si>
  <si>
    <t>555</t>
  </si>
  <si>
    <t>697437</t>
  </si>
  <si>
    <t>Yusuf</t>
  </si>
  <si>
    <t>Suleman</t>
  </si>
  <si>
    <t>Understandable Equity Release Limited</t>
  </si>
  <si>
    <t>Gates</t>
  </si>
  <si>
    <t>556</t>
  </si>
  <si>
    <t>697592</t>
  </si>
  <si>
    <t>Matthews</t>
  </si>
  <si>
    <t>557</t>
  </si>
  <si>
    <t>697820</t>
  </si>
  <si>
    <t>Berry</t>
  </si>
  <si>
    <t>Dalton*</t>
  </si>
  <si>
    <t>558</t>
  </si>
  <si>
    <t>697952</t>
  </si>
  <si>
    <t>Benjamin</t>
  </si>
  <si>
    <t>559</t>
  </si>
  <si>
    <t>698054</t>
  </si>
  <si>
    <t>Williamson</t>
  </si>
  <si>
    <t>Barton Law</t>
  </si>
  <si>
    <t>560</t>
  </si>
  <si>
    <t>698078</t>
  </si>
  <si>
    <t>561</t>
  </si>
  <si>
    <t>698105</t>
  </si>
  <si>
    <t>Turley</t>
  </si>
  <si>
    <t>562</t>
  </si>
  <si>
    <t>698439</t>
  </si>
  <si>
    <t>Riley</t>
  </si>
  <si>
    <t>563</t>
  </si>
  <si>
    <t>698444</t>
  </si>
  <si>
    <t>564</t>
  </si>
  <si>
    <t>698580</t>
  </si>
  <si>
    <t>Flaherty</t>
  </si>
  <si>
    <t>S.Abraham Solicitors</t>
  </si>
  <si>
    <t xml:space="preserve">Steve </t>
  </si>
  <si>
    <t>Baldwin</t>
  </si>
  <si>
    <t>565</t>
  </si>
  <si>
    <t>698602</t>
  </si>
  <si>
    <t>Apex Plus (Series 4)</t>
  </si>
  <si>
    <t>Apex Plus (Series 4) 8.51%</t>
  </si>
  <si>
    <t>Biggs</t>
  </si>
  <si>
    <t>Jack</t>
  </si>
  <si>
    <t>Rabson</t>
  </si>
  <si>
    <t>LTV04</t>
  </si>
  <si>
    <t>566</t>
  </si>
  <si>
    <t>698707</t>
  </si>
  <si>
    <t>Cocking</t>
  </si>
  <si>
    <t>Clare</t>
  </si>
  <si>
    <t>Eaton</t>
  </si>
  <si>
    <t>567</t>
  </si>
  <si>
    <t>698725</t>
  </si>
  <si>
    <t>Audrey</t>
  </si>
  <si>
    <t>Simmonds</t>
  </si>
  <si>
    <t>EVANS POWELL &amp; CO</t>
  </si>
  <si>
    <t>568</t>
  </si>
  <si>
    <t>698865</t>
  </si>
  <si>
    <t>Plimley</t>
  </si>
  <si>
    <t>Shore</t>
  </si>
  <si>
    <t>569</t>
  </si>
  <si>
    <t>698987</t>
  </si>
  <si>
    <t>Celia</t>
  </si>
  <si>
    <t>Postings</t>
  </si>
  <si>
    <t>570</t>
  </si>
  <si>
    <t>699066</t>
  </si>
  <si>
    <t>Watson</t>
  </si>
  <si>
    <t>571</t>
  </si>
  <si>
    <t>699148</t>
  </si>
  <si>
    <t>Crutchley</t>
  </si>
  <si>
    <t>Anderson Wealth Management Ltd</t>
  </si>
  <si>
    <t xml:space="preserve">Tivoli Legal </t>
  </si>
  <si>
    <t>Anderson</t>
  </si>
  <si>
    <t>572</t>
  </si>
  <si>
    <t>699221</t>
  </si>
  <si>
    <t>McLellan</t>
  </si>
  <si>
    <t>573</t>
  </si>
  <si>
    <t>699223</t>
  </si>
  <si>
    <t>Wickham</t>
  </si>
  <si>
    <t>574</t>
  </si>
  <si>
    <t>699252</t>
  </si>
  <si>
    <t>575</t>
  </si>
  <si>
    <t>699548</t>
  </si>
  <si>
    <t>Jeannette</t>
  </si>
  <si>
    <t>Bingham</t>
  </si>
  <si>
    <t>576</t>
  </si>
  <si>
    <t>699556</t>
  </si>
  <si>
    <t>Durham</t>
  </si>
  <si>
    <t>Ledingham Chalmers LLP</t>
  </si>
  <si>
    <t>577</t>
  </si>
  <si>
    <t>699605</t>
  </si>
  <si>
    <t>Osborne</t>
  </si>
  <si>
    <t>578</t>
  </si>
  <si>
    <t>699653</t>
  </si>
  <si>
    <t>Dennison</t>
  </si>
  <si>
    <t xml:space="preserve">Adlington Law </t>
  </si>
  <si>
    <t>579</t>
  </si>
  <si>
    <t>699694</t>
  </si>
  <si>
    <t>Jelley</t>
  </si>
  <si>
    <t>580</t>
  </si>
  <si>
    <t>699780</t>
  </si>
  <si>
    <t>Hartland</t>
  </si>
  <si>
    <t>581</t>
  </si>
  <si>
    <t>699809</t>
  </si>
  <si>
    <t>582</t>
  </si>
  <si>
    <t>699874</t>
  </si>
  <si>
    <t>Searle</t>
  </si>
  <si>
    <t>583</t>
  </si>
  <si>
    <t>699903</t>
  </si>
  <si>
    <t>Apex Plus (Series 5)</t>
  </si>
  <si>
    <t>Apex Plus (Series 5) 8.42%</t>
  </si>
  <si>
    <t>Hiram</t>
  </si>
  <si>
    <t>Craney</t>
  </si>
  <si>
    <t>Westgate Mortgage Services</t>
  </si>
  <si>
    <t>Judge &amp; Priestley LLP</t>
  </si>
  <si>
    <t>Georgiou</t>
  </si>
  <si>
    <t>584</t>
  </si>
  <si>
    <t>699920</t>
  </si>
  <si>
    <t>Gordon-Bassett</t>
  </si>
  <si>
    <t>Mortgage Medics Limited</t>
  </si>
  <si>
    <t>Sproule</t>
  </si>
  <si>
    <t>585</t>
  </si>
  <si>
    <t>699982</t>
  </si>
  <si>
    <t>586</t>
  </si>
  <si>
    <t>700021</t>
  </si>
  <si>
    <t>587</t>
  </si>
  <si>
    <t>700211</t>
  </si>
  <si>
    <t>Berkley Vittoria Independent Financial Services Limited</t>
  </si>
  <si>
    <t>588</t>
  </si>
  <si>
    <t>700319</t>
  </si>
  <si>
    <t>589</t>
  </si>
  <si>
    <t>700333</t>
  </si>
  <si>
    <t>Jobson</t>
  </si>
  <si>
    <t>Cohen</t>
  </si>
  <si>
    <t>590</t>
  </si>
  <si>
    <t>700376</t>
  </si>
  <si>
    <t>Stott</t>
  </si>
  <si>
    <t>Charlene</t>
  </si>
  <si>
    <t>Broome</t>
  </si>
  <si>
    <t>591</t>
  </si>
  <si>
    <t>700431</t>
  </si>
  <si>
    <t>592</t>
  </si>
  <si>
    <t>700470</t>
  </si>
  <si>
    <t>Odogwu</t>
  </si>
  <si>
    <t>593</t>
  </si>
  <si>
    <t>700485</t>
  </si>
  <si>
    <t>Stinton</t>
  </si>
  <si>
    <t>594</t>
  </si>
  <si>
    <t>700559</t>
  </si>
  <si>
    <t>Trafford</t>
  </si>
  <si>
    <t>BBH Legal</t>
  </si>
  <si>
    <t>595</t>
  </si>
  <si>
    <t>700592</t>
  </si>
  <si>
    <t>Doherty</t>
  </si>
  <si>
    <t>596</t>
  </si>
  <si>
    <t>700610</t>
  </si>
  <si>
    <t>597</t>
  </si>
  <si>
    <t>700658</t>
  </si>
  <si>
    <t>598</t>
  </si>
  <si>
    <t>700697</t>
  </si>
  <si>
    <t>Hathaway</t>
  </si>
  <si>
    <t>Red Kite Financial Solutions Limited</t>
  </si>
  <si>
    <t>Waldrons Solicitors</t>
  </si>
  <si>
    <t>Bill</t>
  </si>
  <si>
    <t>Hogg</t>
  </si>
  <si>
    <t>599</t>
  </si>
  <si>
    <t>700749</t>
  </si>
  <si>
    <t xml:space="preserve">PF Financial </t>
  </si>
  <si>
    <t>Pinder</t>
  </si>
  <si>
    <t>600</t>
  </si>
  <si>
    <t>700878</t>
  </si>
  <si>
    <t>Apex Super (Series 5)</t>
  </si>
  <si>
    <t>Apex Super (Series 5) 8.64%</t>
  </si>
  <si>
    <t>Kitchin</t>
  </si>
  <si>
    <t>Harlow</t>
  </si>
  <si>
    <t>601</t>
  </si>
  <si>
    <t>700884</t>
  </si>
  <si>
    <t>Way</t>
  </si>
  <si>
    <t>602</t>
  </si>
  <si>
    <t>700910</t>
  </si>
  <si>
    <t>603</t>
  </si>
  <si>
    <t>701201</t>
  </si>
  <si>
    <t>604</t>
  </si>
  <si>
    <t>701332</t>
  </si>
  <si>
    <t>Parkinson</t>
  </si>
  <si>
    <t>605</t>
  </si>
  <si>
    <t>701379</t>
  </si>
  <si>
    <t>Jayne</t>
  </si>
  <si>
    <t>Chadwick</t>
  </si>
  <si>
    <t>606</t>
  </si>
  <si>
    <t>701404</t>
  </si>
  <si>
    <t>Muriel</t>
  </si>
  <si>
    <t>Melrose*</t>
  </si>
  <si>
    <t>607</t>
  </si>
  <si>
    <t>701638</t>
  </si>
  <si>
    <t>Apex Plus (Series 7) 8.65%</t>
  </si>
  <si>
    <t>Fleming</t>
  </si>
  <si>
    <t>Cleveden Park Wealth Ltd</t>
  </si>
  <si>
    <t>MacDonald Lynch</t>
  </si>
  <si>
    <t>Apex Plus (Series 7)</t>
  </si>
  <si>
    <t>LTV0</t>
  </si>
  <si>
    <t>608</t>
  </si>
  <si>
    <t>701684</t>
  </si>
  <si>
    <t>Rae</t>
  </si>
  <si>
    <t>Woodford</t>
  </si>
  <si>
    <t>Wilderoder</t>
  </si>
  <si>
    <t>609</t>
  </si>
  <si>
    <t>701814</t>
  </si>
  <si>
    <t>Thorntons Law</t>
  </si>
  <si>
    <t>610</t>
  </si>
  <si>
    <t>701822</t>
  </si>
  <si>
    <t>Horatio</t>
  </si>
  <si>
    <t>Charalambous</t>
  </si>
  <si>
    <t>The Mortgage Market UK Ltd</t>
  </si>
  <si>
    <t>ellis jones Solicitors</t>
  </si>
  <si>
    <t>stephen</t>
  </si>
  <si>
    <t>hanks</t>
  </si>
  <si>
    <t>611</t>
  </si>
  <si>
    <t>701838</t>
  </si>
  <si>
    <t>612</t>
  </si>
  <si>
    <t>701840</t>
  </si>
  <si>
    <t>Melanie</t>
  </si>
  <si>
    <t>Siggs</t>
  </si>
  <si>
    <t>613</t>
  </si>
  <si>
    <t>701852</t>
  </si>
  <si>
    <t>Cole</t>
  </si>
  <si>
    <t>614</t>
  </si>
  <si>
    <t>701865</t>
  </si>
  <si>
    <t>Saunders</t>
  </si>
  <si>
    <t>615</t>
  </si>
  <si>
    <t>701938</t>
  </si>
  <si>
    <t>Man Fai Lau</t>
  </si>
  <si>
    <t>THP Solicitors</t>
  </si>
  <si>
    <t>Man</t>
  </si>
  <si>
    <t>Lau</t>
  </si>
  <si>
    <t>616</t>
  </si>
  <si>
    <t>702207</t>
  </si>
  <si>
    <t>Madden</t>
  </si>
  <si>
    <t>Homes Made Simple Limited</t>
  </si>
  <si>
    <t>K R Conveyancing Services LTd</t>
  </si>
  <si>
    <t>Ong</t>
  </si>
  <si>
    <t>617</t>
  </si>
  <si>
    <t>702266</t>
  </si>
  <si>
    <t>618</t>
  </si>
  <si>
    <t>702270</t>
  </si>
  <si>
    <t>Fairstep Solicitors</t>
  </si>
  <si>
    <t>619</t>
  </si>
  <si>
    <t>702333</t>
  </si>
  <si>
    <t>Bramley</t>
  </si>
  <si>
    <t>620</t>
  </si>
  <si>
    <t>702651</t>
  </si>
  <si>
    <t>Thurstan Hoskin</t>
  </si>
  <si>
    <t>Tofts</t>
  </si>
  <si>
    <t>621</t>
  </si>
  <si>
    <t>702674</t>
  </si>
  <si>
    <t xml:space="preserve">Waterhouse Independent Financial Advisers Ltd  </t>
  </si>
  <si>
    <t>FDC Law</t>
  </si>
  <si>
    <t>Knight</t>
  </si>
  <si>
    <t>622</t>
  </si>
  <si>
    <t>702688</t>
  </si>
  <si>
    <t>Janice</t>
  </si>
  <si>
    <t>Latimer Financial Ltd</t>
  </si>
  <si>
    <t>Mandy</t>
  </si>
  <si>
    <t>623</t>
  </si>
  <si>
    <t>702786</t>
  </si>
  <si>
    <t>Taddei</t>
  </si>
  <si>
    <t>624</t>
  </si>
  <si>
    <t>702818</t>
  </si>
  <si>
    <t>Weinling</t>
  </si>
  <si>
    <t>Molyneux Associates Ltd</t>
  </si>
  <si>
    <t>Molyneux</t>
  </si>
  <si>
    <t>625</t>
  </si>
  <si>
    <t>702841</t>
  </si>
  <si>
    <t>Burns</t>
  </si>
  <si>
    <t>626</t>
  </si>
  <si>
    <t>702885</t>
  </si>
  <si>
    <t>Cindy</t>
  </si>
  <si>
    <t>Klein</t>
  </si>
  <si>
    <t>627</t>
  </si>
  <si>
    <t>702895</t>
  </si>
  <si>
    <t>Age Partnership  Ltd</t>
  </si>
  <si>
    <t>Brooke</t>
  </si>
  <si>
    <t>Age Partnership</t>
  </si>
  <si>
    <t>Age</t>
  </si>
  <si>
    <t>628</t>
  </si>
  <si>
    <t>703057</t>
  </si>
  <si>
    <t>Gosney</t>
  </si>
  <si>
    <t>Central Financial Services (UK) Ltd</t>
  </si>
  <si>
    <t>Edmonds</t>
  </si>
  <si>
    <t>629</t>
  </si>
  <si>
    <t>703077</t>
  </si>
  <si>
    <t>Cummings</t>
  </si>
  <si>
    <t>Mortgage Source (Southsea) Ltd</t>
  </si>
  <si>
    <t>Norwood</t>
  </si>
  <si>
    <t>630</t>
  </si>
  <si>
    <t>703137</t>
  </si>
  <si>
    <t>Aukim</t>
  </si>
  <si>
    <t>Tillyer</t>
  </si>
  <si>
    <t>631</t>
  </si>
  <si>
    <t>703193</t>
  </si>
  <si>
    <t>Sarah-Jane</t>
  </si>
  <si>
    <t>Oakdene Mortgages Ltd</t>
  </si>
  <si>
    <t>Rebecca</t>
  </si>
  <si>
    <t>Watts</t>
  </si>
  <si>
    <t>632</t>
  </si>
  <si>
    <t>703305</t>
  </si>
  <si>
    <t>The UK Adviser Ltd</t>
  </si>
  <si>
    <t>Daggett</t>
  </si>
  <si>
    <t>633</t>
  </si>
  <si>
    <t>703568</t>
  </si>
  <si>
    <t>Carro</t>
  </si>
  <si>
    <t>LTV06</t>
  </si>
  <si>
    <t>634</t>
  </si>
  <si>
    <t>703652</t>
  </si>
  <si>
    <t>Gilbey</t>
  </si>
  <si>
    <t>Moss &amp; Coleman Solicitors</t>
  </si>
  <si>
    <t>635</t>
  </si>
  <si>
    <t>703684</t>
  </si>
  <si>
    <t>Nita</t>
  </si>
  <si>
    <t>Spurling</t>
  </si>
  <si>
    <t>SPF Private Clients Limited</t>
  </si>
  <si>
    <t>Dexter</t>
  </si>
  <si>
    <t>636</t>
  </si>
  <si>
    <t>703787</t>
  </si>
  <si>
    <t>Nina</t>
  </si>
  <si>
    <t>Ruth</t>
  </si>
  <si>
    <t>637</t>
  </si>
  <si>
    <t>703905</t>
  </si>
  <si>
    <t>Donaldson</t>
  </si>
  <si>
    <t>638</t>
  </si>
  <si>
    <t>703940</t>
  </si>
  <si>
    <t>Henshall</t>
  </si>
  <si>
    <t>639</t>
  </si>
  <si>
    <t>704011</t>
  </si>
  <si>
    <t>Theresa</t>
  </si>
  <si>
    <t>Conlin</t>
  </si>
  <si>
    <t>640</t>
  </si>
  <si>
    <t>704161</t>
  </si>
  <si>
    <t>Jackie Scott LTD</t>
  </si>
  <si>
    <t>641</t>
  </si>
  <si>
    <t>704333</t>
  </si>
  <si>
    <t>Crosby</t>
  </si>
  <si>
    <t>Impartial Financial Management Ltd</t>
  </si>
  <si>
    <t>642</t>
  </si>
  <si>
    <t>705243</t>
  </si>
  <si>
    <t>Apex Super (Series 6)</t>
  </si>
  <si>
    <t>Apex Super (Series 6) 8.64%</t>
  </si>
  <si>
    <t>Wilton</t>
  </si>
  <si>
    <t>643</t>
  </si>
  <si>
    <t>705383</t>
  </si>
  <si>
    <t>Grimes</t>
  </si>
  <si>
    <t>644</t>
  </si>
  <si>
    <t>705541</t>
  </si>
  <si>
    <t>Miners</t>
  </si>
  <si>
    <t>645</t>
  </si>
  <si>
    <t>705560</t>
  </si>
  <si>
    <t>Blueberry Wealth Limited</t>
  </si>
  <si>
    <t>Forever Legal LTD</t>
  </si>
  <si>
    <t>646</t>
  </si>
  <si>
    <t>705563</t>
  </si>
  <si>
    <t>Worster</t>
  </si>
  <si>
    <t>TaxAssist Direct Financial Services Ltd</t>
  </si>
  <si>
    <t>Restieaux</t>
  </si>
  <si>
    <t>647</t>
  </si>
  <si>
    <t>705619</t>
  </si>
  <si>
    <t>Waldron</t>
  </si>
  <si>
    <t>648</t>
  </si>
  <si>
    <t>705658</t>
  </si>
  <si>
    <t>Negebe</t>
  </si>
  <si>
    <t>Kassim</t>
  </si>
  <si>
    <t>649</t>
  </si>
  <si>
    <t>705700</t>
  </si>
  <si>
    <t>Ravinder</t>
  </si>
  <si>
    <t>Nagra</t>
  </si>
  <si>
    <t>Equity Release and Mortgage Partnership Ltd</t>
  </si>
  <si>
    <t>Wylder</t>
  </si>
  <si>
    <t>650</t>
  </si>
  <si>
    <t>705770</t>
  </si>
  <si>
    <t>Morrison</t>
  </si>
  <si>
    <t>651</t>
  </si>
  <si>
    <t>705780</t>
  </si>
  <si>
    <t>Ratcliffes Solicitors</t>
  </si>
  <si>
    <t>652</t>
  </si>
  <si>
    <t>705860</t>
  </si>
  <si>
    <t>653</t>
  </si>
  <si>
    <t>706161</t>
  </si>
  <si>
    <t>Lyncombe Consultants Limited</t>
  </si>
  <si>
    <t>Cooper Sons Solicitors</t>
  </si>
  <si>
    <t>Hambleton</t>
  </si>
  <si>
    <t>654</t>
  </si>
  <si>
    <t>706195</t>
  </si>
  <si>
    <t>Widdison</t>
  </si>
  <si>
    <t>655</t>
  </si>
  <si>
    <t>706212</t>
  </si>
  <si>
    <t>656</t>
  </si>
  <si>
    <t>706297</t>
  </si>
  <si>
    <t>Apex Plus (Series 6)</t>
  </si>
  <si>
    <t>Apex Plus (Series 6) 8.42%</t>
  </si>
  <si>
    <t>Tippett</t>
  </si>
  <si>
    <t>Together Financial Solutions Ltd</t>
  </si>
  <si>
    <t>657</t>
  </si>
  <si>
    <t>706419</t>
  </si>
  <si>
    <t>Gibbin</t>
  </si>
  <si>
    <t>658</t>
  </si>
  <si>
    <t>706734</t>
  </si>
  <si>
    <t>Rosina</t>
  </si>
  <si>
    <t>659</t>
  </si>
  <si>
    <t>707046</t>
  </si>
  <si>
    <t>Merritt</t>
  </si>
  <si>
    <t>Woodgate</t>
  </si>
  <si>
    <t>660</t>
  </si>
  <si>
    <t>707279</t>
  </si>
  <si>
    <t>Apex Super (Series 7)</t>
  </si>
  <si>
    <t>Apex Super (Series 7) 8.87%</t>
  </si>
  <si>
    <t>Brennan</t>
  </si>
  <si>
    <t>661</t>
  </si>
  <si>
    <t>707483</t>
  </si>
  <si>
    <t>Samuels</t>
  </si>
  <si>
    <t>662</t>
  </si>
  <si>
    <t>707563</t>
  </si>
  <si>
    <t>Stevens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</si>
</sst>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mm/dd/yyyy"/>
    <numFmt numFmtId="166" formatCode="_-* #,##0_-;\-* #,##0_-;_-* &quot;-&quot;??_-;_-@_-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164" fontId="1" fillId="0" borderId="0" xfId="0" applyNumberFormat="1" applyFon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N663"/>
  <sheetViews>
    <sheetView tabSelected="1" topLeftCell="AK1" workbookViewId="0">
      <selection activeCell="AR681" sqref="AR681"/>
    </sheetView>
  </sheetViews>
  <sheetFormatPr defaultColWidth="11.42578125" defaultRowHeight="15" x14ac:dyDescent="0.25"/>
  <cols>
    <col min="62" max="62" width="20.7109375" bestFit="1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6" hidden="1" x14ac:dyDescent="0.25">
      <c r="A2" t="s">
        <v>65</v>
      </c>
      <c r="B2" t="s">
        <v>66</v>
      </c>
      <c r="C2" t="s">
        <v>67</v>
      </c>
      <c r="D2" s="1">
        <v>44707</v>
      </c>
      <c r="E2" s="1">
        <v>44813</v>
      </c>
      <c r="F2" s="1">
        <v>44837</v>
      </c>
      <c r="G2" s="1">
        <v>44867</v>
      </c>
      <c r="H2" s="1">
        <v>45016</v>
      </c>
      <c r="I2" s="1">
        <v>45016</v>
      </c>
      <c r="J2" t="s">
        <v>68</v>
      </c>
      <c r="K2" t="s">
        <v>69</v>
      </c>
      <c r="L2" t="s">
        <v>70</v>
      </c>
      <c r="M2">
        <v>7.0999999999999994E-2</v>
      </c>
      <c r="N2" t="s">
        <v>71</v>
      </c>
      <c r="O2">
        <v>129300</v>
      </c>
      <c r="P2">
        <v>129300</v>
      </c>
      <c r="Q2">
        <v>129300</v>
      </c>
      <c r="R2">
        <v>129300</v>
      </c>
      <c r="S2">
        <v>0</v>
      </c>
      <c r="T2">
        <v>133097.13</v>
      </c>
      <c r="U2">
        <v>627.20000000000005</v>
      </c>
      <c r="V2">
        <v>133724.32999999999</v>
      </c>
      <c r="W2">
        <v>0.39784599999999998</v>
      </c>
      <c r="X2">
        <v>0.44365700000000002</v>
      </c>
      <c r="Y2">
        <v>0.43099999999999999</v>
      </c>
      <c r="Z2">
        <v>325000</v>
      </c>
      <c r="AA2" t="s">
        <v>72</v>
      </c>
      <c r="AB2" t="s">
        <v>73</v>
      </c>
      <c r="AC2" t="s">
        <v>74</v>
      </c>
      <c r="AD2" s="1">
        <v>20885</v>
      </c>
      <c r="AE2" s="1">
        <v>20952</v>
      </c>
      <c r="AF2" t="s">
        <v>75</v>
      </c>
      <c r="AG2" t="s">
        <v>76</v>
      </c>
      <c r="AH2" t="s">
        <v>77</v>
      </c>
      <c r="AI2" t="s">
        <v>78</v>
      </c>
      <c r="AJ2" t="s">
        <v>79</v>
      </c>
      <c r="AK2" t="s">
        <v>80</v>
      </c>
      <c r="AL2" t="s">
        <v>81</v>
      </c>
      <c r="AM2" t="s">
        <v>82</v>
      </c>
      <c r="AN2" t="s">
        <v>83</v>
      </c>
      <c r="AO2">
        <v>126</v>
      </c>
      <c r="AP2">
        <v>104</v>
      </c>
      <c r="AQ2">
        <v>126</v>
      </c>
      <c r="AR2">
        <v>104</v>
      </c>
      <c r="AS2">
        <v>10</v>
      </c>
      <c r="AT2">
        <v>3</v>
      </c>
      <c r="AU2" t="s">
        <v>84</v>
      </c>
      <c r="AV2" t="s">
        <v>84</v>
      </c>
      <c r="AW2" t="s">
        <v>85</v>
      </c>
      <c r="AX2" t="s">
        <v>86</v>
      </c>
      <c r="AY2" s="1">
        <v>45016</v>
      </c>
      <c r="AZ2">
        <v>66</v>
      </c>
      <c r="BA2">
        <v>65</v>
      </c>
      <c r="BB2">
        <v>65</v>
      </c>
      <c r="BC2">
        <v>0.39784615384615402</v>
      </c>
      <c r="BD2" t="s">
        <v>87</v>
      </c>
      <c r="BE2">
        <v>66</v>
      </c>
      <c r="BF2" t="b">
        <v>0</v>
      </c>
      <c r="BG2" t="s">
        <v>88</v>
      </c>
      <c r="BH2">
        <v>0.33950000000000002</v>
      </c>
      <c r="BI2">
        <v>9.0399999999999994E-2</v>
      </c>
      <c r="BM2" t="s">
        <v>89</v>
      </c>
    </row>
    <row r="3" spans="1:66" hidden="1" x14ac:dyDescent="0.25">
      <c r="A3" t="s">
        <v>90</v>
      </c>
      <c r="B3" t="s">
        <v>91</v>
      </c>
      <c r="C3" t="s">
        <v>67</v>
      </c>
      <c r="D3" s="1">
        <v>44711</v>
      </c>
      <c r="E3" s="1">
        <v>44832</v>
      </c>
      <c r="F3" s="1">
        <v>44852</v>
      </c>
      <c r="G3" s="1">
        <v>44886</v>
      </c>
      <c r="H3" s="1">
        <v>44960</v>
      </c>
      <c r="I3" s="1">
        <v>44960</v>
      </c>
      <c r="J3" t="s">
        <v>68</v>
      </c>
      <c r="K3" t="s">
        <v>69</v>
      </c>
      <c r="L3" t="s">
        <v>70</v>
      </c>
      <c r="M3">
        <v>7.0999999999999994E-2</v>
      </c>
      <c r="N3" t="s">
        <v>71</v>
      </c>
      <c r="O3">
        <v>334530</v>
      </c>
      <c r="P3">
        <v>334530</v>
      </c>
      <c r="Q3">
        <v>334530</v>
      </c>
      <c r="R3">
        <v>334530</v>
      </c>
      <c r="S3">
        <v>0</v>
      </c>
      <c r="T3">
        <v>348194.36</v>
      </c>
      <c r="U3">
        <v>1443.91</v>
      </c>
      <c r="V3">
        <v>349638.27</v>
      </c>
      <c r="W3">
        <v>0.53100000000000003</v>
      </c>
      <c r="X3">
        <v>0.55268899999999999</v>
      </c>
      <c r="Y3">
        <v>0.53100000000000003</v>
      </c>
      <c r="Z3">
        <v>630000</v>
      </c>
      <c r="AA3" t="s">
        <v>72</v>
      </c>
      <c r="AB3" t="s">
        <v>92</v>
      </c>
      <c r="AC3" t="s">
        <v>93</v>
      </c>
      <c r="AD3" s="1">
        <v>16840</v>
      </c>
      <c r="AE3" s="1">
        <v>17416</v>
      </c>
      <c r="AF3" t="s">
        <v>75</v>
      </c>
      <c r="AG3" t="s">
        <v>76</v>
      </c>
      <c r="AH3" t="s">
        <v>94</v>
      </c>
      <c r="AI3" t="s">
        <v>78</v>
      </c>
      <c r="AJ3" t="s">
        <v>95</v>
      </c>
      <c r="AK3" t="s">
        <v>96</v>
      </c>
      <c r="AL3" t="s">
        <v>81</v>
      </c>
      <c r="AM3" t="s">
        <v>97</v>
      </c>
      <c r="AN3" t="s">
        <v>98</v>
      </c>
      <c r="AO3">
        <v>75</v>
      </c>
      <c r="AP3">
        <v>51</v>
      </c>
      <c r="AQ3">
        <v>75</v>
      </c>
      <c r="AR3">
        <v>51</v>
      </c>
      <c r="AS3">
        <v>10</v>
      </c>
      <c r="AT3">
        <v>2</v>
      </c>
      <c r="AU3" t="s">
        <v>84</v>
      </c>
      <c r="AV3" t="s">
        <v>84</v>
      </c>
      <c r="AW3" t="s">
        <v>85</v>
      </c>
      <c r="AX3" t="s">
        <v>86</v>
      </c>
      <c r="AY3" s="1">
        <v>44960</v>
      </c>
      <c r="AZ3">
        <v>76</v>
      </c>
      <c r="BA3">
        <v>75</v>
      </c>
      <c r="BB3">
        <v>75</v>
      </c>
      <c r="BC3">
        <v>0.53100000000000003</v>
      </c>
      <c r="BD3" t="s">
        <v>99</v>
      </c>
      <c r="BE3">
        <v>76</v>
      </c>
      <c r="BF3" t="b">
        <v>0</v>
      </c>
      <c r="BG3" t="s">
        <v>88</v>
      </c>
      <c r="BH3">
        <v>0.44750000000000001</v>
      </c>
      <c r="BI3">
        <v>9.0399999999999994E-2</v>
      </c>
      <c r="BM3" t="s">
        <v>89</v>
      </c>
    </row>
    <row r="4" spans="1:66" hidden="1" x14ac:dyDescent="0.25">
      <c r="A4" t="s">
        <v>100</v>
      </c>
      <c r="B4" t="s">
        <v>101</v>
      </c>
      <c r="C4" t="s">
        <v>67</v>
      </c>
      <c r="D4" s="1">
        <v>44726</v>
      </c>
      <c r="E4" s="1">
        <v>45084</v>
      </c>
      <c r="F4" s="1">
        <v>45084</v>
      </c>
      <c r="G4" s="1">
        <v>45092</v>
      </c>
      <c r="H4" s="1">
        <v>45119</v>
      </c>
      <c r="I4" s="1">
        <v>45119</v>
      </c>
      <c r="J4" t="s">
        <v>68</v>
      </c>
      <c r="K4" t="s">
        <v>102</v>
      </c>
      <c r="L4" t="s">
        <v>103</v>
      </c>
      <c r="M4">
        <v>9.0899999999999995E-2</v>
      </c>
      <c r="N4" t="s">
        <v>71</v>
      </c>
      <c r="O4">
        <v>106250</v>
      </c>
      <c r="P4">
        <v>106250</v>
      </c>
      <c r="Q4">
        <v>106250</v>
      </c>
      <c r="R4">
        <v>106250</v>
      </c>
      <c r="S4">
        <v>0</v>
      </c>
      <c r="T4">
        <v>107857.02</v>
      </c>
      <c r="U4">
        <v>335.36</v>
      </c>
      <c r="V4">
        <v>108192.38</v>
      </c>
      <c r="W4">
        <v>0.42499999999999999</v>
      </c>
      <c r="X4">
        <v>0.43142799999999998</v>
      </c>
      <c r="Y4">
        <v>0.42499999999999999</v>
      </c>
      <c r="Z4">
        <v>250000</v>
      </c>
      <c r="AA4" t="s">
        <v>72</v>
      </c>
      <c r="AB4" t="s">
        <v>104</v>
      </c>
      <c r="AC4" t="s">
        <v>105</v>
      </c>
      <c r="AD4" s="1">
        <v>17266</v>
      </c>
      <c r="AE4" s="1">
        <v>17814</v>
      </c>
      <c r="AF4" t="s">
        <v>75</v>
      </c>
      <c r="AG4" t="s">
        <v>76</v>
      </c>
      <c r="AH4" t="s">
        <v>106</v>
      </c>
      <c r="AI4" t="s">
        <v>107</v>
      </c>
      <c r="AJ4" t="s">
        <v>108</v>
      </c>
      <c r="AK4" t="s">
        <v>109</v>
      </c>
      <c r="AL4" t="s">
        <v>81</v>
      </c>
      <c r="AM4" t="s">
        <v>110</v>
      </c>
      <c r="AN4" t="s">
        <v>111</v>
      </c>
      <c r="AO4">
        <v>25</v>
      </c>
      <c r="AP4">
        <v>19</v>
      </c>
      <c r="AQ4">
        <v>25</v>
      </c>
      <c r="AR4">
        <v>19</v>
      </c>
      <c r="AS4">
        <v>6</v>
      </c>
      <c r="AT4">
        <v>7</v>
      </c>
      <c r="AU4" t="s">
        <v>84</v>
      </c>
      <c r="AV4" t="s">
        <v>84</v>
      </c>
      <c r="AW4" t="s">
        <v>112</v>
      </c>
      <c r="AX4" t="s">
        <v>102</v>
      </c>
      <c r="AY4" s="1">
        <v>45119</v>
      </c>
      <c r="AZ4">
        <v>76</v>
      </c>
      <c r="BA4">
        <v>74</v>
      </c>
      <c r="BB4">
        <v>74</v>
      </c>
      <c r="BC4">
        <v>0.42499999999999999</v>
      </c>
      <c r="BD4" t="s">
        <v>113</v>
      </c>
      <c r="BE4">
        <v>76</v>
      </c>
      <c r="BF4" t="b">
        <v>0</v>
      </c>
      <c r="BG4" t="s">
        <v>88</v>
      </c>
      <c r="BH4">
        <v>0.4345</v>
      </c>
      <c r="BI4">
        <v>9.0399999999999994E-2</v>
      </c>
      <c r="BM4" t="s">
        <v>89</v>
      </c>
    </row>
    <row r="5" spans="1:66" hidden="1" x14ac:dyDescent="0.25">
      <c r="A5" t="s">
        <v>114</v>
      </c>
      <c r="B5" t="s">
        <v>115</v>
      </c>
      <c r="C5" t="s">
        <v>67</v>
      </c>
      <c r="D5" s="1">
        <v>44746</v>
      </c>
      <c r="E5" s="1">
        <v>44829</v>
      </c>
      <c r="F5" s="1">
        <v>44830</v>
      </c>
      <c r="G5" s="1">
        <v>44840</v>
      </c>
      <c r="H5" s="1">
        <v>44910</v>
      </c>
      <c r="I5" s="1">
        <v>44910</v>
      </c>
      <c r="J5" t="s">
        <v>68</v>
      </c>
      <c r="K5" t="s">
        <v>69</v>
      </c>
      <c r="L5" t="s">
        <v>70</v>
      </c>
      <c r="M5">
        <v>7.0999999999999994E-2</v>
      </c>
      <c r="N5" t="s">
        <v>116</v>
      </c>
      <c r="O5">
        <v>182880</v>
      </c>
      <c r="P5">
        <v>182880</v>
      </c>
      <c r="Q5">
        <v>182880</v>
      </c>
      <c r="R5">
        <v>182880</v>
      </c>
      <c r="S5">
        <v>0</v>
      </c>
      <c r="T5">
        <v>192581.03</v>
      </c>
      <c r="U5">
        <v>363</v>
      </c>
      <c r="V5">
        <v>192944.03</v>
      </c>
      <c r="W5">
        <v>0.38100000000000001</v>
      </c>
      <c r="X5">
        <v>0.40121000000000001</v>
      </c>
      <c r="Y5">
        <v>0.38100000000000001</v>
      </c>
      <c r="Z5">
        <v>480000</v>
      </c>
      <c r="AA5" t="s">
        <v>72</v>
      </c>
      <c r="AB5" t="s">
        <v>92</v>
      </c>
      <c r="AC5" t="s">
        <v>117</v>
      </c>
      <c r="AD5" s="1">
        <v>18238</v>
      </c>
      <c r="AE5" s="1">
        <v>22876</v>
      </c>
      <c r="AF5" t="s">
        <v>75</v>
      </c>
      <c r="AG5" t="s">
        <v>76</v>
      </c>
      <c r="AH5" t="s">
        <v>118</v>
      </c>
      <c r="AI5" t="s">
        <v>78</v>
      </c>
      <c r="AJ5" t="s">
        <v>119</v>
      </c>
      <c r="AK5" t="s">
        <v>120</v>
      </c>
      <c r="AL5" t="s">
        <v>81</v>
      </c>
      <c r="AM5" t="s">
        <v>121</v>
      </c>
      <c r="AN5" t="s">
        <v>122</v>
      </c>
      <c r="AO5">
        <v>58</v>
      </c>
      <c r="AP5">
        <v>50</v>
      </c>
      <c r="AQ5">
        <v>58</v>
      </c>
      <c r="AR5">
        <v>50</v>
      </c>
      <c r="AS5">
        <v>9</v>
      </c>
      <c r="AT5">
        <v>12</v>
      </c>
      <c r="AU5" t="s">
        <v>84</v>
      </c>
      <c r="AV5" t="s">
        <v>84</v>
      </c>
      <c r="AW5" t="s">
        <v>85</v>
      </c>
      <c r="AX5" t="s">
        <v>86</v>
      </c>
      <c r="AY5" s="1">
        <v>44910</v>
      </c>
      <c r="AZ5">
        <v>73</v>
      </c>
      <c r="BA5">
        <v>60</v>
      </c>
      <c r="BB5">
        <v>60</v>
      </c>
      <c r="BC5">
        <v>0.38100000000000001</v>
      </c>
      <c r="BD5" t="s">
        <v>99</v>
      </c>
      <c r="BE5">
        <v>73</v>
      </c>
      <c r="BF5" t="b">
        <v>0</v>
      </c>
      <c r="BG5" t="s">
        <v>88</v>
      </c>
      <c r="BH5">
        <v>0.28449999999999998</v>
      </c>
      <c r="BI5">
        <v>9.0399999999999994E-2</v>
      </c>
      <c r="BM5" t="s">
        <v>89</v>
      </c>
    </row>
    <row r="6" spans="1:66" x14ac:dyDescent="0.25">
      <c r="A6" t="s">
        <v>825</v>
      </c>
      <c r="B6" t="s">
        <v>826</v>
      </c>
      <c r="C6" t="s">
        <v>67</v>
      </c>
      <c r="D6" s="1">
        <v>44812</v>
      </c>
      <c r="E6" s="1">
        <v>44812</v>
      </c>
      <c r="F6" s="1">
        <v>44826</v>
      </c>
      <c r="G6" s="1">
        <v>44917</v>
      </c>
      <c r="H6" s="1">
        <v>44959</v>
      </c>
      <c r="I6" s="1">
        <v>44959</v>
      </c>
      <c r="J6" t="s">
        <v>68</v>
      </c>
      <c r="K6" t="s">
        <v>125</v>
      </c>
      <c r="L6" t="s">
        <v>341</v>
      </c>
      <c r="M6">
        <v>7.6999999999999999E-2</v>
      </c>
      <c r="N6" t="s">
        <v>71</v>
      </c>
      <c r="O6" s="2">
        <v>74400</v>
      </c>
      <c r="P6">
        <v>74400</v>
      </c>
      <c r="Q6">
        <v>74400</v>
      </c>
      <c r="R6">
        <v>74400</v>
      </c>
      <c r="S6">
        <v>0</v>
      </c>
      <c r="T6">
        <v>77690.960000000006</v>
      </c>
      <c r="U6">
        <v>364.23</v>
      </c>
      <c r="V6">
        <v>78055.19</v>
      </c>
      <c r="W6">
        <v>0.496</v>
      </c>
      <c r="X6">
        <v>0.38845499999999999</v>
      </c>
      <c r="Y6">
        <v>0.372</v>
      </c>
      <c r="Z6">
        <v>150000</v>
      </c>
      <c r="AA6" t="s">
        <v>72</v>
      </c>
      <c r="AB6" t="s">
        <v>827</v>
      </c>
      <c r="AC6" t="s">
        <v>828</v>
      </c>
      <c r="AD6" s="1">
        <v>21704</v>
      </c>
      <c r="AE6" s="1">
        <v>23171</v>
      </c>
      <c r="AF6" t="s">
        <v>75</v>
      </c>
      <c r="AG6" t="s">
        <v>76</v>
      </c>
      <c r="AH6" t="s">
        <v>118</v>
      </c>
      <c r="AI6" t="s">
        <v>208</v>
      </c>
      <c r="AJ6" t="s">
        <v>142</v>
      </c>
      <c r="AK6" t="s">
        <v>109</v>
      </c>
      <c r="AL6" t="s">
        <v>81</v>
      </c>
      <c r="AM6" t="s">
        <v>151</v>
      </c>
      <c r="AN6" t="s">
        <v>152</v>
      </c>
      <c r="AO6">
        <v>92</v>
      </c>
      <c r="AP6">
        <v>27</v>
      </c>
      <c r="AQ6">
        <v>92</v>
      </c>
      <c r="AR6">
        <v>27</v>
      </c>
      <c r="AS6">
        <v>9</v>
      </c>
      <c r="AT6">
        <v>2</v>
      </c>
      <c r="AU6" t="s">
        <v>142</v>
      </c>
      <c r="AV6" t="s">
        <v>145</v>
      </c>
      <c r="AW6" t="s">
        <v>112</v>
      </c>
      <c r="AX6" t="s">
        <v>135</v>
      </c>
      <c r="AY6" s="1">
        <v>44959</v>
      </c>
      <c r="AZ6">
        <v>63</v>
      </c>
      <c r="BA6">
        <v>59</v>
      </c>
      <c r="BB6">
        <v>59</v>
      </c>
      <c r="BC6">
        <v>0.496</v>
      </c>
      <c r="BD6" t="s">
        <v>99</v>
      </c>
      <c r="BE6">
        <v>63</v>
      </c>
      <c r="BF6" t="b">
        <v>1</v>
      </c>
      <c r="BG6" t="s">
        <v>88</v>
      </c>
      <c r="BH6">
        <v>0.25750000000000001</v>
      </c>
      <c r="BI6">
        <v>9.0399999999999994E-2</v>
      </c>
      <c r="BJ6" t="s">
        <v>136</v>
      </c>
      <c r="BK6">
        <v>0.30499999999999999</v>
      </c>
      <c r="BL6">
        <v>7.2183478999999995E-2</v>
      </c>
      <c r="BM6" t="s">
        <v>137</v>
      </c>
      <c r="BN6" t="b">
        <f>BH6&gt;BK6</f>
        <v>0</v>
      </c>
    </row>
    <row r="7" spans="1:66" x14ac:dyDescent="0.25">
      <c r="A7" t="s">
        <v>138</v>
      </c>
      <c r="B7" t="s">
        <v>139</v>
      </c>
      <c r="C7" t="s">
        <v>67</v>
      </c>
      <c r="D7" s="1">
        <v>44781</v>
      </c>
      <c r="E7" s="1">
        <v>44803</v>
      </c>
      <c r="F7" s="1">
        <v>44806</v>
      </c>
      <c r="G7" s="1">
        <v>44841</v>
      </c>
      <c r="H7" s="1">
        <v>44859</v>
      </c>
      <c r="I7" s="1">
        <v>44859</v>
      </c>
      <c r="J7" t="s">
        <v>68</v>
      </c>
      <c r="K7" t="s">
        <v>125</v>
      </c>
      <c r="L7" t="s">
        <v>126</v>
      </c>
      <c r="M7">
        <v>7.5499999999999998E-2</v>
      </c>
      <c r="N7" t="s">
        <v>71</v>
      </c>
      <c r="O7" s="2">
        <v>190350</v>
      </c>
      <c r="P7">
        <v>190350</v>
      </c>
      <c r="Q7">
        <v>190350</v>
      </c>
      <c r="R7">
        <v>190350</v>
      </c>
      <c r="S7">
        <v>0</v>
      </c>
      <c r="T7">
        <v>203539.45</v>
      </c>
      <c r="U7">
        <v>0</v>
      </c>
      <c r="V7">
        <v>203539.45</v>
      </c>
      <c r="W7">
        <v>0.42299999999999999</v>
      </c>
      <c r="X7">
        <v>0.45230999999999999</v>
      </c>
      <c r="Y7">
        <v>0.42299999999999999</v>
      </c>
      <c r="Z7">
        <v>450000</v>
      </c>
      <c r="AA7" t="s">
        <v>72</v>
      </c>
      <c r="AB7" t="s">
        <v>140</v>
      </c>
      <c r="AC7" t="s">
        <v>141</v>
      </c>
      <c r="AD7" s="1">
        <v>21531</v>
      </c>
      <c r="AE7" s="1">
        <v>21610</v>
      </c>
      <c r="AF7" t="s">
        <v>75</v>
      </c>
      <c r="AG7" t="s">
        <v>76</v>
      </c>
      <c r="AH7" t="s">
        <v>118</v>
      </c>
      <c r="AI7" t="s">
        <v>130</v>
      </c>
      <c r="AJ7" t="s">
        <v>142</v>
      </c>
      <c r="AK7" t="s">
        <v>109</v>
      </c>
      <c r="AL7" t="s">
        <v>81</v>
      </c>
      <c r="AM7" t="s">
        <v>143</v>
      </c>
      <c r="AN7" t="s">
        <v>144</v>
      </c>
      <c r="AO7">
        <v>36</v>
      </c>
      <c r="AP7">
        <v>12</v>
      </c>
      <c r="AQ7">
        <v>36</v>
      </c>
      <c r="AR7">
        <v>12</v>
      </c>
      <c r="AS7">
        <v>9</v>
      </c>
      <c r="AT7">
        <v>10</v>
      </c>
      <c r="AU7" t="s">
        <v>142</v>
      </c>
      <c r="AV7" t="s">
        <v>145</v>
      </c>
      <c r="AW7" t="s">
        <v>112</v>
      </c>
      <c r="AX7" t="s">
        <v>135</v>
      </c>
      <c r="AY7" s="1">
        <v>44859</v>
      </c>
      <c r="AZ7">
        <v>63</v>
      </c>
      <c r="BA7">
        <v>63</v>
      </c>
      <c r="BB7">
        <v>63</v>
      </c>
      <c r="BC7">
        <v>0.42299999999999999</v>
      </c>
      <c r="BD7" t="s">
        <v>99</v>
      </c>
      <c r="BE7">
        <v>63</v>
      </c>
      <c r="BF7" t="b">
        <v>1</v>
      </c>
      <c r="BG7" t="s">
        <v>88</v>
      </c>
      <c r="BH7">
        <v>0.31950000000000001</v>
      </c>
      <c r="BI7">
        <v>9.0399999999999994E-2</v>
      </c>
      <c r="BJ7" t="s">
        <v>136</v>
      </c>
      <c r="BK7">
        <v>0.35499999999999998</v>
      </c>
      <c r="BL7">
        <v>7.2183478999999995E-2</v>
      </c>
      <c r="BM7" t="s">
        <v>137</v>
      </c>
      <c r="BN7" t="b">
        <f t="shared" ref="BN7" si="0">BH7&gt;BK7</f>
        <v>0</v>
      </c>
    </row>
    <row r="8" spans="1:66" hidden="1" x14ac:dyDescent="0.25">
      <c r="A8" t="s">
        <v>146</v>
      </c>
      <c r="B8" t="s">
        <v>147</v>
      </c>
      <c r="C8" t="s">
        <v>67</v>
      </c>
      <c r="D8" s="1">
        <v>44789</v>
      </c>
      <c r="E8" s="1">
        <v>44789</v>
      </c>
      <c r="F8" s="1">
        <v>44796</v>
      </c>
      <c r="G8" s="1">
        <v>44803</v>
      </c>
      <c r="H8" s="1">
        <v>44833</v>
      </c>
      <c r="I8" s="1">
        <v>44833</v>
      </c>
      <c r="J8" t="s">
        <v>68</v>
      </c>
      <c r="K8" t="s">
        <v>125</v>
      </c>
      <c r="L8" t="s">
        <v>126</v>
      </c>
      <c r="M8">
        <v>7.5499999999999998E-2</v>
      </c>
      <c r="N8" t="s">
        <v>71</v>
      </c>
      <c r="O8">
        <v>105750</v>
      </c>
      <c r="P8">
        <v>105750</v>
      </c>
      <c r="Q8">
        <v>105750</v>
      </c>
      <c r="R8">
        <v>105750</v>
      </c>
      <c r="S8">
        <v>0</v>
      </c>
      <c r="T8">
        <v>113055.01</v>
      </c>
      <c r="U8">
        <v>610.5</v>
      </c>
      <c r="V8">
        <v>113665.51</v>
      </c>
      <c r="W8">
        <v>0.42299999999999999</v>
      </c>
      <c r="X8">
        <v>0.45222000000000001</v>
      </c>
      <c r="Y8">
        <v>0.42299999999999999</v>
      </c>
      <c r="Z8">
        <v>250000</v>
      </c>
      <c r="AA8" t="s">
        <v>72</v>
      </c>
      <c r="AB8" t="s">
        <v>97</v>
      </c>
      <c r="AC8" t="s">
        <v>148</v>
      </c>
      <c r="AD8" s="1">
        <v>20764</v>
      </c>
      <c r="AE8" s="1">
        <v>21772</v>
      </c>
      <c r="AF8" t="s">
        <v>75</v>
      </c>
      <c r="AG8" t="s">
        <v>76</v>
      </c>
      <c r="AH8" t="s">
        <v>94</v>
      </c>
      <c r="AI8" t="s">
        <v>149</v>
      </c>
      <c r="AJ8" t="s">
        <v>142</v>
      </c>
      <c r="AK8" t="s">
        <v>150</v>
      </c>
      <c r="AL8" t="s">
        <v>81</v>
      </c>
      <c r="AM8" t="s">
        <v>151</v>
      </c>
      <c r="AN8" t="s">
        <v>152</v>
      </c>
      <c r="AO8">
        <v>25</v>
      </c>
      <c r="AP8">
        <v>21</v>
      </c>
      <c r="AQ8">
        <v>25</v>
      </c>
      <c r="AR8">
        <v>21</v>
      </c>
      <c r="AS8">
        <v>8</v>
      </c>
      <c r="AT8">
        <v>9</v>
      </c>
      <c r="AU8" t="s">
        <v>142</v>
      </c>
      <c r="AV8" t="s">
        <v>145</v>
      </c>
      <c r="AW8" t="s">
        <v>85</v>
      </c>
      <c r="AX8" t="s">
        <v>135</v>
      </c>
      <c r="AY8" s="1">
        <v>44833</v>
      </c>
      <c r="AZ8">
        <v>65</v>
      </c>
      <c r="BA8">
        <v>63</v>
      </c>
      <c r="BB8">
        <v>63</v>
      </c>
      <c r="BC8">
        <v>0.42299999999999999</v>
      </c>
      <c r="BD8" t="s">
        <v>99</v>
      </c>
      <c r="BE8">
        <v>65</v>
      </c>
      <c r="BF8" t="b">
        <v>0</v>
      </c>
      <c r="BG8" t="s">
        <v>88</v>
      </c>
      <c r="BH8">
        <v>0.31950000000000001</v>
      </c>
      <c r="BI8">
        <v>9.0399999999999994E-2</v>
      </c>
      <c r="BM8" t="s">
        <v>89</v>
      </c>
    </row>
    <row r="9" spans="1:66" hidden="1" x14ac:dyDescent="0.25">
      <c r="A9" t="s">
        <v>153</v>
      </c>
      <c r="B9" t="s">
        <v>154</v>
      </c>
      <c r="C9" t="s">
        <v>67</v>
      </c>
      <c r="D9" s="1">
        <v>44789</v>
      </c>
      <c r="E9" s="1">
        <v>44790</v>
      </c>
      <c r="F9" s="1">
        <v>44805</v>
      </c>
      <c r="G9" s="1">
        <v>44867</v>
      </c>
      <c r="H9" s="1">
        <v>44874</v>
      </c>
      <c r="I9" s="1">
        <v>44874</v>
      </c>
      <c r="J9" t="s">
        <v>68</v>
      </c>
      <c r="K9" t="s">
        <v>125</v>
      </c>
      <c r="L9" t="s">
        <v>126</v>
      </c>
      <c r="M9">
        <v>7.5499999999999998E-2</v>
      </c>
      <c r="N9" t="s">
        <v>71</v>
      </c>
      <c r="O9">
        <v>151680</v>
      </c>
      <c r="P9">
        <v>151680</v>
      </c>
      <c r="Q9">
        <v>151680</v>
      </c>
      <c r="R9">
        <v>151680</v>
      </c>
      <c r="S9">
        <v>0</v>
      </c>
      <c r="T9">
        <v>161190.6</v>
      </c>
      <c r="U9">
        <v>515.80999999999995</v>
      </c>
      <c r="V9">
        <v>161706.41</v>
      </c>
      <c r="W9">
        <v>0.47399999999999998</v>
      </c>
      <c r="X9">
        <v>0.50372099999999997</v>
      </c>
      <c r="Y9">
        <v>0.47399999999999998</v>
      </c>
      <c r="Z9">
        <v>320000</v>
      </c>
      <c r="AA9" t="s">
        <v>72</v>
      </c>
      <c r="AB9" t="s">
        <v>155</v>
      </c>
      <c r="AC9" t="s">
        <v>156</v>
      </c>
      <c r="AD9" s="1">
        <v>19878</v>
      </c>
      <c r="AE9" s="1">
        <v>18990</v>
      </c>
      <c r="AF9" t="s">
        <v>76</v>
      </c>
      <c r="AG9" t="s">
        <v>75</v>
      </c>
      <c r="AH9" t="s">
        <v>118</v>
      </c>
      <c r="AI9" t="s">
        <v>157</v>
      </c>
      <c r="AJ9" t="s">
        <v>158</v>
      </c>
      <c r="AK9" t="s">
        <v>159</v>
      </c>
      <c r="AL9" t="s">
        <v>81</v>
      </c>
      <c r="AM9" t="s">
        <v>160</v>
      </c>
      <c r="AN9" t="s">
        <v>161</v>
      </c>
      <c r="AO9">
        <v>48</v>
      </c>
      <c r="AP9">
        <v>5</v>
      </c>
      <c r="AQ9">
        <v>48</v>
      </c>
      <c r="AR9">
        <v>5</v>
      </c>
      <c r="AS9">
        <v>9</v>
      </c>
      <c r="AT9">
        <v>11</v>
      </c>
      <c r="AU9" t="s">
        <v>162</v>
      </c>
      <c r="AV9" t="s">
        <v>163</v>
      </c>
      <c r="AW9" t="s">
        <v>112</v>
      </c>
      <c r="AX9" t="s">
        <v>135</v>
      </c>
      <c r="AY9" s="1">
        <v>44874</v>
      </c>
      <c r="AZ9">
        <v>68</v>
      </c>
      <c r="BA9">
        <v>70</v>
      </c>
      <c r="BB9">
        <v>68</v>
      </c>
      <c r="BC9">
        <v>0.47399999999999998</v>
      </c>
      <c r="BD9" t="s">
        <v>99</v>
      </c>
      <c r="BE9">
        <v>70</v>
      </c>
      <c r="BF9" t="b">
        <v>0</v>
      </c>
      <c r="BG9" t="s">
        <v>88</v>
      </c>
      <c r="BH9">
        <v>0.36449999999999999</v>
      </c>
      <c r="BI9">
        <v>9.0399999999999994E-2</v>
      </c>
      <c r="BM9" t="s">
        <v>89</v>
      </c>
    </row>
    <row r="10" spans="1:66" hidden="1" x14ac:dyDescent="0.25">
      <c r="A10" t="s">
        <v>164</v>
      </c>
      <c r="B10" t="s">
        <v>165</v>
      </c>
      <c r="C10" t="s">
        <v>67</v>
      </c>
      <c r="D10" s="1">
        <v>44789</v>
      </c>
      <c r="E10" s="1">
        <v>44789</v>
      </c>
      <c r="F10" s="1">
        <v>44792</v>
      </c>
      <c r="G10" s="1">
        <v>44806</v>
      </c>
      <c r="H10" s="1">
        <v>44834</v>
      </c>
      <c r="I10" s="1">
        <v>44834</v>
      </c>
      <c r="J10" t="s">
        <v>68</v>
      </c>
      <c r="K10" t="s">
        <v>125</v>
      </c>
      <c r="L10" t="s">
        <v>126</v>
      </c>
      <c r="M10">
        <v>7.5499999999999998E-2</v>
      </c>
      <c r="N10" t="s">
        <v>71</v>
      </c>
      <c r="O10">
        <v>121247</v>
      </c>
      <c r="P10">
        <v>121247</v>
      </c>
      <c r="Q10">
        <v>121247</v>
      </c>
      <c r="R10">
        <v>121247</v>
      </c>
      <c r="S10">
        <v>0</v>
      </c>
      <c r="T10">
        <v>129622.5</v>
      </c>
      <c r="U10">
        <v>674.04</v>
      </c>
      <c r="V10">
        <v>130296.54</v>
      </c>
      <c r="W10">
        <v>0.55112300000000003</v>
      </c>
      <c r="X10">
        <v>0.58919299999999997</v>
      </c>
      <c r="Y10">
        <v>0.55112300000000003</v>
      </c>
      <c r="Z10">
        <v>220000</v>
      </c>
      <c r="AA10" t="s">
        <v>72</v>
      </c>
      <c r="AB10" t="s">
        <v>73</v>
      </c>
      <c r="AC10" t="s">
        <v>166</v>
      </c>
      <c r="AD10" s="1">
        <v>16970</v>
      </c>
      <c r="AE10" s="1">
        <v>14234</v>
      </c>
      <c r="AF10" t="s">
        <v>75</v>
      </c>
      <c r="AG10" t="s">
        <v>76</v>
      </c>
      <c r="AH10" t="s">
        <v>106</v>
      </c>
      <c r="AI10" t="s">
        <v>130</v>
      </c>
      <c r="AJ10" t="s">
        <v>142</v>
      </c>
      <c r="AK10" t="s">
        <v>109</v>
      </c>
      <c r="AL10" t="s">
        <v>81</v>
      </c>
      <c r="AM10" t="s">
        <v>167</v>
      </c>
      <c r="AN10" t="s">
        <v>168</v>
      </c>
      <c r="AO10">
        <v>28</v>
      </c>
      <c r="AP10">
        <v>19</v>
      </c>
      <c r="AQ10">
        <v>28</v>
      </c>
      <c r="AR10">
        <v>19</v>
      </c>
      <c r="AS10">
        <v>8</v>
      </c>
      <c r="AT10">
        <v>9</v>
      </c>
      <c r="AU10" t="s">
        <v>142</v>
      </c>
      <c r="AV10" t="s">
        <v>145</v>
      </c>
      <c r="AW10" t="s">
        <v>112</v>
      </c>
      <c r="AX10" t="s">
        <v>135</v>
      </c>
      <c r="AY10" s="1">
        <v>44834</v>
      </c>
      <c r="AZ10">
        <v>76</v>
      </c>
      <c r="BA10">
        <v>83</v>
      </c>
      <c r="BB10">
        <v>76</v>
      </c>
      <c r="BC10">
        <v>0.55112272727272704</v>
      </c>
      <c r="BD10" t="s">
        <v>99</v>
      </c>
      <c r="BE10">
        <v>83</v>
      </c>
      <c r="BF10" t="b">
        <v>0</v>
      </c>
      <c r="BG10" t="s">
        <v>88</v>
      </c>
      <c r="BH10">
        <v>0.44750000000000001</v>
      </c>
      <c r="BI10">
        <v>9.0399999999999994E-2</v>
      </c>
      <c r="BM10" t="s">
        <v>89</v>
      </c>
    </row>
    <row r="11" spans="1:66" hidden="1" x14ac:dyDescent="0.25">
      <c r="A11" t="s">
        <v>169</v>
      </c>
      <c r="B11" t="s">
        <v>170</v>
      </c>
      <c r="C11" t="s">
        <v>67</v>
      </c>
      <c r="D11" s="1">
        <v>44789</v>
      </c>
      <c r="E11" s="1">
        <v>44789</v>
      </c>
      <c r="F11" s="1">
        <v>44792</v>
      </c>
      <c r="G11" s="1">
        <v>44803</v>
      </c>
      <c r="H11" s="1">
        <v>44830</v>
      </c>
      <c r="I11" s="1">
        <v>44830</v>
      </c>
      <c r="J11" t="s">
        <v>68</v>
      </c>
      <c r="K11" t="s">
        <v>125</v>
      </c>
      <c r="L11" t="s">
        <v>126</v>
      </c>
      <c r="M11">
        <v>7.5499999999999998E-2</v>
      </c>
      <c r="N11" t="s">
        <v>71</v>
      </c>
      <c r="O11">
        <v>66400</v>
      </c>
      <c r="P11">
        <v>66400</v>
      </c>
      <c r="Q11">
        <v>66400</v>
      </c>
      <c r="R11">
        <v>66400</v>
      </c>
      <c r="S11">
        <v>0</v>
      </c>
      <c r="T11">
        <v>70986.77</v>
      </c>
      <c r="U11">
        <v>425.92</v>
      </c>
      <c r="V11">
        <v>71412.69</v>
      </c>
      <c r="W11">
        <v>0.33200000000000002</v>
      </c>
      <c r="X11">
        <v>0.35493400000000003</v>
      </c>
      <c r="Y11">
        <v>0.33200000000000002</v>
      </c>
      <c r="Z11">
        <v>200000</v>
      </c>
      <c r="AA11" t="s">
        <v>72</v>
      </c>
      <c r="AB11" t="s">
        <v>171</v>
      </c>
      <c r="AC11" t="s">
        <v>172</v>
      </c>
      <c r="AD11" s="1">
        <v>24428</v>
      </c>
      <c r="AE11" s="1">
        <v>21204</v>
      </c>
      <c r="AF11" t="s">
        <v>76</v>
      </c>
      <c r="AG11" t="s">
        <v>75</v>
      </c>
      <c r="AH11" t="s">
        <v>173</v>
      </c>
      <c r="AI11" t="s">
        <v>130</v>
      </c>
      <c r="AJ11" t="s">
        <v>142</v>
      </c>
      <c r="AK11" t="s">
        <v>109</v>
      </c>
      <c r="AL11" t="s">
        <v>81</v>
      </c>
      <c r="AM11" t="s">
        <v>174</v>
      </c>
      <c r="AN11" t="s">
        <v>175</v>
      </c>
      <c r="AO11">
        <v>24</v>
      </c>
      <c r="AP11">
        <v>18</v>
      </c>
      <c r="AQ11">
        <v>24</v>
      </c>
      <c r="AR11">
        <v>18</v>
      </c>
      <c r="AS11">
        <v>8</v>
      </c>
      <c r="AT11">
        <v>9</v>
      </c>
      <c r="AU11" t="s">
        <v>142</v>
      </c>
      <c r="AV11" t="s">
        <v>145</v>
      </c>
      <c r="AW11" t="s">
        <v>112</v>
      </c>
      <c r="AX11" t="s">
        <v>135</v>
      </c>
      <c r="AY11" s="1">
        <v>44830</v>
      </c>
      <c r="AZ11">
        <v>55</v>
      </c>
      <c r="BA11">
        <v>64</v>
      </c>
      <c r="BB11">
        <v>55</v>
      </c>
      <c r="BC11">
        <v>0.33200000000000002</v>
      </c>
      <c r="BD11" t="s">
        <v>99</v>
      </c>
      <c r="BE11">
        <v>64</v>
      </c>
      <c r="BF11" t="b">
        <v>0</v>
      </c>
      <c r="BG11" t="s">
        <v>88</v>
      </c>
      <c r="BH11">
        <v>0.2175</v>
      </c>
      <c r="BI11">
        <v>9.0399999999999994E-2</v>
      </c>
      <c r="BM11" t="s">
        <v>89</v>
      </c>
    </row>
    <row r="12" spans="1:66" hidden="1" x14ac:dyDescent="0.25">
      <c r="A12" t="s">
        <v>176</v>
      </c>
      <c r="B12" t="s">
        <v>177</v>
      </c>
      <c r="C12" t="s">
        <v>67</v>
      </c>
      <c r="D12" s="1">
        <v>44789</v>
      </c>
      <c r="E12" s="1">
        <v>44792</v>
      </c>
      <c r="F12" s="1">
        <v>44792</v>
      </c>
      <c r="G12" s="1">
        <v>44803</v>
      </c>
      <c r="H12" s="1">
        <v>44827</v>
      </c>
      <c r="I12" s="1">
        <v>44827</v>
      </c>
      <c r="J12" t="s">
        <v>68</v>
      </c>
      <c r="K12" t="s">
        <v>125</v>
      </c>
      <c r="L12" t="s">
        <v>126</v>
      </c>
      <c r="M12">
        <v>7.5499999999999998E-2</v>
      </c>
      <c r="N12" t="s">
        <v>71</v>
      </c>
      <c r="O12">
        <v>342475</v>
      </c>
      <c r="P12">
        <v>342475</v>
      </c>
      <c r="Q12">
        <v>342475</v>
      </c>
      <c r="R12">
        <v>342475</v>
      </c>
      <c r="S12">
        <v>0</v>
      </c>
      <c r="T12">
        <v>368402.51</v>
      </c>
      <c r="U12">
        <v>147.36000000000001</v>
      </c>
      <c r="V12">
        <v>368549.87</v>
      </c>
      <c r="W12">
        <v>0.48925000000000002</v>
      </c>
      <c r="X12">
        <v>0.55398899999999995</v>
      </c>
      <c r="Y12">
        <v>0.51500000000000001</v>
      </c>
      <c r="Z12">
        <v>700000</v>
      </c>
      <c r="AA12" t="s">
        <v>72</v>
      </c>
      <c r="AB12" t="s">
        <v>178</v>
      </c>
      <c r="AC12" t="s">
        <v>179</v>
      </c>
      <c r="AD12" s="1">
        <v>18222</v>
      </c>
      <c r="AE12" s="1">
        <v>18038</v>
      </c>
      <c r="AF12" t="s">
        <v>75</v>
      </c>
      <c r="AG12" t="s">
        <v>76</v>
      </c>
      <c r="AH12" t="s">
        <v>180</v>
      </c>
      <c r="AI12" t="s">
        <v>157</v>
      </c>
      <c r="AJ12" t="s">
        <v>158</v>
      </c>
      <c r="AK12" t="s">
        <v>159</v>
      </c>
      <c r="AL12" t="s">
        <v>81</v>
      </c>
      <c r="AM12" t="s">
        <v>181</v>
      </c>
      <c r="AN12" t="s">
        <v>182</v>
      </c>
      <c r="AO12">
        <v>23</v>
      </c>
      <c r="AP12">
        <v>17</v>
      </c>
      <c r="AQ12">
        <v>23</v>
      </c>
      <c r="AR12">
        <v>17</v>
      </c>
      <c r="AS12">
        <v>8</v>
      </c>
      <c r="AT12">
        <v>9</v>
      </c>
      <c r="AU12" t="s">
        <v>162</v>
      </c>
      <c r="AV12" t="s">
        <v>163</v>
      </c>
      <c r="AW12" t="s">
        <v>112</v>
      </c>
      <c r="AX12" t="s">
        <v>135</v>
      </c>
      <c r="AY12" s="1">
        <v>44827</v>
      </c>
      <c r="AZ12">
        <v>72</v>
      </c>
      <c r="BA12">
        <v>73</v>
      </c>
      <c r="BB12">
        <v>72</v>
      </c>
      <c r="BC12">
        <v>0.48925000000000002</v>
      </c>
      <c r="BD12" t="s">
        <v>99</v>
      </c>
      <c r="BE12">
        <v>73</v>
      </c>
      <c r="BF12" t="b">
        <v>0</v>
      </c>
      <c r="BG12" t="s">
        <v>88</v>
      </c>
      <c r="BH12">
        <v>0.41149999999999998</v>
      </c>
      <c r="BI12">
        <v>9.0399999999999994E-2</v>
      </c>
      <c r="BM12" t="s">
        <v>89</v>
      </c>
    </row>
    <row r="13" spans="1:66" hidden="1" x14ac:dyDescent="0.25">
      <c r="A13" t="s">
        <v>183</v>
      </c>
      <c r="B13" t="s">
        <v>184</v>
      </c>
      <c r="C13" t="s">
        <v>67</v>
      </c>
      <c r="D13" s="1">
        <v>44790</v>
      </c>
      <c r="E13" s="1">
        <v>44790</v>
      </c>
      <c r="F13" s="1">
        <v>44803</v>
      </c>
      <c r="G13" s="1">
        <v>44826</v>
      </c>
      <c r="H13" s="1">
        <v>44853</v>
      </c>
      <c r="I13" s="1">
        <v>44853</v>
      </c>
      <c r="J13" t="s">
        <v>68</v>
      </c>
      <c r="K13" t="s">
        <v>125</v>
      </c>
      <c r="L13" t="s">
        <v>126</v>
      </c>
      <c r="M13">
        <v>7.5499999999999998E-2</v>
      </c>
      <c r="N13" t="s">
        <v>71</v>
      </c>
      <c r="O13">
        <v>242890</v>
      </c>
      <c r="P13">
        <v>242890</v>
      </c>
      <c r="Q13">
        <v>242890</v>
      </c>
      <c r="R13">
        <v>242890</v>
      </c>
      <c r="S13">
        <v>0</v>
      </c>
      <c r="T13">
        <v>259719.97</v>
      </c>
      <c r="U13">
        <v>311.66000000000003</v>
      </c>
      <c r="V13">
        <v>260031.63</v>
      </c>
      <c r="W13">
        <v>0.45400000000000001</v>
      </c>
      <c r="X13">
        <v>0.485458</v>
      </c>
      <c r="Y13">
        <v>0.45400000000000001</v>
      </c>
      <c r="Z13">
        <v>535000</v>
      </c>
      <c r="AA13" t="s">
        <v>127</v>
      </c>
      <c r="AB13" t="s">
        <v>185</v>
      </c>
      <c r="AC13" t="s">
        <v>186</v>
      </c>
      <c r="AD13" s="1">
        <v>20662</v>
      </c>
      <c r="AE13" s="1"/>
      <c r="AF13" t="s">
        <v>76</v>
      </c>
      <c r="AH13" t="s">
        <v>118</v>
      </c>
      <c r="AI13" t="s">
        <v>78</v>
      </c>
      <c r="AJ13" t="s">
        <v>158</v>
      </c>
      <c r="AK13" t="s">
        <v>159</v>
      </c>
      <c r="AL13" t="s">
        <v>81</v>
      </c>
      <c r="AM13" t="s">
        <v>181</v>
      </c>
      <c r="AN13" t="s">
        <v>182</v>
      </c>
      <c r="AO13">
        <v>35</v>
      </c>
      <c r="AP13">
        <v>19</v>
      </c>
      <c r="AQ13">
        <v>35</v>
      </c>
      <c r="AR13">
        <v>19</v>
      </c>
      <c r="AS13">
        <v>8</v>
      </c>
      <c r="AT13">
        <v>10</v>
      </c>
      <c r="AU13" t="s">
        <v>162</v>
      </c>
      <c r="AV13" t="s">
        <v>163</v>
      </c>
      <c r="AW13" t="s">
        <v>112</v>
      </c>
      <c r="AX13" t="s">
        <v>135</v>
      </c>
      <c r="AY13" s="1">
        <v>44853</v>
      </c>
      <c r="AZ13">
        <v>66</v>
      </c>
      <c r="BB13">
        <v>66</v>
      </c>
      <c r="BC13">
        <v>0.45400000000000001</v>
      </c>
      <c r="BD13" t="s">
        <v>99</v>
      </c>
      <c r="BE13">
        <v>66</v>
      </c>
      <c r="BF13" t="b">
        <v>0</v>
      </c>
      <c r="BG13" t="s">
        <v>88</v>
      </c>
      <c r="BH13">
        <v>0.35449999999999998</v>
      </c>
      <c r="BI13">
        <v>9.0399999999999994E-2</v>
      </c>
      <c r="BM13" t="s">
        <v>89</v>
      </c>
    </row>
    <row r="14" spans="1:66" hidden="1" x14ac:dyDescent="0.25">
      <c r="A14" t="s">
        <v>187</v>
      </c>
      <c r="B14" t="s">
        <v>188</v>
      </c>
      <c r="C14" t="s">
        <v>67</v>
      </c>
      <c r="D14" s="1">
        <v>44790</v>
      </c>
      <c r="E14" s="1">
        <v>44790</v>
      </c>
      <c r="F14" s="1">
        <v>44796</v>
      </c>
      <c r="G14" s="1">
        <v>44817</v>
      </c>
      <c r="H14" s="1">
        <v>44901</v>
      </c>
      <c r="I14" s="1">
        <v>44901</v>
      </c>
      <c r="J14" t="s">
        <v>68</v>
      </c>
      <c r="K14" t="s">
        <v>125</v>
      </c>
      <c r="L14" t="s">
        <v>126</v>
      </c>
      <c r="M14">
        <v>7.5499999999999998E-2</v>
      </c>
      <c r="N14" t="s">
        <v>116</v>
      </c>
      <c r="O14">
        <v>92887</v>
      </c>
      <c r="P14">
        <v>92887</v>
      </c>
      <c r="Q14">
        <v>92887</v>
      </c>
      <c r="R14">
        <v>92887</v>
      </c>
      <c r="S14">
        <v>0</v>
      </c>
      <c r="T14">
        <v>98122.45</v>
      </c>
      <c r="U14">
        <v>372.87</v>
      </c>
      <c r="V14">
        <v>98495.32</v>
      </c>
      <c r="W14">
        <v>0.45310699999999998</v>
      </c>
      <c r="X14">
        <v>0.47864600000000002</v>
      </c>
      <c r="Y14">
        <v>0.45310699999999998</v>
      </c>
      <c r="Z14">
        <v>205000</v>
      </c>
      <c r="AA14" t="s">
        <v>72</v>
      </c>
      <c r="AB14" t="s">
        <v>189</v>
      </c>
      <c r="AC14" t="s">
        <v>190</v>
      </c>
      <c r="AD14" s="1">
        <v>20582</v>
      </c>
      <c r="AE14" s="1">
        <v>19196</v>
      </c>
      <c r="AF14" t="s">
        <v>75</v>
      </c>
      <c r="AG14" t="s">
        <v>76</v>
      </c>
      <c r="AH14" t="s">
        <v>118</v>
      </c>
      <c r="AI14" t="s">
        <v>107</v>
      </c>
      <c r="AJ14" t="s">
        <v>191</v>
      </c>
      <c r="AK14" t="s">
        <v>192</v>
      </c>
      <c r="AL14" t="s">
        <v>81</v>
      </c>
      <c r="AM14" t="s">
        <v>193</v>
      </c>
      <c r="AN14" t="s">
        <v>194</v>
      </c>
      <c r="AO14">
        <v>73</v>
      </c>
      <c r="AP14">
        <v>59</v>
      </c>
      <c r="AQ14">
        <v>73</v>
      </c>
      <c r="AR14">
        <v>59</v>
      </c>
      <c r="AS14">
        <v>8</v>
      </c>
      <c r="AT14">
        <v>12</v>
      </c>
      <c r="AU14" t="s">
        <v>84</v>
      </c>
      <c r="AV14" t="s">
        <v>84</v>
      </c>
      <c r="AW14" t="s">
        <v>85</v>
      </c>
      <c r="AX14" t="s">
        <v>135</v>
      </c>
      <c r="AY14" s="1">
        <v>44901</v>
      </c>
      <c r="AZ14">
        <v>66</v>
      </c>
      <c r="BA14">
        <v>70</v>
      </c>
      <c r="BB14">
        <v>66</v>
      </c>
      <c r="BC14">
        <v>0.45310731707317098</v>
      </c>
      <c r="BD14" t="s">
        <v>99</v>
      </c>
      <c r="BE14">
        <v>70</v>
      </c>
      <c r="BF14" t="b">
        <v>0</v>
      </c>
      <c r="BG14" t="s">
        <v>88</v>
      </c>
      <c r="BH14">
        <v>0.34949999999999998</v>
      </c>
      <c r="BI14">
        <v>9.0399999999999994E-2</v>
      </c>
      <c r="BM14" t="s">
        <v>89</v>
      </c>
    </row>
    <row r="15" spans="1:66" x14ac:dyDescent="0.25">
      <c r="A15" t="s">
        <v>335</v>
      </c>
      <c r="B15" t="s">
        <v>336</v>
      </c>
      <c r="C15" t="s">
        <v>67</v>
      </c>
      <c r="D15" s="1">
        <v>44797</v>
      </c>
      <c r="E15" s="1">
        <v>44798</v>
      </c>
      <c r="F15" s="1">
        <v>44805</v>
      </c>
      <c r="G15" s="1">
        <v>44820</v>
      </c>
      <c r="H15" s="1">
        <v>44865</v>
      </c>
      <c r="I15" s="1">
        <v>44865</v>
      </c>
      <c r="J15" t="s">
        <v>68</v>
      </c>
      <c r="K15" t="s">
        <v>125</v>
      </c>
      <c r="L15" t="s">
        <v>126</v>
      </c>
      <c r="M15">
        <v>7.5499999999999998E-2</v>
      </c>
      <c r="N15" t="s">
        <v>71</v>
      </c>
      <c r="O15" s="2">
        <v>59220</v>
      </c>
      <c r="P15">
        <v>59220</v>
      </c>
      <c r="Q15">
        <v>59220</v>
      </c>
      <c r="R15">
        <v>59220</v>
      </c>
      <c r="S15">
        <v>0</v>
      </c>
      <c r="T15">
        <v>62933.19</v>
      </c>
      <c r="U15">
        <v>314.67</v>
      </c>
      <c r="V15">
        <v>63247.86</v>
      </c>
      <c r="W15">
        <v>0.42299999999999999</v>
      </c>
      <c r="X15">
        <v>0.44952300000000001</v>
      </c>
      <c r="Y15">
        <v>0.42299999999999999</v>
      </c>
      <c r="Z15">
        <v>140000</v>
      </c>
      <c r="AA15" t="s">
        <v>127</v>
      </c>
      <c r="AB15" t="s">
        <v>333</v>
      </c>
      <c r="AC15" t="s">
        <v>337</v>
      </c>
      <c r="AD15" s="1">
        <v>21519</v>
      </c>
      <c r="AE15" s="1"/>
      <c r="AF15" t="s">
        <v>76</v>
      </c>
      <c r="AH15" t="s">
        <v>219</v>
      </c>
      <c r="AI15" t="s">
        <v>130</v>
      </c>
      <c r="AJ15" t="s">
        <v>158</v>
      </c>
      <c r="AK15" t="s">
        <v>250</v>
      </c>
      <c r="AL15" t="s">
        <v>81</v>
      </c>
      <c r="AM15" t="s">
        <v>203</v>
      </c>
      <c r="AN15" t="s">
        <v>338</v>
      </c>
      <c r="AO15">
        <v>41</v>
      </c>
      <c r="AP15">
        <v>30</v>
      </c>
      <c r="AQ15">
        <v>41</v>
      </c>
      <c r="AR15">
        <v>30</v>
      </c>
      <c r="AS15">
        <v>9</v>
      </c>
      <c r="AT15">
        <v>10</v>
      </c>
      <c r="AU15" t="s">
        <v>162</v>
      </c>
      <c r="AV15" t="s">
        <v>163</v>
      </c>
      <c r="AW15" t="s">
        <v>112</v>
      </c>
      <c r="AX15" t="s">
        <v>135</v>
      </c>
      <c r="AY15" s="1">
        <v>44865</v>
      </c>
      <c r="AZ15">
        <v>63</v>
      </c>
      <c r="BB15">
        <v>63</v>
      </c>
      <c r="BC15">
        <v>0.42299999999999999</v>
      </c>
      <c r="BD15" t="s">
        <v>99</v>
      </c>
      <c r="BE15">
        <v>63</v>
      </c>
      <c r="BF15" t="b">
        <v>1</v>
      </c>
      <c r="BG15" t="s">
        <v>88</v>
      </c>
      <c r="BH15">
        <v>0.32450000000000001</v>
      </c>
      <c r="BI15">
        <v>9.0399999999999994E-2</v>
      </c>
      <c r="BJ15" t="s">
        <v>136</v>
      </c>
      <c r="BK15">
        <v>0.36499999999999999</v>
      </c>
      <c r="BL15">
        <v>7.2183478999999995E-2</v>
      </c>
      <c r="BM15" t="s">
        <v>137</v>
      </c>
      <c r="BN15" t="b">
        <f>BH15&gt;BK15</f>
        <v>0</v>
      </c>
    </row>
    <row r="16" spans="1:66" hidden="1" x14ac:dyDescent="0.25">
      <c r="A16" t="s">
        <v>199</v>
      </c>
      <c r="B16" t="s">
        <v>200</v>
      </c>
      <c r="C16" t="s">
        <v>67</v>
      </c>
      <c r="D16" s="1">
        <v>44791</v>
      </c>
      <c r="E16" s="1">
        <v>44791</v>
      </c>
      <c r="F16" s="1">
        <v>44798</v>
      </c>
      <c r="G16" s="1">
        <v>44819</v>
      </c>
      <c r="H16" s="1">
        <v>44833</v>
      </c>
      <c r="I16" s="1">
        <v>44833</v>
      </c>
      <c r="J16" t="s">
        <v>68</v>
      </c>
      <c r="K16" t="s">
        <v>69</v>
      </c>
      <c r="L16" t="s">
        <v>70</v>
      </c>
      <c r="M16">
        <v>7.0999999999999994E-2</v>
      </c>
      <c r="N16" t="s">
        <v>71</v>
      </c>
      <c r="O16">
        <v>79195</v>
      </c>
      <c r="P16">
        <v>79195</v>
      </c>
      <c r="Q16">
        <v>79195</v>
      </c>
      <c r="R16">
        <v>79195</v>
      </c>
      <c r="S16">
        <v>0</v>
      </c>
      <c r="T16">
        <v>84341.79</v>
      </c>
      <c r="U16">
        <v>429.24</v>
      </c>
      <c r="V16">
        <v>84771.03</v>
      </c>
      <c r="W16">
        <v>0.41681600000000002</v>
      </c>
      <c r="X16">
        <v>0.44390400000000002</v>
      </c>
      <c r="Y16">
        <v>0.41681600000000002</v>
      </c>
      <c r="Z16">
        <v>190000</v>
      </c>
      <c r="AA16" t="s">
        <v>72</v>
      </c>
      <c r="AB16" t="s">
        <v>201</v>
      </c>
      <c r="AC16" t="s">
        <v>202</v>
      </c>
      <c r="AD16" s="1">
        <v>21378</v>
      </c>
      <c r="AE16" s="1">
        <v>19564</v>
      </c>
      <c r="AF16" t="s">
        <v>76</v>
      </c>
      <c r="AG16" t="s">
        <v>75</v>
      </c>
      <c r="AH16" t="s">
        <v>173</v>
      </c>
      <c r="AI16" t="s">
        <v>130</v>
      </c>
      <c r="AJ16" t="s">
        <v>142</v>
      </c>
      <c r="AK16" t="s">
        <v>109</v>
      </c>
      <c r="AL16" t="s">
        <v>81</v>
      </c>
      <c r="AM16" t="s">
        <v>203</v>
      </c>
      <c r="AN16" t="s">
        <v>204</v>
      </c>
      <c r="AO16">
        <v>23</v>
      </c>
      <c r="AP16">
        <v>9</v>
      </c>
      <c r="AQ16">
        <v>23</v>
      </c>
      <c r="AR16">
        <v>9</v>
      </c>
      <c r="AS16">
        <v>8</v>
      </c>
      <c r="AT16">
        <v>9</v>
      </c>
      <c r="AU16" t="s">
        <v>142</v>
      </c>
      <c r="AV16" t="s">
        <v>145</v>
      </c>
      <c r="AW16" t="s">
        <v>112</v>
      </c>
      <c r="AX16" t="s">
        <v>86</v>
      </c>
      <c r="AY16" s="1">
        <v>44833</v>
      </c>
      <c r="AZ16">
        <v>64</v>
      </c>
      <c r="BA16">
        <v>69</v>
      </c>
      <c r="BB16">
        <v>64</v>
      </c>
      <c r="BC16">
        <v>0.41681578947368397</v>
      </c>
      <c r="BD16" t="s">
        <v>99</v>
      </c>
      <c r="BE16">
        <v>69</v>
      </c>
      <c r="BF16" t="b">
        <v>0</v>
      </c>
      <c r="BG16" t="s">
        <v>88</v>
      </c>
      <c r="BH16">
        <v>0.32950000000000002</v>
      </c>
      <c r="BI16">
        <v>9.0399999999999994E-2</v>
      </c>
      <c r="BM16" t="s">
        <v>89</v>
      </c>
    </row>
    <row r="17" spans="1:66" hidden="1" x14ac:dyDescent="0.25">
      <c r="A17" t="s">
        <v>205</v>
      </c>
      <c r="B17" t="s">
        <v>206</v>
      </c>
      <c r="C17" t="s">
        <v>67</v>
      </c>
      <c r="D17" s="1">
        <v>44794</v>
      </c>
      <c r="E17" s="1">
        <v>44794</v>
      </c>
      <c r="F17" s="1">
        <v>44804</v>
      </c>
      <c r="G17" s="1">
        <v>44813</v>
      </c>
      <c r="H17" s="1">
        <v>44853</v>
      </c>
      <c r="I17" s="1">
        <v>44853</v>
      </c>
      <c r="J17" t="s">
        <v>68</v>
      </c>
      <c r="K17" t="s">
        <v>125</v>
      </c>
      <c r="L17" t="s">
        <v>126</v>
      </c>
      <c r="M17">
        <v>7.5499999999999998E-2</v>
      </c>
      <c r="N17" t="s">
        <v>71</v>
      </c>
      <c r="O17">
        <v>57590</v>
      </c>
      <c r="P17">
        <v>57590</v>
      </c>
      <c r="Q17">
        <v>57590</v>
      </c>
      <c r="R17">
        <v>57590</v>
      </c>
      <c r="S17">
        <v>0</v>
      </c>
      <c r="T17">
        <v>61580.46</v>
      </c>
      <c r="U17">
        <v>73.900000000000006</v>
      </c>
      <c r="V17">
        <v>61654.36</v>
      </c>
      <c r="W17">
        <v>0.443</v>
      </c>
      <c r="X17">
        <v>0.47369600000000001</v>
      </c>
      <c r="Y17">
        <v>0.443</v>
      </c>
      <c r="Z17">
        <v>130000</v>
      </c>
      <c r="AA17" t="s">
        <v>72</v>
      </c>
      <c r="AB17" t="s">
        <v>92</v>
      </c>
      <c r="AC17" t="s">
        <v>207</v>
      </c>
      <c r="AD17" s="1">
        <v>20995</v>
      </c>
      <c r="AE17" s="1">
        <v>20081</v>
      </c>
      <c r="AF17" t="s">
        <v>75</v>
      </c>
      <c r="AG17" t="s">
        <v>76</v>
      </c>
      <c r="AH17" t="s">
        <v>173</v>
      </c>
      <c r="AI17" t="s">
        <v>208</v>
      </c>
      <c r="AJ17" t="s">
        <v>158</v>
      </c>
      <c r="AK17" t="s">
        <v>159</v>
      </c>
      <c r="AL17" t="s">
        <v>81</v>
      </c>
      <c r="AM17" t="s">
        <v>167</v>
      </c>
      <c r="AN17" t="s">
        <v>209</v>
      </c>
      <c r="AO17">
        <v>34</v>
      </c>
      <c r="AP17">
        <v>27</v>
      </c>
      <c r="AQ17">
        <v>34</v>
      </c>
      <c r="AR17">
        <v>27</v>
      </c>
      <c r="AS17">
        <v>8</v>
      </c>
      <c r="AT17">
        <v>10</v>
      </c>
      <c r="AU17" t="s">
        <v>162</v>
      </c>
      <c r="AV17" t="s">
        <v>163</v>
      </c>
      <c r="AW17" t="s">
        <v>112</v>
      </c>
      <c r="AX17" t="s">
        <v>135</v>
      </c>
      <c r="AY17" s="1">
        <v>44853</v>
      </c>
      <c r="AZ17">
        <v>65</v>
      </c>
      <c r="BA17">
        <v>67</v>
      </c>
      <c r="BB17">
        <v>65</v>
      </c>
      <c r="BC17">
        <v>0.443</v>
      </c>
      <c r="BD17" t="s">
        <v>99</v>
      </c>
      <c r="BE17">
        <v>67</v>
      </c>
      <c r="BF17" t="b">
        <v>0</v>
      </c>
      <c r="BG17" t="s">
        <v>88</v>
      </c>
      <c r="BH17">
        <v>0.33950000000000002</v>
      </c>
      <c r="BI17">
        <v>9.0399999999999994E-2</v>
      </c>
      <c r="BM17" t="s">
        <v>89</v>
      </c>
    </row>
    <row r="18" spans="1:66" hidden="1" x14ac:dyDescent="0.25">
      <c r="A18" t="s">
        <v>210</v>
      </c>
      <c r="B18" t="s">
        <v>211</v>
      </c>
      <c r="C18" t="s">
        <v>67</v>
      </c>
      <c r="D18" s="1">
        <v>44795</v>
      </c>
      <c r="E18" s="1">
        <v>44795</v>
      </c>
      <c r="F18" s="1">
        <v>44799</v>
      </c>
      <c r="G18" s="1">
        <v>44812</v>
      </c>
      <c r="H18" s="1">
        <v>44834</v>
      </c>
      <c r="I18" s="1">
        <v>44834</v>
      </c>
      <c r="J18" t="s">
        <v>68</v>
      </c>
      <c r="K18" t="s">
        <v>125</v>
      </c>
      <c r="L18" t="s">
        <v>126</v>
      </c>
      <c r="M18">
        <v>7.5499999999999998E-2</v>
      </c>
      <c r="N18" t="s">
        <v>71</v>
      </c>
      <c r="O18">
        <v>158900</v>
      </c>
      <c r="P18">
        <v>158900</v>
      </c>
      <c r="Q18">
        <v>158900</v>
      </c>
      <c r="R18">
        <v>158900</v>
      </c>
      <c r="S18">
        <v>0</v>
      </c>
      <c r="T18">
        <v>169876.51</v>
      </c>
      <c r="U18">
        <v>883.36</v>
      </c>
      <c r="V18">
        <v>170759.87</v>
      </c>
      <c r="W18">
        <v>0.45400000000000001</v>
      </c>
      <c r="X18">
        <v>0.48536099999999999</v>
      </c>
      <c r="Y18">
        <v>0.45400000000000001</v>
      </c>
      <c r="Z18">
        <v>350000</v>
      </c>
      <c r="AA18" t="s">
        <v>72</v>
      </c>
      <c r="AB18" t="s">
        <v>189</v>
      </c>
      <c r="AC18" t="s">
        <v>212</v>
      </c>
      <c r="AD18" s="1">
        <v>20497</v>
      </c>
      <c r="AE18" s="1">
        <v>20292</v>
      </c>
      <c r="AF18" t="s">
        <v>75</v>
      </c>
      <c r="AG18" t="s">
        <v>76</v>
      </c>
      <c r="AH18" t="s">
        <v>106</v>
      </c>
      <c r="AI18" t="s">
        <v>130</v>
      </c>
      <c r="AJ18" t="s">
        <v>158</v>
      </c>
      <c r="AK18" t="s">
        <v>213</v>
      </c>
      <c r="AL18" t="s">
        <v>81</v>
      </c>
      <c r="AM18" t="s">
        <v>143</v>
      </c>
      <c r="AN18" t="s">
        <v>214</v>
      </c>
      <c r="AO18">
        <v>23</v>
      </c>
      <c r="AP18">
        <v>15</v>
      </c>
      <c r="AQ18">
        <v>23</v>
      </c>
      <c r="AR18">
        <v>15</v>
      </c>
      <c r="AS18">
        <v>8</v>
      </c>
      <c r="AT18">
        <v>9</v>
      </c>
      <c r="AU18" t="s">
        <v>162</v>
      </c>
      <c r="AV18" t="s">
        <v>163</v>
      </c>
      <c r="AW18" t="s">
        <v>112</v>
      </c>
      <c r="AX18" t="s">
        <v>135</v>
      </c>
      <c r="AY18" s="1">
        <v>44834</v>
      </c>
      <c r="AZ18">
        <v>66</v>
      </c>
      <c r="BA18">
        <v>67</v>
      </c>
      <c r="BB18">
        <v>66</v>
      </c>
      <c r="BC18">
        <v>0.45400000000000001</v>
      </c>
      <c r="BD18" t="s">
        <v>99</v>
      </c>
      <c r="BE18">
        <v>67</v>
      </c>
      <c r="BF18" t="b">
        <v>0</v>
      </c>
      <c r="BG18" t="s">
        <v>88</v>
      </c>
      <c r="BH18">
        <v>0.34949999999999998</v>
      </c>
      <c r="BI18">
        <v>9.0399999999999994E-2</v>
      </c>
      <c r="BM18" t="s">
        <v>89</v>
      </c>
    </row>
    <row r="19" spans="1:66" x14ac:dyDescent="0.25">
      <c r="A19" t="s">
        <v>1475</v>
      </c>
      <c r="B19" t="s">
        <v>1476</v>
      </c>
      <c r="C19" t="s">
        <v>67</v>
      </c>
      <c r="D19" s="1">
        <v>44826</v>
      </c>
      <c r="E19" s="1">
        <v>44826</v>
      </c>
      <c r="F19" s="1">
        <v>44848</v>
      </c>
      <c r="G19" s="1">
        <v>44858</v>
      </c>
      <c r="H19" s="1">
        <v>44881</v>
      </c>
      <c r="I19" s="1">
        <v>44881</v>
      </c>
      <c r="J19" t="s">
        <v>68</v>
      </c>
      <c r="K19" t="s">
        <v>125</v>
      </c>
      <c r="L19" t="s">
        <v>341</v>
      </c>
      <c r="M19">
        <v>7.6999999999999999E-2</v>
      </c>
      <c r="N19" t="s">
        <v>116</v>
      </c>
      <c r="O19" s="2">
        <v>94329</v>
      </c>
      <c r="P19">
        <v>94329</v>
      </c>
      <c r="Q19">
        <v>94329</v>
      </c>
      <c r="R19">
        <v>94329</v>
      </c>
      <c r="S19">
        <v>0</v>
      </c>
      <c r="T19">
        <v>100360.2</v>
      </c>
      <c r="U19">
        <v>184.11</v>
      </c>
      <c r="V19">
        <v>100544.31</v>
      </c>
      <c r="W19">
        <v>0.42299999999999999</v>
      </c>
      <c r="X19">
        <v>0.450046</v>
      </c>
      <c r="Y19">
        <v>0.42299999999999999</v>
      </c>
      <c r="Z19">
        <v>223000</v>
      </c>
      <c r="AA19" t="s">
        <v>127</v>
      </c>
      <c r="AB19" t="s">
        <v>1477</v>
      </c>
      <c r="AC19" t="s">
        <v>1334</v>
      </c>
      <c r="AD19" s="1">
        <v>21559</v>
      </c>
      <c r="AE19" s="1"/>
      <c r="AF19" t="s">
        <v>76</v>
      </c>
      <c r="AH19" t="s">
        <v>118</v>
      </c>
      <c r="AI19" t="s">
        <v>107</v>
      </c>
      <c r="AJ19" t="s">
        <v>1478</v>
      </c>
      <c r="AK19" t="s">
        <v>1479</v>
      </c>
      <c r="AL19" t="s">
        <v>81</v>
      </c>
      <c r="AM19" t="s">
        <v>1480</v>
      </c>
      <c r="AN19" t="s">
        <v>1481</v>
      </c>
      <c r="AO19">
        <v>23</v>
      </c>
      <c r="AP19">
        <v>17</v>
      </c>
      <c r="AQ19">
        <v>23</v>
      </c>
      <c r="AR19">
        <v>17</v>
      </c>
      <c r="AS19">
        <v>10</v>
      </c>
      <c r="AT19">
        <v>11</v>
      </c>
      <c r="AU19" t="s">
        <v>84</v>
      </c>
      <c r="AV19" t="s">
        <v>84</v>
      </c>
      <c r="AW19" t="s">
        <v>85</v>
      </c>
      <c r="AX19" t="s">
        <v>135</v>
      </c>
      <c r="AY19" s="1">
        <v>44881</v>
      </c>
      <c r="AZ19">
        <v>63</v>
      </c>
      <c r="BB19">
        <v>63</v>
      </c>
      <c r="BC19">
        <v>0.42299999999999999</v>
      </c>
      <c r="BD19" t="s">
        <v>99</v>
      </c>
      <c r="BE19">
        <v>63</v>
      </c>
      <c r="BF19" t="b">
        <v>1</v>
      </c>
      <c r="BG19" t="s">
        <v>88</v>
      </c>
      <c r="BH19">
        <v>0.32450000000000001</v>
      </c>
      <c r="BI19">
        <v>9.0399999999999994E-2</v>
      </c>
      <c r="BJ19" t="s">
        <v>136</v>
      </c>
      <c r="BK19">
        <v>0.36499999999999999</v>
      </c>
      <c r="BL19">
        <v>7.2183478999999995E-2</v>
      </c>
      <c r="BM19" t="s">
        <v>137</v>
      </c>
      <c r="BN19" t="b">
        <f>BH19&gt;BK19</f>
        <v>0</v>
      </c>
    </row>
    <row r="20" spans="1:66" hidden="1" x14ac:dyDescent="0.25">
      <c r="A20" t="s">
        <v>223</v>
      </c>
      <c r="B20" t="s">
        <v>224</v>
      </c>
      <c r="C20" t="s">
        <v>67</v>
      </c>
      <c r="D20" s="1">
        <v>44796</v>
      </c>
      <c r="E20" s="1">
        <v>44796</v>
      </c>
      <c r="F20" s="1">
        <v>44810</v>
      </c>
      <c r="G20" s="1">
        <v>44832</v>
      </c>
      <c r="H20" s="1">
        <v>44970</v>
      </c>
      <c r="I20" s="1">
        <v>44970</v>
      </c>
      <c r="J20" t="s">
        <v>68</v>
      </c>
      <c r="K20" t="s">
        <v>125</v>
      </c>
      <c r="L20" t="s">
        <v>126</v>
      </c>
      <c r="M20">
        <v>7.5499999999999998E-2</v>
      </c>
      <c r="N20" t="s">
        <v>71</v>
      </c>
      <c r="O20">
        <v>120600</v>
      </c>
      <c r="P20">
        <v>120600</v>
      </c>
      <c r="Q20">
        <v>120600</v>
      </c>
      <c r="R20">
        <v>120600</v>
      </c>
      <c r="S20">
        <v>0</v>
      </c>
      <c r="T20">
        <v>125832.31</v>
      </c>
      <c r="U20">
        <v>302</v>
      </c>
      <c r="V20">
        <v>126134.31</v>
      </c>
      <c r="W20">
        <v>0.40200000000000002</v>
      </c>
      <c r="X20">
        <v>0.423678</v>
      </c>
      <c r="Y20">
        <v>0.40606100000000001</v>
      </c>
      <c r="Z20">
        <v>300000</v>
      </c>
      <c r="AA20" t="s">
        <v>72</v>
      </c>
      <c r="AB20" t="s">
        <v>151</v>
      </c>
      <c r="AC20" t="s">
        <v>225</v>
      </c>
      <c r="AD20" s="1">
        <v>21129</v>
      </c>
      <c r="AE20" s="1">
        <v>22426</v>
      </c>
      <c r="AF20" t="s">
        <v>75</v>
      </c>
      <c r="AG20" t="s">
        <v>76</v>
      </c>
      <c r="AH20" t="s">
        <v>94</v>
      </c>
      <c r="AI20" t="s">
        <v>208</v>
      </c>
      <c r="AJ20" t="s">
        <v>226</v>
      </c>
      <c r="AK20" t="s">
        <v>227</v>
      </c>
      <c r="AL20" t="s">
        <v>81</v>
      </c>
      <c r="AM20" t="s">
        <v>228</v>
      </c>
      <c r="AN20" t="s">
        <v>229</v>
      </c>
      <c r="AO20">
        <v>110</v>
      </c>
      <c r="AP20">
        <v>95</v>
      </c>
      <c r="AQ20">
        <v>110</v>
      </c>
      <c r="AR20">
        <v>95</v>
      </c>
      <c r="AS20">
        <v>9</v>
      </c>
      <c r="AT20">
        <v>2</v>
      </c>
      <c r="AU20" t="s">
        <v>84</v>
      </c>
      <c r="AV20" t="s">
        <v>84</v>
      </c>
      <c r="AW20" t="s">
        <v>85</v>
      </c>
      <c r="AX20" t="s">
        <v>135</v>
      </c>
      <c r="AY20" s="1">
        <v>44970</v>
      </c>
      <c r="AZ20">
        <v>65</v>
      </c>
      <c r="BA20">
        <v>61</v>
      </c>
      <c r="BB20">
        <v>61</v>
      </c>
      <c r="BC20">
        <v>0.40200000000000002</v>
      </c>
      <c r="BD20" t="s">
        <v>99</v>
      </c>
      <c r="BE20">
        <v>65</v>
      </c>
      <c r="BF20" t="b">
        <v>0</v>
      </c>
      <c r="BG20" t="s">
        <v>88</v>
      </c>
      <c r="BH20">
        <v>0.30049999999999999</v>
      </c>
      <c r="BI20">
        <v>9.0399999999999994E-2</v>
      </c>
      <c r="BM20" t="s">
        <v>89</v>
      </c>
    </row>
    <row r="21" spans="1:66" hidden="1" x14ac:dyDescent="0.25">
      <c r="A21" t="s">
        <v>230</v>
      </c>
      <c r="B21" t="s">
        <v>231</v>
      </c>
      <c r="C21" t="s">
        <v>67</v>
      </c>
      <c r="D21" s="1">
        <v>44796</v>
      </c>
      <c r="E21" s="1">
        <v>44796</v>
      </c>
      <c r="F21" s="1">
        <v>44826</v>
      </c>
      <c r="G21" s="1">
        <v>44837</v>
      </c>
      <c r="H21" s="1">
        <v>44859</v>
      </c>
      <c r="I21" s="1">
        <v>44859</v>
      </c>
      <c r="J21" t="s">
        <v>68</v>
      </c>
      <c r="K21" t="s">
        <v>125</v>
      </c>
      <c r="L21" t="s">
        <v>126</v>
      </c>
      <c r="M21">
        <v>7.5499999999999998E-2</v>
      </c>
      <c r="N21" t="s">
        <v>71</v>
      </c>
      <c r="O21">
        <v>115840</v>
      </c>
      <c r="P21">
        <v>115840</v>
      </c>
      <c r="Q21">
        <v>115840</v>
      </c>
      <c r="R21">
        <v>115840</v>
      </c>
      <c r="S21">
        <v>0</v>
      </c>
      <c r="T21">
        <v>123866.62</v>
      </c>
      <c r="U21">
        <v>0</v>
      </c>
      <c r="V21">
        <v>123866.62</v>
      </c>
      <c r="W21">
        <v>0.34070600000000001</v>
      </c>
      <c r="X21">
        <v>0.38708300000000001</v>
      </c>
      <c r="Y21">
        <v>0.36199999999999999</v>
      </c>
      <c r="Z21">
        <v>340000</v>
      </c>
      <c r="AA21" t="s">
        <v>72</v>
      </c>
      <c r="AB21" t="s">
        <v>232</v>
      </c>
      <c r="AC21" t="s">
        <v>233</v>
      </c>
      <c r="AD21" s="1">
        <v>21301</v>
      </c>
      <c r="AE21" s="1">
        <v>23544</v>
      </c>
      <c r="AF21" t="s">
        <v>75</v>
      </c>
      <c r="AG21" t="s">
        <v>76</v>
      </c>
      <c r="AH21" t="s">
        <v>234</v>
      </c>
      <c r="AI21" t="s">
        <v>78</v>
      </c>
      <c r="AJ21" t="s">
        <v>235</v>
      </c>
      <c r="AK21" t="s">
        <v>159</v>
      </c>
      <c r="AL21" t="s">
        <v>81</v>
      </c>
      <c r="AM21" t="s">
        <v>236</v>
      </c>
      <c r="AN21" t="s">
        <v>237</v>
      </c>
      <c r="AO21">
        <v>23</v>
      </c>
      <c r="AP21">
        <v>16</v>
      </c>
      <c r="AQ21">
        <v>23</v>
      </c>
      <c r="AR21">
        <v>16</v>
      </c>
      <c r="AS21">
        <v>9</v>
      </c>
      <c r="AT21">
        <v>10</v>
      </c>
      <c r="AU21" t="s">
        <v>238</v>
      </c>
      <c r="AV21" t="s">
        <v>163</v>
      </c>
      <c r="AW21" t="s">
        <v>112</v>
      </c>
      <c r="AX21" t="s">
        <v>135</v>
      </c>
      <c r="AY21" s="1">
        <v>44859</v>
      </c>
      <c r="AZ21">
        <v>64</v>
      </c>
      <c r="BA21">
        <v>58</v>
      </c>
      <c r="BB21">
        <v>58</v>
      </c>
      <c r="BC21">
        <v>0.34070588235294103</v>
      </c>
      <c r="BD21" t="s">
        <v>99</v>
      </c>
      <c r="BE21">
        <v>64</v>
      </c>
      <c r="BF21" t="b">
        <v>0</v>
      </c>
      <c r="BG21" t="s">
        <v>88</v>
      </c>
      <c r="BH21">
        <v>0.2475</v>
      </c>
      <c r="BI21">
        <v>9.0399999999999994E-2</v>
      </c>
      <c r="BM21" t="s">
        <v>89</v>
      </c>
    </row>
    <row r="22" spans="1:66" hidden="1" x14ac:dyDescent="0.25">
      <c r="A22" t="s">
        <v>239</v>
      </c>
      <c r="B22" t="s">
        <v>240</v>
      </c>
      <c r="C22" t="s">
        <v>67</v>
      </c>
      <c r="D22" s="1">
        <v>44796</v>
      </c>
      <c r="E22" s="1">
        <v>44796</v>
      </c>
      <c r="F22" s="1">
        <v>44796</v>
      </c>
      <c r="G22" s="1">
        <v>44812</v>
      </c>
      <c r="H22" s="1">
        <v>44887</v>
      </c>
      <c r="I22" s="1">
        <v>44887</v>
      </c>
      <c r="J22" t="s">
        <v>68</v>
      </c>
      <c r="K22" t="s">
        <v>125</v>
      </c>
      <c r="L22" t="s">
        <v>126</v>
      </c>
      <c r="M22">
        <v>7.5499999999999998E-2</v>
      </c>
      <c r="N22" t="s">
        <v>71</v>
      </c>
      <c r="O22">
        <v>163350</v>
      </c>
      <c r="P22">
        <v>163350</v>
      </c>
      <c r="Q22">
        <v>163350</v>
      </c>
      <c r="R22">
        <v>163350</v>
      </c>
      <c r="S22">
        <v>0</v>
      </c>
      <c r="T22">
        <v>173592.34</v>
      </c>
      <c r="U22">
        <v>104.16</v>
      </c>
      <c r="V22">
        <v>173696.5</v>
      </c>
      <c r="W22">
        <v>0.46671400000000002</v>
      </c>
      <c r="X22">
        <v>0.52603699999999998</v>
      </c>
      <c r="Y22">
        <v>0.495</v>
      </c>
      <c r="Z22">
        <v>350000</v>
      </c>
      <c r="AA22" t="s">
        <v>127</v>
      </c>
      <c r="AB22" t="s">
        <v>241</v>
      </c>
      <c r="AC22" t="s">
        <v>242</v>
      </c>
      <c r="AD22" s="1">
        <v>19088</v>
      </c>
      <c r="AE22" s="1"/>
      <c r="AF22" t="s">
        <v>75</v>
      </c>
      <c r="AH22" t="s">
        <v>234</v>
      </c>
      <c r="AI22" t="s">
        <v>208</v>
      </c>
      <c r="AJ22" t="s">
        <v>243</v>
      </c>
      <c r="AK22" t="s">
        <v>244</v>
      </c>
      <c r="AL22" t="s">
        <v>81</v>
      </c>
      <c r="AM22" t="s">
        <v>193</v>
      </c>
      <c r="AN22" t="s">
        <v>245</v>
      </c>
      <c r="AO22">
        <v>63</v>
      </c>
      <c r="AP22">
        <v>52</v>
      </c>
      <c r="AQ22">
        <v>63</v>
      </c>
      <c r="AR22">
        <v>52</v>
      </c>
      <c r="AS22">
        <v>8</v>
      </c>
      <c r="AT22">
        <v>11</v>
      </c>
      <c r="AU22" t="s">
        <v>84</v>
      </c>
      <c r="AV22" t="s">
        <v>84</v>
      </c>
      <c r="AW22" t="s">
        <v>85</v>
      </c>
      <c r="AX22" t="s">
        <v>135</v>
      </c>
      <c r="AY22" s="1">
        <v>44887</v>
      </c>
      <c r="AZ22">
        <v>70</v>
      </c>
      <c r="BB22">
        <v>70</v>
      </c>
      <c r="BC22">
        <v>0.46671428571428603</v>
      </c>
      <c r="BD22" t="s">
        <v>99</v>
      </c>
      <c r="BE22">
        <v>70</v>
      </c>
      <c r="BF22" t="b">
        <v>0</v>
      </c>
      <c r="BG22" t="s">
        <v>88</v>
      </c>
      <c r="BH22">
        <v>0.39250000000000002</v>
      </c>
      <c r="BI22">
        <v>9.0399999999999994E-2</v>
      </c>
      <c r="BM22" t="s">
        <v>89</v>
      </c>
    </row>
    <row r="23" spans="1:66" x14ac:dyDescent="0.25">
      <c r="A23" t="s">
        <v>1900</v>
      </c>
      <c r="B23" t="s">
        <v>1901</v>
      </c>
      <c r="C23" t="s">
        <v>67</v>
      </c>
      <c r="D23" s="1">
        <v>44834</v>
      </c>
      <c r="E23" s="1">
        <v>44834</v>
      </c>
      <c r="F23" s="1">
        <v>44841</v>
      </c>
      <c r="G23" s="1">
        <v>44851</v>
      </c>
      <c r="H23" s="1">
        <v>44918</v>
      </c>
      <c r="I23" s="1">
        <v>44918</v>
      </c>
      <c r="J23" t="s">
        <v>68</v>
      </c>
      <c r="K23" t="s">
        <v>125</v>
      </c>
      <c r="L23" t="s">
        <v>1395</v>
      </c>
      <c r="M23">
        <v>7.85E-2</v>
      </c>
      <c r="N23" t="s">
        <v>71</v>
      </c>
      <c r="O23" s="2">
        <v>211500</v>
      </c>
      <c r="P23">
        <v>211500</v>
      </c>
      <c r="Q23">
        <v>211500</v>
      </c>
      <c r="R23">
        <v>211500</v>
      </c>
      <c r="S23">
        <v>0</v>
      </c>
      <c r="T23">
        <v>223889.79</v>
      </c>
      <c r="U23">
        <v>92.99</v>
      </c>
      <c r="V23">
        <v>223982.78</v>
      </c>
      <c r="W23">
        <v>0.42299999999999999</v>
      </c>
      <c r="X23">
        <v>0.44778000000000001</v>
      </c>
      <c r="Y23">
        <v>0.42299999999999999</v>
      </c>
      <c r="Z23">
        <v>500000</v>
      </c>
      <c r="AA23" t="s">
        <v>127</v>
      </c>
      <c r="AB23" t="s">
        <v>160</v>
      </c>
      <c r="AC23" t="s">
        <v>419</v>
      </c>
      <c r="AD23" s="1">
        <v>21786</v>
      </c>
      <c r="AE23" s="1"/>
      <c r="AF23" t="s">
        <v>75</v>
      </c>
      <c r="AH23" t="s">
        <v>311</v>
      </c>
      <c r="AI23" t="s">
        <v>157</v>
      </c>
      <c r="AJ23" t="s">
        <v>584</v>
      </c>
      <c r="AK23" t="s">
        <v>109</v>
      </c>
      <c r="AL23" t="s">
        <v>81</v>
      </c>
      <c r="AM23" t="s">
        <v>261</v>
      </c>
      <c r="AN23" t="s">
        <v>585</v>
      </c>
      <c r="AO23">
        <v>55</v>
      </c>
      <c r="AP23">
        <v>49</v>
      </c>
      <c r="AQ23">
        <v>55</v>
      </c>
      <c r="AR23">
        <v>49</v>
      </c>
      <c r="AS23">
        <v>10</v>
      </c>
      <c r="AT23">
        <v>12</v>
      </c>
      <c r="AU23" t="s">
        <v>453</v>
      </c>
      <c r="AV23" t="s">
        <v>163</v>
      </c>
      <c r="AW23" t="s">
        <v>112</v>
      </c>
      <c r="AX23" t="s">
        <v>135</v>
      </c>
      <c r="AY23" s="1">
        <v>44918</v>
      </c>
      <c r="AZ23">
        <v>63</v>
      </c>
      <c r="BB23">
        <v>63</v>
      </c>
      <c r="BC23">
        <v>0.42299999999999999</v>
      </c>
      <c r="BD23" t="s">
        <v>99</v>
      </c>
      <c r="BE23">
        <v>63</v>
      </c>
      <c r="BF23" t="b">
        <v>1</v>
      </c>
      <c r="BG23" t="s">
        <v>88</v>
      </c>
      <c r="BH23">
        <v>0.32450000000000001</v>
      </c>
      <c r="BI23">
        <v>9.0399999999999994E-2</v>
      </c>
      <c r="BJ23" t="s">
        <v>136</v>
      </c>
      <c r="BK23">
        <v>0.36499999999999999</v>
      </c>
      <c r="BL23">
        <v>7.2183478999999995E-2</v>
      </c>
      <c r="BM23" t="s">
        <v>137</v>
      </c>
      <c r="BN23" t="b">
        <f t="shared" ref="BN23:BN24" si="1">BH23&gt;BK23</f>
        <v>0</v>
      </c>
    </row>
    <row r="24" spans="1:66" x14ac:dyDescent="0.25">
      <c r="A24" t="s">
        <v>1911</v>
      </c>
      <c r="B24" t="s">
        <v>1912</v>
      </c>
      <c r="C24" t="s">
        <v>67</v>
      </c>
      <c r="D24" s="1">
        <v>44834</v>
      </c>
      <c r="E24" s="1">
        <v>44834</v>
      </c>
      <c r="F24" s="1">
        <v>44840</v>
      </c>
      <c r="G24" s="1">
        <v>44889</v>
      </c>
      <c r="H24" s="1">
        <v>44943</v>
      </c>
      <c r="I24" s="1">
        <v>44943</v>
      </c>
      <c r="J24" t="s">
        <v>68</v>
      </c>
      <c r="K24" t="s">
        <v>125</v>
      </c>
      <c r="L24" t="s">
        <v>1395</v>
      </c>
      <c r="M24">
        <v>7.85E-2</v>
      </c>
      <c r="N24" t="s">
        <v>71</v>
      </c>
      <c r="O24" s="2">
        <v>118440</v>
      </c>
      <c r="P24">
        <v>118440</v>
      </c>
      <c r="Q24">
        <v>118440</v>
      </c>
      <c r="R24">
        <v>118440</v>
      </c>
      <c r="S24">
        <v>0</v>
      </c>
      <c r="T24">
        <v>124576.29</v>
      </c>
      <c r="U24">
        <v>206.97</v>
      </c>
      <c r="V24">
        <v>124783.26</v>
      </c>
      <c r="W24">
        <v>0.42299999999999999</v>
      </c>
      <c r="X24">
        <v>0.444915</v>
      </c>
      <c r="Y24">
        <v>0.42299999999999999</v>
      </c>
      <c r="Z24">
        <v>280000</v>
      </c>
      <c r="AA24" t="s">
        <v>127</v>
      </c>
      <c r="AB24" t="s">
        <v>1913</v>
      </c>
      <c r="AC24" t="s">
        <v>1914</v>
      </c>
      <c r="AD24" s="1">
        <v>21698</v>
      </c>
      <c r="AE24" s="1"/>
      <c r="AF24" t="s">
        <v>76</v>
      </c>
      <c r="AH24" t="s">
        <v>118</v>
      </c>
      <c r="AI24" t="s">
        <v>107</v>
      </c>
      <c r="AJ24" t="s">
        <v>1079</v>
      </c>
      <c r="AK24" t="s">
        <v>1080</v>
      </c>
      <c r="AL24" t="s">
        <v>81</v>
      </c>
      <c r="AM24" t="s">
        <v>92</v>
      </c>
      <c r="AN24" t="s">
        <v>1081</v>
      </c>
      <c r="AO24">
        <v>70</v>
      </c>
      <c r="AP24">
        <v>35</v>
      </c>
      <c r="AQ24">
        <v>70</v>
      </c>
      <c r="AR24">
        <v>35</v>
      </c>
      <c r="AS24">
        <v>10</v>
      </c>
      <c r="AT24">
        <v>1</v>
      </c>
      <c r="AU24" t="s">
        <v>84</v>
      </c>
      <c r="AV24" t="s">
        <v>84</v>
      </c>
      <c r="AW24" t="s">
        <v>112</v>
      </c>
      <c r="AX24" t="s">
        <v>135</v>
      </c>
      <c r="AY24" s="1">
        <v>44943</v>
      </c>
      <c r="AZ24">
        <v>63</v>
      </c>
      <c r="BB24">
        <v>63</v>
      </c>
      <c r="BC24">
        <v>0.42299999999999999</v>
      </c>
      <c r="BD24" t="s">
        <v>99</v>
      </c>
      <c r="BE24">
        <v>63</v>
      </c>
      <c r="BF24" t="b">
        <v>1</v>
      </c>
      <c r="BG24" t="s">
        <v>88</v>
      </c>
      <c r="BH24">
        <v>0.32450000000000001</v>
      </c>
      <c r="BI24">
        <v>9.0399999999999994E-2</v>
      </c>
      <c r="BJ24" t="s">
        <v>136</v>
      </c>
      <c r="BK24">
        <v>0.36499999999999999</v>
      </c>
      <c r="BL24">
        <v>7.2183478999999995E-2</v>
      </c>
      <c r="BM24" t="s">
        <v>137</v>
      </c>
      <c r="BN24" t="b">
        <f t="shared" si="1"/>
        <v>0</v>
      </c>
    </row>
    <row r="25" spans="1:66" hidden="1" x14ac:dyDescent="0.25">
      <c r="A25" t="s">
        <v>259</v>
      </c>
      <c r="B25" t="s">
        <v>260</v>
      </c>
      <c r="C25" t="s">
        <v>67</v>
      </c>
      <c r="D25" s="1">
        <v>44796</v>
      </c>
      <c r="E25" s="1">
        <v>44796</v>
      </c>
      <c r="F25" s="1">
        <v>44806</v>
      </c>
      <c r="G25" s="1">
        <v>44816</v>
      </c>
      <c r="H25" s="1">
        <v>44860</v>
      </c>
      <c r="I25" s="1">
        <v>44860</v>
      </c>
      <c r="J25" t="s">
        <v>68</v>
      </c>
      <c r="K25" t="s">
        <v>125</v>
      </c>
      <c r="L25" t="s">
        <v>126</v>
      </c>
      <c r="M25">
        <v>7.5499999999999998E-2</v>
      </c>
      <c r="N25" t="s">
        <v>71</v>
      </c>
      <c r="O25">
        <v>146025</v>
      </c>
      <c r="P25">
        <v>146025</v>
      </c>
      <c r="Q25">
        <v>146025</v>
      </c>
      <c r="R25">
        <v>146025</v>
      </c>
      <c r="S25">
        <v>0</v>
      </c>
      <c r="T25">
        <v>155181.03</v>
      </c>
      <c r="U25">
        <v>931.09</v>
      </c>
      <c r="V25">
        <v>156112.12</v>
      </c>
      <c r="W25">
        <v>0.47876999999999997</v>
      </c>
      <c r="X25">
        <v>0.52603699999999998</v>
      </c>
      <c r="Y25">
        <v>0.495</v>
      </c>
      <c r="Z25">
        <v>305000</v>
      </c>
      <c r="AA25" t="s">
        <v>72</v>
      </c>
      <c r="AB25" t="s">
        <v>261</v>
      </c>
      <c r="AC25" t="s">
        <v>262</v>
      </c>
      <c r="AD25" s="1">
        <v>18885</v>
      </c>
      <c r="AE25" s="1">
        <v>19212</v>
      </c>
      <c r="AF25" t="s">
        <v>75</v>
      </c>
      <c r="AG25" t="s">
        <v>76</v>
      </c>
      <c r="AH25" t="s">
        <v>118</v>
      </c>
      <c r="AI25" t="s">
        <v>130</v>
      </c>
      <c r="AJ25" t="s">
        <v>142</v>
      </c>
      <c r="AK25" t="s">
        <v>109</v>
      </c>
      <c r="AL25" t="s">
        <v>81</v>
      </c>
      <c r="AM25" t="s">
        <v>263</v>
      </c>
      <c r="AN25" t="s">
        <v>264</v>
      </c>
      <c r="AO25">
        <v>37</v>
      </c>
      <c r="AP25">
        <v>31</v>
      </c>
      <c r="AQ25">
        <v>37</v>
      </c>
      <c r="AR25">
        <v>31</v>
      </c>
      <c r="AS25">
        <v>9</v>
      </c>
      <c r="AT25">
        <v>10</v>
      </c>
      <c r="AU25" t="s">
        <v>142</v>
      </c>
      <c r="AV25" t="s">
        <v>145</v>
      </c>
      <c r="AW25" t="s">
        <v>112</v>
      </c>
      <c r="AX25" t="s">
        <v>135</v>
      </c>
      <c r="AY25" s="1">
        <v>44860</v>
      </c>
      <c r="AZ25">
        <v>71</v>
      </c>
      <c r="BA25">
        <v>70</v>
      </c>
      <c r="BB25">
        <v>70</v>
      </c>
      <c r="BC25">
        <v>0.47877049180327902</v>
      </c>
      <c r="BD25" t="s">
        <v>99</v>
      </c>
      <c r="BE25">
        <v>71</v>
      </c>
      <c r="BF25" t="b">
        <v>0</v>
      </c>
      <c r="BG25" t="s">
        <v>88</v>
      </c>
      <c r="BH25">
        <v>0.38750000000000001</v>
      </c>
      <c r="BI25">
        <v>9.0399999999999994E-2</v>
      </c>
      <c r="BM25" t="s">
        <v>89</v>
      </c>
    </row>
    <row r="26" spans="1:66" hidden="1" x14ac:dyDescent="0.25">
      <c r="A26" t="s">
        <v>265</v>
      </c>
      <c r="B26" t="s">
        <v>266</v>
      </c>
      <c r="C26" t="s">
        <v>67</v>
      </c>
      <c r="D26" s="1">
        <v>44796</v>
      </c>
      <c r="E26" s="1">
        <v>44796</v>
      </c>
      <c r="F26" s="1">
        <v>44799</v>
      </c>
      <c r="G26" s="1">
        <v>44813</v>
      </c>
      <c r="H26" s="1">
        <v>44852</v>
      </c>
      <c r="I26" s="1">
        <v>44852</v>
      </c>
      <c r="J26" t="s">
        <v>68</v>
      </c>
      <c r="K26" t="s">
        <v>125</v>
      </c>
      <c r="L26" t="s">
        <v>126</v>
      </c>
      <c r="M26">
        <v>7.5499999999999998E-2</v>
      </c>
      <c r="N26" t="s">
        <v>71</v>
      </c>
      <c r="O26">
        <v>116400</v>
      </c>
      <c r="P26">
        <v>116400</v>
      </c>
      <c r="Q26">
        <v>116400</v>
      </c>
      <c r="R26">
        <v>116400</v>
      </c>
      <c r="S26">
        <v>0</v>
      </c>
      <c r="T26">
        <v>124465.42</v>
      </c>
      <c r="U26">
        <v>174.25</v>
      </c>
      <c r="V26">
        <v>124639.67</v>
      </c>
      <c r="W26">
        <v>0.44769199999999998</v>
      </c>
      <c r="X26">
        <v>0.51860600000000001</v>
      </c>
      <c r="Y26">
        <v>0.48499999999999999</v>
      </c>
      <c r="Z26">
        <v>260000</v>
      </c>
      <c r="AA26" t="s">
        <v>72</v>
      </c>
      <c r="AB26" t="s">
        <v>267</v>
      </c>
      <c r="AC26" t="s">
        <v>268</v>
      </c>
      <c r="AD26" s="1">
        <v>17430</v>
      </c>
      <c r="AE26" s="1">
        <v>19537</v>
      </c>
      <c r="AF26" t="s">
        <v>76</v>
      </c>
      <c r="AG26" t="s">
        <v>75</v>
      </c>
      <c r="AH26" t="s">
        <v>219</v>
      </c>
      <c r="AI26" t="s">
        <v>130</v>
      </c>
      <c r="AJ26" t="s">
        <v>269</v>
      </c>
      <c r="AK26" t="s">
        <v>250</v>
      </c>
      <c r="AL26" t="s">
        <v>81</v>
      </c>
      <c r="AM26" t="s">
        <v>270</v>
      </c>
      <c r="AN26" t="s">
        <v>271</v>
      </c>
      <c r="AO26">
        <v>35</v>
      </c>
      <c r="AP26">
        <v>26</v>
      </c>
      <c r="AQ26">
        <v>35</v>
      </c>
      <c r="AR26">
        <v>26</v>
      </c>
      <c r="AS26">
        <v>8</v>
      </c>
      <c r="AT26">
        <v>10</v>
      </c>
      <c r="AU26" t="s">
        <v>84</v>
      </c>
      <c r="AV26" t="s">
        <v>84</v>
      </c>
      <c r="AW26" t="s">
        <v>112</v>
      </c>
      <c r="AX26" t="s">
        <v>135</v>
      </c>
      <c r="AY26" s="1">
        <v>44852</v>
      </c>
      <c r="AZ26">
        <v>75</v>
      </c>
      <c r="BA26">
        <v>69</v>
      </c>
      <c r="BB26">
        <v>69</v>
      </c>
      <c r="BC26">
        <v>0.447692307692308</v>
      </c>
      <c r="BD26" t="s">
        <v>87</v>
      </c>
      <c r="BE26">
        <v>75</v>
      </c>
      <c r="BF26" t="b">
        <v>0</v>
      </c>
      <c r="BG26" t="s">
        <v>88</v>
      </c>
      <c r="BH26">
        <v>0.3745</v>
      </c>
      <c r="BI26">
        <v>9.0399999999999994E-2</v>
      </c>
      <c r="BM26" t="s">
        <v>89</v>
      </c>
    </row>
    <row r="27" spans="1:66" hidden="1" x14ac:dyDescent="0.25">
      <c r="A27" t="s">
        <v>272</v>
      </c>
      <c r="B27" t="s">
        <v>273</v>
      </c>
      <c r="C27" t="s">
        <v>67</v>
      </c>
      <c r="D27" s="1">
        <v>44796</v>
      </c>
      <c r="E27" s="1">
        <v>44797</v>
      </c>
      <c r="F27" s="1">
        <v>44803</v>
      </c>
      <c r="G27" s="1">
        <v>44820</v>
      </c>
      <c r="H27" s="1">
        <v>44860</v>
      </c>
      <c r="I27" s="1">
        <v>44860</v>
      </c>
      <c r="J27" t="s">
        <v>68</v>
      </c>
      <c r="K27" t="s">
        <v>125</v>
      </c>
      <c r="L27" t="s">
        <v>126</v>
      </c>
      <c r="M27">
        <v>7.5499999999999998E-2</v>
      </c>
      <c r="N27" t="s">
        <v>71</v>
      </c>
      <c r="O27">
        <v>148480</v>
      </c>
      <c r="P27">
        <v>148480</v>
      </c>
      <c r="Q27">
        <v>148480</v>
      </c>
      <c r="R27">
        <v>148480</v>
      </c>
      <c r="S27">
        <v>0</v>
      </c>
      <c r="T27">
        <v>153874.20000000001</v>
      </c>
      <c r="U27">
        <v>923.67</v>
      </c>
      <c r="V27">
        <v>154797.87</v>
      </c>
      <c r="W27">
        <v>0.46400000000000002</v>
      </c>
      <c r="X27">
        <v>0.48085699999999998</v>
      </c>
      <c r="Y27">
        <v>0.46400000000000002</v>
      </c>
      <c r="Z27">
        <v>320000</v>
      </c>
      <c r="AA27" t="s">
        <v>72</v>
      </c>
      <c r="AB27" t="s">
        <v>104</v>
      </c>
      <c r="AC27" t="s">
        <v>274</v>
      </c>
      <c r="AD27" s="1">
        <v>18323</v>
      </c>
      <c r="AE27" s="1">
        <v>20112</v>
      </c>
      <c r="AF27" t="s">
        <v>75</v>
      </c>
      <c r="AG27" t="s">
        <v>76</v>
      </c>
      <c r="AH27" t="s">
        <v>173</v>
      </c>
      <c r="AI27" t="s">
        <v>157</v>
      </c>
      <c r="AJ27" t="s">
        <v>119</v>
      </c>
      <c r="AK27" t="s">
        <v>275</v>
      </c>
      <c r="AL27" t="s">
        <v>81</v>
      </c>
      <c r="AM27" t="s">
        <v>276</v>
      </c>
      <c r="AN27" t="s">
        <v>277</v>
      </c>
      <c r="AO27">
        <v>40</v>
      </c>
      <c r="AP27">
        <v>27</v>
      </c>
      <c r="AQ27">
        <v>40</v>
      </c>
      <c r="AR27">
        <v>27</v>
      </c>
      <c r="AS27">
        <v>8</v>
      </c>
      <c r="AT27">
        <v>10</v>
      </c>
      <c r="AU27" t="s">
        <v>84</v>
      </c>
      <c r="AV27" t="s">
        <v>84</v>
      </c>
      <c r="AW27" t="s">
        <v>85</v>
      </c>
      <c r="AX27" t="s">
        <v>135</v>
      </c>
      <c r="AY27" s="1">
        <v>44860</v>
      </c>
      <c r="AZ27">
        <v>72</v>
      </c>
      <c r="BA27">
        <v>67</v>
      </c>
      <c r="BB27">
        <v>67</v>
      </c>
      <c r="BC27">
        <v>0.46400000000000002</v>
      </c>
      <c r="BD27" t="s">
        <v>99</v>
      </c>
      <c r="BE27">
        <v>72</v>
      </c>
      <c r="BF27" t="b">
        <v>0</v>
      </c>
      <c r="BG27" t="s">
        <v>88</v>
      </c>
      <c r="BH27">
        <v>0.35449999999999998</v>
      </c>
      <c r="BI27">
        <v>9.0399999999999994E-2</v>
      </c>
      <c r="BM27" t="s">
        <v>89</v>
      </c>
    </row>
    <row r="28" spans="1:66" hidden="1" x14ac:dyDescent="0.25">
      <c r="A28" t="s">
        <v>278</v>
      </c>
      <c r="B28" t="s">
        <v>279</v>
      </c>
      <c r="C28" t="s">
        <v>67</v>
      </c>
      <c r="D28" s="1">
        <v>44797</v>
      </c>
      <c r="E28" s="1">
        <v>44797</v>
      </c>
      <c r="F28" s="1">
        <v>44803</v>
      </c>
      <c r="G28" s="1">
        <v>44860</v>
      </c>
      <c r="H28" s="1">
        <v>44907</v>
      </c>
      <c r="I28" s="1">
        <v>44907</v>
      </c>
      <c r="J28" t="s">
        <v>68</v>
      </c>
      <c r="K28" t="s">
        <v>125</v>
      </c>
      <c r="L28" t="s">
        <v>126</v>
      </c>
      <c r="M28">
        <v>7.5499999999999998E-2</v>
      </c>
      <c r="N28" t="s">
        <v>71</v>
      </c>
      <c r="O28">
        <v>165900</v>
      </c>
      <c r="P28">
        <v>165900</v>
      </c>
      <c r="Q28">
        <v>165900</v>
      </c>
      <c r="R28">
        <v>165900</v>
      </c>
      <c r="S28">
        <v>0</v>
      </c>
      <c r="T28">
        <v>175250.71</v>
      </c>
      <c r="U28">
        <v>455.65</v>
      </c>
      <c r="V28">
        <v>175706.36</v>
      </c>
      <c r="W28">
        <v>0.47399999999999998</v>
      </c>
      <c r="X28">
        <v>0.50071600000000005</v>
      </c>
      <c r="Y28">
        <v>0.47399999999999998</v>
      </c>
      <c r="Z28">
        <v>350000</v>
      </c>
      <c r="AA28" t="s">
        <v>72</v>
      </c>
      <c r="AB28" t="s">
        <v>280</v>
      </c>
      <c r="AC28" t="s">
        <v>281</v>
      </c>
      <c r="AD28" s="1">
        <v>19085</v>
      </c>
      <c r="AE28" s="1">
        <v>20018</v>
      </c>
      <c r="AF28" t="s">
        <v>75</v>
      </c>
      <c r="AG28" t="s">
        <v>76</v>
      </c>
      <c r="AH28" t="s">
        <v>234</v>
      </c>
      <c r="AI28" t="s">
        <v>78</v>
      </c>
      <c r="AJ28" t="s">
        <v>282</v>
      </c>
      <c r="AK28" t="s">
        <v>109</v>
      </c>
      <c r="AL28" t="s">
        <v>81</v>
      </c>
      <c r="AM28" t="s">
        <v>189</v>
      </c>
      <c r="AN28" t="s">
        <v>283</v>
      </c>
      <c r="AO28">
        <v>73</v>
      </c>
      <c r="AP28">
        <v>33</v>
      </c>
      <c r="AQ28">
        <v>73</v>
      </c>
      <c r="AR28">
        <v>33</v>
      </c>
      <c r="AS28">
        <v>8</v>
      </c>
      <c r="AT28">
        <v>12</v>
      </c>
      <c r="AU28" t="s">
        <v>84</v>
      </c>
      <c r="AV28" t="s">
        <v>84</v>
      </c>
      <c r="AW28" t="s">
        <v>112</v>
      </c>
      <c r="AX28" t="s">
        <v>135</v>
      </c>
      <c r="AY28" s="1">
        <v>44907</v>
      </c>
      <c r="AZ28">
        <v>70</v>
      </c>
      <c r="BA28">
        <v>68</v>
      </c>
      <c r="BB28">
        <v>68</v>
      </c>
      <c r="BC28">
        <v>0.47399999999999998</v>
      </c>
      <c r="BD28" t="s">
        <v>99</v>
      </c>
      <c r="BE28">
        <v>70</v>
      </c>
      <c r="BF28" t="b">
        <v>0</v>
      </c>
      <c r="BG28" t="s">
        <v>88</v>
      </c>
      <c r="BH28">
        <v>0.36449999999999999</v>
      </c>
      <c r="BI28">
        <v>9.0399999999999994E-2</v>
      </c>
      <c r="BM28" t="s">
        <v>89</v>
      </c>
    </row>
    <row r="29" spans="1:66" hidden="1" x14ac:dyDescent="0.25">
      <c r="A29" t="s">
        <v>284</v>
      </c>
      <c r="B29" t="s">
        <v>285</v>
      </c>
      <c r="C29" t="s">
        <v>67</v>
      </c>
      <c r="D29" s="1">
        <v>44797</v>
      </c>
      <c r="E29" s="1">
        <v>44797</v>
      </c>
      <c r="F29" s="1">
        <v>44801</v>
      </c>
      <c r="G29" s="1">
        <v>44816</v>
      </c>
      <c r="H29" s="1">
        <v>44841</v>
      </c>
      <c r="I29" s="1">
        <v>44841</v>
      </c>
      <c r="J29" t="s">
        <v>68</v>
      </c>
      <c r="K29" t="s">
        <v>125</v>
      </c>
      <c r="L29" t="s">
        <v>126</v>
      </c>
      <c r="M29">
        <v>7.5499999999999998E-2</v>
      </c>
      <c r="N29" t="s">
        <v>71</v>
      </c>
      <c r="O29">
        <v>123944</v>
      </c>
      <c r="P29">
        <v>123944</v>
      </c>
      <c r="Q29">
        <v>123944</v>
      </c>
      <c r="R29">
        <v>123944</v>
      </c>
      <c r="S29">
        <v>0</v>
      </c>
      <c r="T29">
        <v>132532.13</v>
      </c>
      <c r="U29">
        <v>477.12</v>
      </c>
      <c r="V29">
        <v>133009.25</v>
      </c>
      <c r="W29">
        <v>0.44265700000000002</v>
      </c>
      <c r="X29">
        <v>0.473329</v>
      </c>
      <c r="Y29">
        <v>0.44265700000000002</v>
      </c>
      <c r="Z29">
        <v>280000</v>
      </c>
      <c r="AA29" t="s">
        <v>72</v>
      </c>
      <c r="AB29" t="s">
        <v>286</v>
      </c>
      <c r="AC29" t="s">
        <v>287</v>
      </c>
      <c r="AD29" s="1">
        <v>20931</v>
      </c>
      <c r="AE29" s="1">
        <v>19450</v>
      </c>
      <c r="AF29" t="s">
        <v>76</v>
      </c>
      <c r="AG29" t="s">
        <v>75</v>
      </c>
      <c r="AH29" t="s">
        <v>118</v>
      </c>
      <c r="AI29" t="s">
        <v>107</v>
      </c>
      <c r="AJ29" t="s">
        <v>142</v>
      </c>
      <c r="AK29" t="s">
        <v>109</v>
      </c>
      <c r="AL29" t="s">
        <v>81</v>
      </c>
      <c r="AM29" t="s">
        <v>288</v>
      </c>
      <c r="AN29" t="s">
        <v>289</v>
      </c>
      <c r="AO29">
        <v>27</v>
      </c>
      <c r="AP29">
        <v>18</v>
      </c>
      <c r="AQ29">
        <v>27</v>
      </c>
      <c r="AR29">
        <v>18</v>
      </c>
      <c r="AS29">
        <v>8</v>
      </c>
      <c r="AT29">
        <v>10</v>
      </c>
      <c r="AU29" t="s">
        <v>142</v>
      </c>
      <c r="AV29" t="s">
        <v>145</v>
      </c>
      <c r="AW29" t="s">
        <v>112</v>
      </c>
      <c r="AX29" t="s">
        <v>135</v>
      </c>
      <c r="AY29" s="1">
        <v>44841</v>
      </c>
      <c r="AZ29">
        <v>65</v>
      </c>
      <c r="BA29">
        <v>69</v>
      </c>
      <c r="BB29">
        <v>65</v>
      </c>
      <c r="BC29">
        <v>0.44265714285714303</v>
      </c>
      <c r="BD29" t="s">
        <v>99</v>
      </c>
      <c r="BE29">
        <v>69</v>
      </c>
      <c r="BF29" t="b">
        <v>0</v>
      </c>
      <c r="BG29" t="s">
        <v>88</v>
      </c>
      <c r="BH29">
        <v>0.33950000000000002</v>
      </c>
      <c r="BI29">
        <v>9.0399999999999994E-2</v>
      </c>
      <c r="BM29" t="s">
        <v>89</v>
      </c>
    </row>
    <row r="30" spans="1:66" hidden="1" x14ac:dyDescent="0.25">
      <c r="A30" t="s">
        <v>290</v>
      </c>
      <c r="B30" t="s">
        <v>291</v>
      </c>
      <c r="C30" t="s">
        <v>67</v>
      </c>
      <c r="D30" s="1">
        <v>44797</v>
      </c>
      <c r="E30" s="1">
        <v>44797</v>
      </c>
      <c r="F30" s="1">
        <v>44798</v>
      </c>
      <c r="G30" s="1">
        <v>44812</v>
      </c>
      <c r="H30" s="1">
        <v>44896</v>
      </c>
      <c r="I30" s="1">
        <v>44896</v>
      </c>
      <c r="J30" t="s">
        <v>68</v>
      </c>
      <c r="K30" t="s">
        <v>125</v>
      </c>
      <c r="L30" t="s">
        <v>126</v>
      </c>
      <c r="M30">
        <v>7.5499999999999998E-2</v>
      </c>
      <c r="N30" t="s">
        <v>116</v>
      </c>
      <c r="O30">
        <v>97055</v>
      </c>
      <c r="P30">
        <v>97055</v>
      </c>
      <c r="Q30">
        <v>97055</v>
      </c>
      <c r="R30">
        <v>97055</v>
      </c>
      <c r="S30">
        <v>0</v>
      </c>
      <c r="T30">
        <v>102525.37</v>
      </c>
      <c r="U30">
        <v>492.12</v>
      </c>
      <c r="V30">
        <v>103017.49</v>
      </c>
      <c r="W30">
        <v>0.41299999999999998</v>
      </c>
      <c r="X30">
        <v>0.436278</v>
      </c>
      <c r="Y30">
        <v>0.41299999999999998</v>
      </c>
      <c r="Z30">
        <v>235000</v>
      </c>
      <c r="AA30" t="s">
        <v>72</v>
      </c>
      <c r="AB30" t="s">
        <v>160</v>
      </c>
      <c r="AC30" t="s">
        <v>292</v>
      </c>
      <c r="AD30" s="1">
        <v>20735</v>
      </c>
      <c r="AE30" s="1">
        <v>21818</v>
      </c>
      <c r="AF30" t="s">
        <v>75</v>
      </c>
      <c r="AG30" t="s">
        <v>76</v>
      </c>
      <c r="AH30" t="s">
        <v>94</v>
      </c>
      <c r="AI30" t="s">
        <v>130</v>
      </c>
      <c r="AJ30" t="s">
        <v>293</v>
      </c>
      <c r="AK30" t="s">
        <v>294</v>
      </c>
      <c r="AL30" t="s">
        <v>81</v>
      </c>
      <c r="AM30" t="s">
        <v>295</v>
      </c>
      <c r="AN30" t="s">
        <v>296</v>
      </c>
      <c r="AO30">
        <v>68</v>
      </c>
      <c r="AP30">
        <v>59</v>
      </c>
      <c r="AQ30">
        <v>68</v>
      </c>
      <c r="AR30">
        <v>59</v>
      </c>
      <c r="AS30">
        <v>8</v>
      </c>
      <c r="AT30">
        <v>12</v>
      </c>
      <c r="AU30" t="s">
        <v>84</v>
      </c>
      <c r="AV30" t="s">
        <v>84</v>
      </c>
      <c r="AW30" t="s">
        <v>85</v>
      </c>
      <c r="AX30" t="s">
        <v>135</v>
      </c>
      <c r="AY30" s="1">
        <v>44896</v>
      </c>
      <c r="AZ30">
        <v>66</v>
      </c>
      <c r="BA30">
        <v>63</v>
      </c>
      <c r="BB30">
        <v>63</v>
      </c>
      <c r="BC30">
        <v>0.41299999999999998</v>
      </c>
      <c r="BD30" t="s">
        <v>99</v>
      </c>
      <c r="BE30">
        <v>66</v>
      </c>
      <c r="BF30" t="b">
        <v>0</v>
      </c>
      <c r="BG30" t="s">
        <v>88</v>
      </c>
      <c r="BH30">
        <v>0.31950000000000001</v>
      </c>
      <c r="BI30">
        <v>9.0399999999999994E-2</v>
      </c>
      <c r="BM30" t="s">
        <v>89</v>
      </c>
    </row>
    <row r="31" spans="1:66" hidden="1" x14ac:dyDescent="0.25">
      <c r="A31" t="s">
        <v>297</v>
      </c>
      <c r="B31" t="s">
        <v>298</v>
      </c>
      <c r="C31" t="s">
        <v>67</v>
      </c>
      <c r="D31" s="1">
        <v>44797</v>
      </c>
      <c r="E31" s="1">
        <v>44797</v>
      </c>
      <c r="F31" s="1">
        <v>44817</v>
      </c>
      <c r="G31" s="1">
        <v>44944</v>
      </c>
      <c r="H31" s="1">
        <v>44944</v>
      </c>
      <c r="I31" s="1">
        <v>44944</v>
      </c>
      <c r="J31" t="s">
        <v>68</v>
      </c>
      <c r="K31" t="s">
        <v>125</v>
      </c>
      <c r="L31" t="s">
        <v>126</v>
      </c>
      <c r="M31">
        <v>7.5499999999999998E-2</v>
      </c>
      <c r="N31" t="s">
        <v>71</v>
      </c>
      <c r="O31">
        <v>51960</v>
      </c>
      <c r="P31">
        <v>51960</v>
      </c>
      <c r="Q31">
        <v>51960</v>
      </c>
      <c r="R31">
        <v>51960</v>
      </c>
      <c r="S31">
        <v>0</v>
      </c>
      <c r="T31">
        <v>54550.44</v>
      </c>
      <c r="U31">
        <v>76.37</v>
      </c>
      <c r="V31">
        <v>54626.81</v>
      </c>
      <c r="W31">
        <v>0.433</v>
      </c>
      <c r="X31">
        <v>0.45458700000000002</v>
      </c>
      <c r="Y31">
        <v>0.433</v>
      </c>
      <c r="Z31">
        <v>120000</v>
      </c>
      <c r="AA31" t="s">
        <v>72</v>
      </c>
      <c r="AB31" t="s">
        <v>92</v>
      </c>
      <c r="AC31" t="s">
        <v>299</v>
      </c>
      <c r="AD31" s="1">
        <v>20524</v>
      </c>
      <c r="AE31" s="1">
        <v>21506</v>
      </c>
      <c r="AF31" t="s">
        <v>75</v>
      </c>
      <c r="AG31" t="s">
        <v>76</v>
      </c>
      <c r="AH31" t="s">
        <v>106</v>
      </c>
      <c r="AI31" t="s">
        <v>208</v>
      </c>
      <c r="AJ31" t="s">
        <v>300</v>
      </c>
      <c r="AK31" t="s">
        <v>250</v>
      </c>
      <c r="AL31" t="s">
        <v>81</v>
      </c>
      <c r="AM31" t="s">
        <v>261</v>
      </c>
      <c r="AN31" t="s">
        <v>301</v>
      </c>
      <c r="AO31">
        <v>87</v>
      </c>
      <c r="AP31">
        <v>0</v>
      </c>
      <c r="AQ31">
        <v>87</v>
      </c>
      <c r="AR31">
        <v>0</v>
      </c>
      <c r="AS31">
        <v>9</v>
      </c>
      <c r="AT31">
        <v>1</v>
      </c>
      <c r="AU31" t="s">
        <v>84</v>
      </c>
      <c r="AV31" t="s">
        <v>84</v>
      </c>
      <c r="AW31" t="s">
        <v>112</v>
      </c>
      <c r="AX31" t="s">
        <v>135</v>
      </c>
      <c r="AY31" s="1">
        <v>44944</v>
      </c>
      <c r="AZ31">
        <v>66</v>
      </c>
      <c r="BA31">
        <v>64</v>
      </c>
      <c r="BB31">
        <v>64</v>
      </c>
      <c r="BC31">
        <v>0.433</v>
      </c>
      <c r="BD31" t="s">
        <v>99</v>
      </c>
      <c r="BE31">
        <v>66</v>
      </c>
      <c r="BF31" t="b">
        <v>0</v>
      </c>
      <c r="BG31" t="s">
        <v>88</v>
      </c>
      <c r="BH31">
        <v>0.32950000000000002</v>
      </c>
      <c r="BI31">
        <v>9.0399999999999994E-2</v>
      </c>
      <c r="BM31" t="s">
        <v>89</v>
      </c>
    </row>
    <row r="32" spans="1:66" hidden="1" x14ac:dyDescent="0.25">
      <c r="A32" t="s">
        <v>302</v>
      </c>
      <c r="B32" t="s">
        <v>303</v>
      </c>
      <c r="C32" t="s">
        <v>67</v>
      </c>
      <c r="D32" s="1">
        <v>44797</v>
      </c>
      <c r="E32" s="1">
        <v>44797</v>
      </c>
      <c r="F32" s="1">
        <v>44802</v>
      </c>
      <c r="G32" s="1">
        <v>44812</v>
      </c>
      <c r="H32" s="1">
        <v>44862</v>
      </c>
      <c r="I32" s="1">
        <v>44862</v>
      </c>
      <c r="J32" t="s">
        <v>68</v>
      </c>
      <c r="K32" t="s">
        <v>69</v>
      </c>
      <c r="L32" t="s">
        <v>70</v>
      </c>
      <c r="M32">
        <v>7.0999999999999994E-2</v>
      </c>
      <c r="N32" t="s">
        <v>71</v>
      </c>
      <c r="O32">
        <v>140000</v>
      </c>
      <c r="P32">
        <v>140000</v>
      </c>
      <c r="Q32">
        <v>140000</v>
      </c>
      <c r="R32">
        <v>140000</v>
      </c>
      <c r="S32">
        <v>0</v>
      </c>
      <c r="T32">
        <v>148260.07999999999</v>
      </c>
      <c r="U32">
        <v>782.49</v>
      </c>
      <c r="V32">
        <v>149042.57</v>
      </c>
      <c r="W32">
        <v>0.43076900000000001</v>
      </c>
      <c r="X32">
        <v>0.45618500000000001</v>
      </c>
      <c r="Y32">
        <v>0.43076900000000001</v>
      </c>
      <c r="Z32">
        <v>325000</v>
      </c>
      <c r="AA32" t="s">
        <v>72</v>
      </c>
      <c r="AB32" t="s">
        <v>167</v>
      </c>
      <c r="AC32" t="s">
        <v>304</v>
      </c>
      <c r="AD32" s="1">
        <v>20358</v>
      </c>
      <c r="AE32" s="1">
        <v>20832</v>
      </c>
      <c r="AF32" t="s">
        <v>75</v>
      </c>
      <c r="AG32" t="s">
        <v>76</v>
      </c>
      <c r="AH32" t="s">
        <v>118</v>
      </c>
      <c r="AI32" t="s">
        <v>130</v>
      </c>
      <c r="AJ32" t="s">
        <v>142</v>
      </c>
      <c r="AK32" t="s">
        <v>109</v>
      </c>
      <c r="AL32" t="s">
        <v>81</v>
      </c>
      <c r="AM32" t="s">
        <v>305</v>
      </c>
      <c r="AN32" t="s">
        <v>306</v>
      </c>
      <c r="AO32">
        <v>42</v>
      </c>
      <c r="AP32">
        <v>35</v>
      </c>
      <c r="AQ32">
        <v>42</v>
      </c>
      <c r="AR32">
        <v>35</v>
      </c>
      <c r="AS32">
        <v>8</v>
      </c>
      <c r="AT32">
        <v>10</v>
      </c>
      <c r="AU32" t="s">
        <v>142</v>
      </c>
      <c r="AV32" t="s">
        <v>145</v>
      </c>
      <c r="AW32" t="s">
        <v>112</v>
      </c>
      <c r="AX32" t="s">
        <v>86</v>
      </c>
      <c r="AY32" s="1">
        <v>44862</v>
      </c>
      <c r="AZ32">
        <v>67</v>
      </c>
      <c r="BA32">
        <v>65</v>
      </c>
      <c r="BB32">
        <v>65</v>
      </c>
      <c r="BC32">
        <v>0.43076923076923102</v>
      </c>
      <c r="BD32" t="s">
        <v>99</v>
      </c>
      <c r="BE32">
        <v>67</v>
      </c>
      <c r="BF32" t="b">
        <v>0</v>
      </c>
      <c r="BG32" t="s">
        <v>88</v>
      </c>
      <c r="BH32">
        <v>0.33950000000000002</v>
      </c>
      <c r="BI32">
        <v>9.0399999999999994E-2</v>
      </c>
      <c r="BM32" t="s">
        <v>89</v>
      </c>
    </row>
    <row r="33" spans="1:66" hidden="1" x14ac:dyDescent="0.25">
      <c r="A33" t="s">
        <v>307</v>
      </c>
      <c r="B33" t="s">
        <v>308</v>
      </c>
      <c r="C33" t="s">
        <v>67</v>
      </c>
      <c r="D33" s="1">
        <v>44797</v>
      </c>
      <c r="E33" s="1">
        <v>44797</v>
      </c>
      <c r="F33" s="1">
        <v>44799</v>
      </c>
      <c r="G33" s="1">
        <v>44806</v>
      </c>
      <c r="H33" s="1">
        <v>44837</v>
      </c>
      <c r="I33" s="1">
        <v>44837</v>
      </c>
      <c r="J33" t="s">
        <v>68</v>
      </c>
      <c r="K33" t="s">
        <v>125</v>
      </c>
      <c r="L33" t="s">
        <v>126</v>
      </c>
      <c r="M33">
        <v>7.5499999999999998E-2</v>
      </c>
      <c r="N33" t="s">
        <v>71</v>
      </c>
      <c r="O33">
        <v>69600</v>
      </c>
      <c r="P33">
        <v>69600</v>
      </c>
      <c r="Q33">
        <v>69600</v>
      </c>
      <c r="R33">
        <v>69600</v>
      </c>
      <c r="S33">
        <v>0</v>
      </c>
      <c r="T33">
        <v>74422.63</v>
      </c>
      <c r="U33">
        <v>327.45999999999998</v>
      </c>
      <c r="V33">
        <v>74750.09</v>
      </c>
      <c r="W33">
        <v>0.46400000000000002</v>
      </c>
      <c r="X33">
        <v>0.49615100000000001</v>
      </c>
      <c r="Y33">
        <v>0.46400000000000002</v>
      </c>
      <c r="Z33">
        <v>150000</v>
      </c>
      <c r="AA33" t="s">
        <v>127</v>
      </c>
      <c r="AB33" t="s">
        <v>309</v>
      </c>
      <c r="AC33" t="s">
        <v>310</v>
      </c>
      <c r="AD33" s="1">
        <v>20157</v>
      </c>
      <c r="AE33" s="1"/>
      <c r="AF33" t="s">
        <v>75</v>
      </c>
      <c r="AH33" t="s">
        <v>311</v>
      </c>
      <c r="AI33" t="s">
        <v>107</v>
      </c>
      <c r="AJ33" t="s">
        <v>220</v>
      </c>
      <c r="AK33" t="s">
        <v>109</v>
      </c>
      <c r="AL33" t="s">
        <v>81</v>
      </c>
      <c r="AM33" t="s">
        <v>312</v>
      </c>
      <c r="AN33" t="s">
        <v>313</v>
      </c>
      <c r="AO33">
        <v>24</v>
      </c>
      <c r="AP33">
        <v>20</v>
      </c>
      <c r="AQ33">
        <v>24</v>
      </c>
      <c r="AR33">
        <v>20</v>
      </c>
      <c r="AS33">
        <v>8</v>
      </c>
      <c r="AT33">
        <v>10</v>
      </c>
      <c r="AU33" t="s">
        <v>84</v>
      </c>
      <c r="AV33" t="s">
        <v>84</v>
      </c>
      <c r="AW33" t="s">
        <v>112</v>
      </c>
      <c r="AX33" t="s">
        <v>135</v>
      </c>
      <c r="AY33" s="1">
        <v>44837</v>
      </c>
      <c r="AZ33">
        <v>67</v>
      </c>
      <c r="BB33">
        <v>67</v>
      </c>
      <c r="BC33">
        <v>0.46400000000000002</v>
      </c>
      <c r="BD33" t="s">
        <v>99</v>
      </c>
      <c r="BE33">
        <v>67</v>
      </c>
      <c r="BF33" t="b">
        <v>0</v>
      </c>
      <c r="BG33" t="s">
        <v>88</v>
      </c>
      <c r="BH33">
        <v>0.35949999999999999</v>
      </c>
      <c r="BI33">
        <v>9.0399999999999994E-2</v>
      </c>
      <c r="BM33" t="s">
        <v>89</v>
      </c>
    </row>
    <row r="34" spans="1:66" x14ac:dyDescent="0.25">
      <c r="A34" t="s">
        <v>1942</v>
      </c>
      <c r="B34" t="s">
        <v>1943</v>
      </c>
      <c r="C34" t="s">
        <v>67</v>
      </c>
      <c r="D34" s="1">
        <v>44834</v>
      </c>
      <c r="E34" s="1">
        <v>44834</v>
      </c>
      <c r="F34" s="1">
        <v>44838</v>
      </c>
      <c r="G34" s="1">
        <v>44867</v>
      </c>
      <c r="H34" s="1">
        <v>44943</v>
      </c>
      <c r="I34" s="1">
        <v>44943</v>
      </c>
      <c r="J34" t="s">
        <v>68</v>
      </c>
      <c r="K34" t="s">
        <v>125</v>
      </c>
      <c r="L34" t="s">
        <v>1395</v>
      </c>
      <c r="M34">
        <v>7.85E-2</v>
      </c>
      <c r="N34" t="s">
        <v>71</v>
      </c>
      <c r="O34" s="2">
        <v>296100</v>
      </c>
      <c r="P34">
        <v>296100</v>
      </c>
      <c r="Q34">
        <v>296100</v>
      </c>
      <c r="R34">
        <v>296100</v>
      </c>
      <c r="S34">
        <v>0</v>
      </c>
      <c r="T34">
        <v>311440.71999999997</v>
      </c>
      <c r="U34">
        <v>517.41999999999996</v>
      </c>
      <c r="V34">
        <v>311958.14</v>
      </c>
      <c r="W34">
        <v>0.42299999999999999</v>
      </c>
      <c r="X34">
        <v>0.444915</v>
      </c>
      <c r="Y34">
        <v>0.42299999999999999</v>
      </c>
      <c r="Z34">
        <v>700000</v>
      </c>
      <c r="AA34" t="s">
        <v>127</v>
      </c>
      <c r="AB34" t="s">
        <v>167</v>
      </c>
      <c r="AC34" t="s">
        <v>194</v>
      </c>
      <c r="AD34" s="1">
        <v>21607</v>
      </c>
      <c r="AE34" s="1"/>
      <c r="AF34" t="s">
        <v>75</v>
      </c>
      <c r="AH34" t="s">
        <v>180</v>
      </c>
      <c r="AI34" t="s">
        <v>78</v>
      </c>
      <c r="AJ34" t="s">
        <v>220</v>
      </c>
      <c r="AK34" t="s">
        <v>109</v>
      </c>
      <c r="AL34" t="s">
        <v>81</v>
      </c>
      <c r="AM34" t="s">
        <v>1944</v>
      </c>
      <c r="AN34" t="s">
        <v>1945</v>
      </c>
      <c r="AO34">
        <v>72</v>
      </c>
      <c r="AP34">
        <v>51</v>
      </c>
      <c r="AQ34">
        <v>72</v>
      </c>
      <c r="AR34">
        <v>51</v>
      </c>
      <c r="AS34">
        <v>10</v>
      </c>
      <c r="AT34">
        <v>1</v>
      </c>
      <c r="AU34" t="s">
        <v>84</v>
      </c>
      <c r="AV34" t="s">
        <v>84</v>
      </c>
      <c r="AW34" t="s">
        <v>112</v>
      </c>
      <c r="AX34" t="s">
        <v>135</v>
      </c>
      <c r="AY34" s="1">
        <v>44943</v>
      </c>
      <c r="AZ34">
        <v>63</v>
      </c>
      <c r="BB34">
        <v>63</v>
      </c>
      <c r="BC34">
        <v>0.42299999999999999</v>
      </c>
      <c r="BD34" t="s">
        <v>99</v>
      </c>
      <c r="BE34">
        <v>63</v>
      </c>
      <c r="BF34" t="b">
        <v>1</v>
      </c>
      <c r="BG34" t="s">
        <v>88</v>
      </c>
      <c r="BH34">
        <v>0.32450000000000001</v>
      </c>
      <c r="BI34">
        <v>9.0399999999999994E-2</v>
      </c>
      <c r="BJ34" t="s">
        <v>136</v>
      </c>
      <c r="BK34">
        <v>0.36499999999999999</v>
      </c>
      <c r="BL34">
        <v>7.2183478999999995E-2</v>
      </c>
      <c r="BM34" t="s">
        <v>137</v>
      </c>
      <c r="BN34" t="b">
        <f t="shared" ref="BN34:BN35" si="2">BH34&gt;BK34</f>
        <v>0</v>
      </c>
    </row>
    <row r="35" spans="1:66" x14ac:dyDescent="0.25">
      <c r="A35" t="s">
        <v>1571</v>
      </c>
      <c r="B35" t="s">
        <v>1572</v>
      </c>
      <c r="C35" t="s">
        <v>67</v>
      </c>
      <c r="D35" s="1">
        <v>44830</v>
      </c>
      <c r="E35" s="1">
        <v>44830</v>
      </c>
      <c r="F35" s="1">
        <v>44832</v>
      </c>
      <c r="G35" s="1">
        <v>44841</v>
      </c>
      <c r="H35" s="1">
        <v>44865</v>
      </c>
      <c r="I35" s="1">
        <v>44865</v>
      </c>
      <c r="J35" t="s">
        <v>68</v>
      </c>
      <c r="K35" t="s">
        <v>125</v>
      </c>
      <c r="L35" t="s">
        <v>341</v>
      </c>
      <c r="M35">
        <v>7.6999999999999999E-2</v>
      </c>
      <c r="N35" t="s">
        <v>71</v>
      </c>
      <c r="O35" s="2">
        <v>73404</v>
      </c>
      <c r="P35">
        <v>73404</v>
      </c>
      <c r="Q35">
        <v>73404</v>
      </c>
      <c r="R35">
        <v>73404</v>
      </c>
      <c r="S35">
        <v>0</v>
      </c>
      <c r="T35">
        <v>78097.31</v>
      </c>
      <c r="U35">
        <v>397.98</v>
      </c>
      <c r="V35">
        <v>78495.289999999994</v>
      </c>
      <c r="W35">
        <v>0.41945100000000002</v>
      </c>
      <c r="X35">
        <v>0.44627</v>
      </c>
      <c r="Y35">
        <v>0.41945100000000002</v>
      </c>
      <c r="Z35">
        <v>175000</v>
      </c>
      <c r="AA35" t="s">
        <v>127</v>
      </c>
      <c r="AB35" t="s">
        <v>1573</v>
      </c>
      <c r="AC35" t="s">
        <v>1574</v>
      </c>
      <c r="AD35" s="1">
        <v>21668</v>
      </c>
      <c r="AE35" s="1"/>
      <c r="AF35" t="s">
        <v>76</v>
      </c>
      <c r="AH35" t="s">
        <v>173</v>
      </c>
      <c r="AI35" t="s">
        <v>208</v>
      </c>
      <c r="AJ35" t="s">
        <v>142</v>
      </c>
      <c r="AK35" t="s">
        <v>109</v>
      </c>
      <c r="AL35" t="s">
        <v>81</v>
      </c>
      <c r="AM35" t="s">
        <v>288</v>
      </c>
      <c r="AN35" t="s">
        <v>289</v>
      </c>
      <c r="AO35">
        <v>23</v>
      </c>
      <c r="AP35">
        <v>16</v>
      </c>
      <c r="AQ35">
        <v>23</v>
      </c>
      <c r="AR35">
        <v>16</v>
      </c>
      <c r="AS35">
        <v>9</v>
      </c>
      <c r="AT35">
        <v>10</v>
      </c>
      <c r="AU35" t="s">
        <v>142</v>
      </c>
      <c r="AV35" t="s">
        <v>145</v>
      </c>
      <c r="AW35" t="s">
        <v>112</v>
      </c>
      <c r="AX35" t="s">
        <v>135</v>
      </c>
      <c r="AY35" s="1">
        <v>44865</v>
      </c>
      <c r="AZ35">
        <v>63</v>
      </c>
      <c r="BB35">
        <v>63</v>
      </c>
      <c r="BC35">
        <v>0.41945142857142897</v>
      </c>
      <c r="BD35" t="s">
        <v>99</v>
      </c>
      <c r="BE35">
        <v>63</v>
      </c>
      <c r="BF35" t="b">
        <v>1</v>
      </c>
      <c r="BG35" t="s">
        <v>88</v>
      </c>
      <c r="BH35">
        <v>0.32450000000000001</v>
      </c>
      <c r="BI35">
        <v>9.0399999999999994E-2</v>
      </c>
      <c r="BJ35" t="s">
        <v>136</v>
      </c>
      <c r="BK35">
        <v>0.36499999999999999</v>
      </c>
      <c r="BL35">
        <v>7.2183478999999995E-2</v>
      </c>
      <c r="BM35" t="s">
        <v>137</v>
      </c>
      <c r="BN35" t="b">
        <f t="shared" si="2"/>
        <v>0</v>
      </c>
    </row>
    <row r="36" spans="1:66" hidden="1" x14ac:dyDescent="0.25">
      <c r="A36" t="s">
        <v>328</v>
      </c>
      <c r="B36" t="s">
        <v>329</v>
      </c>
      <c r="C36" t="s">
        <v>67</v>
      </c>
      <c r="D36" s="1">
        <v>44797</v>
      </c>
      <c r="E36" s="1">
        <v>44797</v>
      </c>
      <c r="F36" s="1">
        <v>44831</v>
      </c>
      <c r="G36" s="1">
        <v>44841</v>
      </c>
      <c r="H36" s="1">
        <v>44861</v>
      </c>
      <c r="I36" s="1">
        <v>44861</v>
      </c>
      <c r="J36" t="s">
        <v>68</v>
      </c>
      <c r="K36" t="s">
        <v>125</v>
      </c>
      <c r="L36" t="s">
        <v>70</v>
      </c>
      <c r="M36">
        <v>7.0999999999999994E-2</v>
      </c>
      <c r="N36" t="s">
        <v>71</v>
      </c>
      <c r="O36">
        <v>183500</v>
      </c>
      <c r="P36">
        <v>183500</v>
      </c>
      <c r="Q36">
        <v>183500</v>
      </c>
      <c r="R36">
        <v>183500</v>
      </c>
      <c r="S36">
        <v>0</v>
      </c>
      <c r="T36">
        <v>194326.6</v>
      </c>
      <c r="U36">
        <v>1062.25</v>
      </c>
      <c r="V36">
        <v>195388.85</v>
      </c>
      <c r="W36">
        <v>0.573438</v>
      </c>
      <c r="X36">
        <v>0.60727100000000001</v>
      </c>
      <c r="Y36">
        <v>0.573438</v>
      </c>
      <c r="Z36">
        <v>320000</v>
      </c>
      <c r="AA36" t="s">
        <v>72</v>
      </c>
      <c r="AB36" t="s">
        <v>330</v>
      </c>
      <c r="AC36" t="s">
        <v>331</v>
      </c>
      <c r="AD36" s="1">
        <v>14686</v>
      </c>
      <c r="AE36" s="1">
        <v>15086</v>
      </c>
      <c r="AF36" t="s">
        <v>75</v>
      </c>
      <c r="AG36" t="s">
        <v>76</v>
      </c>
      <c r="AH36" t="s">
        <v>219</v>
      </c>
      <c r="AI36" t="s">
        <v>78</v>
      </c>
      <c r="AJ36" t="s">
        <v>332</v>
      </c>
      <c r="AK36" t="s">
        <v>213</v>
      </c>
      <c r="AL36" t="s">
        <v>81</v>
      </c>
      <c r="AM36" t="s">
        <v>333</v>
      </c>
      <c r="AN36" t="s">
        <v>334</v>
      </c>
      <c r="AO36">
        <v>22</v>
      </c>
      <c r="AP36">
        <v>14</v>
      </c>
      <c r="AQ36">
        <v>22</v>
      </c>
      <c r="AR36">
        <v>14</v>
      </c>
      <c r="AS36">
        <v>9</v>
      </c>
      <c r="AT36">
        <v>10</v>
      </c>
      <c r="AU36" t="s">
        <v>84</v>
      </c>
      <c r="AV36" t="s">
        <v>84</v>
      </c>
      <c r="AW36" t="s">
        <v>112</v>
      </c>
      <c r="AX36" t="s">
        <v>86</v>
      </c>
      <c r="AY36" s="1">
        <v>44861</v>
      </c>
      <c r="AZ36">
        <v>82</v>
      </c>
      <c r="BA36">
        <v>81</v>
      </c>
      <c r="BB36">
        <v>81</v>
      </c>
      <c r="BC36">
        <v>0.57343750000000004</v>
      </c>
      <c r="BD36" t="s">
        <v>87</v>
      </c>
      <c r="BE36">
        <v>82</v>
      </c>
      <c r="BF36" t="b">
        <v>0</v>
      </c>
      <c r="BG36" t="s">
        <v>88</v>
      </c>
      <c r="BH36">
        <v>0.44750000000000001</v>
      </c>
      <c r="BI36">
        <v>9.0399999999999994E-2</v>
      </c>
      <c r="BM36" t="s">
        <v>89</v>
      </c>
    </row>
    <row r="37" spans="1:66" x14ac:dyDescent="0.25">
      <c r="A37" t="s">
        <v>1685</v>
      </c>
      <c r="B37" t="s">
        <v>1686</v>
      </c>
      <c r="C37" t="s">
        <v>67</v>
      </c>
      <c r="D37" s="1">
        <v>44831</v>
      </c>
      <c r="E37" s="1">
        <v>44832</v>
      </c>
      <c r="F37" s="1">
        <v>44844</v>
      </c>
      <c r="G37" s="1">
        <v>44853</v>
      </c>
      <c r="H37" s="1">
        <v>44888</v>
      </c>
      <c r="I37" s="1">
        <v>44888</v>
      </c>
      <c r="J37" t="s">
        <v>68</v>
      </c>
      <c r="K37" t="s">
        <v>125</v>
      </c>
      <c r="L37" t="s">
        <v>341</v>
      </c>
      <c r="M37">
        <v>7.6999999999999999E-2</v>
      </c>
      <c r="N37" t="s">
        <v>71</v>
      </c>
      <c r="O37" s="2">
        <v>66330</v>
      </c>
      <c r="P37">
        <v>66330</v>
      </c>
      <c r="Q37">
        <v>66330</v>
      </c>
      <c r="R37">
        <v>66330</v>
      </c>
      <c r="S37">
        <v>0</v>
      </c>
      <c r="T37">
        <v>70571.009999999995</v>
      </c>
      <c r="U37">
        <v>28.77</v>
      </c>
      <c r="V37">
        <v>70599.78</v>
      </c>
      <c r="W37">
        <v>0.41456300000000001</v>
      </c>
      <c r="X37">
        <v>0.427703</v>
      </c>
      <c r="Y37">
        <v>0.40200000000000002</v>
      </c>
      <c r="Z37">
        <v>160000</v>
      </c>
      <c r="AA37" t="s">
        <v>72</v>
      </c>
      <c r="AB37" t="s">
        <v>140</v>
      </c>
      <c r="AC37" t="s">
        <v>214</v>
      </c>
      <c r="AD37" s="1">
        <v>22041</v>
      </c>
      <c r="AE37" s="1">
        <v>22293</v>
      </c>
      <c r="AF37" t="s">
        <v>75</v>
      </c>
      <c r="AG37" t="s">
        <v>76</v>
      </c>
      <c r="AH37" t="s">
        <v>219</v>
      </c>
      <c r="AI37" t="s">
        <v>208</v>
      </c>
      <c r="AJ37" t="s">
        <v>402</v>
      </c>
      <c r="AK37" t="s">
        <v>244</v>
      </c>
      <c r="AL37" t="s">
        <v>81</v>
      </c>
      <c r="AM37" t="s">
        <v>1687</v>
      </c>
      <c r="AN37" t="s">
        <v>1213</v>
      </c>
      <c r="AO37">
        <v>32</v>
      </c>
      <c r="AP37">
        <v>25</v>
      </c>
      <c r="AQ37">
        <v>32</v>
      </c>
      <c r="AR37">
        <v>25</v>
      </c>
      <c r="AS37">
        <v>10</v>
      </c>
      <c r="AT37">
        <v>11</v>
      </c>
      <c r="AU37" t="s">
        <v>84</v>
      </c>
      <c r="AV37" t="s">
        <v>84</v>
      </c>
      <c r="AW37" t="s">
        <v>85</v>
      </c>
      <c r="AX37" t="s">
        <v>135</v>
      </c>
      <c r="AY37" s="1">
        <v>44888</v>
      </c>
      <c r="AZ37">
        <v>62</v>
      </c>
      <c r="BA37">
        <v>61</v>
      </c>
      <c r="BB37">
        <v>61</v>
      </c>
      <c r="BC37">
        <v>0.4145625</v>
      </c>
      <c r="BD37" t="s">
        <v>99</v>
      </c>
      <c r="BE37">
        <v>62</v>
      </c>
      <c r="BF37" t="b">
        <v>1</v>
      </c>
      <c r="BG37" t="s">
        <v>88</v>
      </c>
      <c r="BH37">
        <v>0.30049999999999999</v>
      </c>
      <c r="BI37">
        <v>9.0399999999999994E-2</v>
      </c>
      <c r="BJ37" t="s">
        <v>136</v>
      </c>
      <c r="BK37">
        <v>0.33</v>
      </c>
      <c r="BL37">
        <v>7.2183478999999995E-2</v>
      </c>
      <c r="BM37" t="s">
        <v>137</v>
      </c>
      <c r="BN37" t="b">
        <f>BH37&gt;BK37</f>
        <v>0</v>
      </c>
    </row>
    <row r="38" spans="1:66" hidden="1" x14ac:dyDescent="0.25">
      <c r="A38" t="s">
        <v>339</v>
      </c>
      <c r="B38" t="s">
        <v>340</v>
      </c>
      <c r="C38" t="s">
        <v>67</v>
      </c>
      <c r="D38" s="1">
        <v>44798</v>
      </c>
      <c r="E38" s="1">
        <v>44818</v>
      </c>
      <c r="F38" s="1">
        <v>44828</v>
      </c>
      <c r="G38" s="1">
        <v>44840</v>
      </c>
      <c r="H38" s="1">
        <v>44887</v>
      </c>
      <c r="I38" s="1">
        <v>44887</v>
      </c>
      <c r="J38" t="s">
        <v>68</v>
      </c>
      <c r="K38" t="s">
        <v>125</v>
      </c>
      <c r="L38" t="s">
        <v>341</v>
      </c>
      <c r="M38">
        <v>7.6999999999999999E-2</v>
      </c>
      <c r="N38" t="s">
        <v>71</v>
      </c>
      <c r="O38">
        <v>227325</v>
      </c>
      <c r="P38">
        <v>227325</v>
      </c>
      <c r="Q38">
        <v>227325</v>
      </c>
      <c r="R38">
        <v>227325</v>
      </c>
      <c r="S38">
        <v>0</v>
      </c>
      <c r="T38">
        <v>241859.73</v>
      </c>
      <c r="U38">
        <v>147.9</v>
      </c>
      <c r="V38">
        <v>242007.63</v>
      </c>
      <c r="W38">
        <v>0.41331800000000002</v>
      </c>
      <c r="X38">
        <v>0.46068500000000001</v>
      </c>
      <c r="Y38">
        <v>0.433</v>
      </c>
      <c r="Z38">
        <v>550000</v>
      </c>
      <c r="AA38" t="s">
        <v>72</v>
      </c>
      <c r="AB38" t="s">
        <v>342</v>
      </c>
      <c r="AC38" t="s">
        <v>343</v>
      </c>
      <c r="AD38" s="1">
        <v>21268</v>
      </c>
      <c r="AE38" s="1">
        <v>19394</v>
      </c>
      <c r="AF38" t="s">
        <v>75</v>
      </c>
      <c r="AG38" t="s">
        <v>76</v>
      </c>
      <c r="AH38" t="s">
        <v>180</v>
      </c>
      <c r="AI38" t="s">
        <v>78</v>
      </c>
      <c r="AJ38" t="s">
        <v>158</v>
      </c>
      <c r="AK38" t="s">
        <v>213</v>
      </c>
      <c r="AL38" t="s">
        <v>81</v>
      </c>
      <c r="AM38" t="s">
        <v>344</v>
      </c>
      <c r="AN38" t="s">
        <v>345</v>
      </c>
      <c r="AO38">
        <v>41</v>
      </c>
      <c r="AP38">
        <v>33</v>
      </c>
      <c r="AQ38">
        <v>41</v>
      </c>
      <c r="AR38">
        <v>33</v>
      </c>
      <c r="AS38">
        <v>9</v>
      </c>
      <c r="AT38">
        <v>11</v>
      </c>
      <c r="AU38" t="s">
        <v>162</v>
      </c>
      <c r="AV38" t="s">
        <v>163</v>
      </c>
      <c r="AW38" t="s">
        <v>112</v>
      </c>
      <c r="AX38" t="s">
        <v>135</v>
      </c>
      <c r="AY38" s="1">
        <v>44887</v>
      </c>
      <c r="AZ38">
        <v>64</v>
      </c>
      <c r="BA38">
        <v>69</v>
      </c>
      <c r="BB38">
        <v>64</v>
      </c>
      <c r="BC38">
        <v>0.41331818181818197</v>
      </c>
      <c r="BD38" t="s">
        <v>99</v>
      </c>
      <c r="BE38">
        <v>69</v>
      </c>
      <c r="BF38" t="b">
        <v>0</v>
      </c>
      <c r="BG38" t="s">
        <v>88</v>
      </c>
      <c r="BH38">
        <v>0.32950000000000002</v>
      </c>
      <c r="BI38">
        <v>9.0399999999999994E-2</v>
      </c>
      <c r="BM38" t="s">
        <v>89</v>
      </c>
    </row>
    <row r="39" spans="1:66" hidden="1" x14ac:dyDescent="0.25">
      <c r="A39" t="s">
        <v>346</v>
      </c>
      <c r="B39" t="s">
        <v>347</v>
      </c>
      <c r="C39" t="s">
        <v>67</v>
      </c>
      <c r="D39" s="1">
        <v>44798</v>
      </c>
      <c r="E39" s="1">
        <v>44804</v>
      </c>
      <c r="F39" s="1">
        <v>44814</v>
      </c>
      <c r="G39" s="1">
        <v>44830</v>
      </c>
      <c r="H39" s="1">
        <v>44858</v>
      </c>
      <c r="I39" s="1">
        <v>44858</v>
      </c>
      <c r="J39" t="s">
        <v>68</v>
      </c>
      <c r="K39" t="s">
        <v>125</v>
      </c>
      <c r="L39" t="s">
        <v>126</v>
      </c>
      <c r="M39">
        <v>7.5499999999999998E-2</v>
      </c>
      <c r="N39" t="s">
        <v>71</v>
      </c>
      <c r="O39">
        <v>117160</v>
      </c>
      <c r="P39">
        <v>117160</v>
      </c>
      <c r="Q39">
        <v>117160</v>
      </c>
      <c r="R39">
        <v>117160</v>
      </c>
      <c r="S39">
        <v>0</v>
      </c>
      <c r="T39">
        <v>125278.08</v>
      </c>
      <c r="U39">
        <v>25.06</v>
      </c>
      <c r="V39">
        <v>125303.14</v>
      </c>
      <c r="W39">
        <v>0.505</v>
      </c>
      <c r="X39">
        <v>0.53999200000000003</v>
      </c>
      <c r="Y39">
        <v>0.505</v>
      </c>
      <c r="Z39">
        <v>232000</v>
      </c>
      <c r="AA39" t="s">
        <v>72</v>
      </c>
      <c r="AB39" t="s">
        <v>348</v>
      </c>
      <c r="AC39" t="s">
        <v>349</v>
      </c>
      <c r="AD39" s="1">
        <v>17045</v>
      </c>
      <c r="AE39" s="1">
        <v>18767</v>
      </c>
      <c r="AF39" t="s">
        <v>75</v>
      </c>
      <c r="AG39" t="s">
        <v>76</v>
      </c>
      <c r="AH39" t="s">
        <v>173</v>
      </c>
      <c r="AI39" t="s">
        <v>149</v>
      </c>
      <c r="AJ39" t="s">
        <v>142</v>
      </c>
      <c r="AK39" t="s">
        <v>109</v>
      </c>
      <c r="AL39" t="s">
        <v>81</v>
      </c>
      <c r="AM39" t="s">
        <v>344</v>
      </c>
      <c r="AN39" t="s">
        <v>345</v>
      </c>
      <c r="AO39">
        <v>29</v>
      </c>
      <c r="AP39">
        <v>20</v>
      </c>
      <c r="AQ39">
        <v>29</v>
      </c>
      <c r="AR39">
        <v>20</v>
      </c>
      <c r="AS39">
        <v>9</v>
      </c>
      <c r="AT39">
        <v>10</v>
      </c>
      <c r="AU39" t="s">
        <v>142</v>
      </c>
      <c r="AV39" t="s">
        <v>145</v>
      </c>
      <c r="AW39" t="s">
        <v>112</v>
      </c>
      <c r="AX39" t="s">
        <v>135</v>
      </c>
      <c r="AY39" s="1">
        <v>44858</v>
      </c>
      <c r="AZ39">
        <v>76</v>
      </c>
      <c r="BA39">
        <v>71</v>
      </c>
      <c r="BB39">
        <v>71</v>
      </c>
      <c r="BC39">
        <v>0.505</v>
      </c>
      <c r="BD39" t="s">
        <v>99</v>
      </c>
      <c r="BE39">
        <v>76</v>
      </c>
      <c r="BF39" t="b">
        <v>0</v>
      </c>
      <c r="BG39" t="s">
        <v>88</v>
      </c>
      <c r="BH39">
        <v>0.39950000000000002</v>
      </c>
      <c r="BI39">
        <v>9.0399999999999994E-2</v>
      </c>
      <c r="BM39" t="s">
        <v>89</v>
      </c>
    </row>
    <row r="40" spans="1:66" x14ac:dyDescent="0.25">
      <c r="A40" t="s">
        <v>195</v>
      </c>
      <c r="B40" t="s">
        <v>196</v>
      </c>
      <c r="C40" t="s">
        <v>67</v>
      </c>
      <c r="D40" s="1">
        <v>44791</v>
      </c>
      <c r="E40" s="1">
        <v>44791</v>
      </c>
      <c r="F40" s="1">
        <v>44792</v>
      </c>
      <c r="G40" s="1">
        <v>44799</v>
      </c>
      <c r="H40" s="1">
        <v>44844</v>
      </c>
      <c r="I40" s="1">
        <v>44844</v>
      </c>
      <c r="J40" t="s">
        <v>68</v>
      </c>
      <c r="K40" t="s">
        <v>125</v>
      </c>
      <c r="L40" t="s">
        <v>126</v>
      </c>
      <c r="M40">
        <v>7.5499999999999998E-2</v>
      </c>
      <c r="N40" t="s">
        <v>71</v>
      </c>
      <c r="O40" s="2">
        <v>82600</v>
      </c>
      <c r="P40">
        <v>82600</v>
      </c>
      <c r="Q40">
        <v>82600</v>
      </c>
      <c r="R40">
        <v>82600</v>
      </c>
      <c r="S40">
        <v>0</v>
      </c>
      <c r="T40">
        <v>88323.4</v>
      </c>
      <c r="U40">
        <v>264.97000000000003</v>
      </c>
      <c r="V40">
        <v>88588.37</v>
      </c>
      <c r="W40">
        <v>0.41299999999999998</v>
      </c>
      <c r="X40">
        <v>0.44161699999999998</v>
      </c>
      <c r="Y40">
        <v>0.41299999999999998</v>
      </c>
      <c r="Z40">
        <v>200000</v>
      </c>
      <c r="AA40" t="s">
        <v>127</v>
      </c>
      <c r="AB40" t="s">
        <v>197</v>
      </c>
      <c r="AC40" t="s">
        <v>198</v>
      </c>
      <c r="AD40" s="1">
        <v>21893</v>
      </c>
      <c r="AE40" s="1"/>
      <c r="AF40" t="s">
        <v>76</v>
      </c>
      <c r="AH40" t="s">
        <v>106</v>
      </c>
      <c r="AI40" t="s">
        <v>130</v>
      </c>
      <c r="AJ40" t="s">
        <v>142</v>
      </c>
      <c r="AK40" t="s">
        <v>109</v>
      </c>
      <c r="AL40" t="s">
        <v>81</v>
      </c>
      <c r="AM40" t="s">
        <v>143</v>
      </c>
      <c r="AN40" t="s">
        <v>144</v>
      </c>
      <c r="AO40">
        <v>34</v>
      </c>
      <c r="AP40">
        <v>29</v>
      </c>
      <c r="AQ40">
        <v>34</v>
      </c>
      <c r="AR40">
        <v>29</v>
      </c>
      <c r="AS40">
        <v>8</v>
      </c>
      <c r="AT40">
        <v>10</v>
      </c>
      <c r="AU40" t="s">
        <v>142</v>
      </c>
      <c r="AV40" t="s">
        <v>145</v>
      </c>
      <c r="AW40" t="s">
        <v>112</v>
      </c>
      <c r="AX40" t="s">
        <v>135</v>
      </c>
      <c r="AY40" s="1">
        <v>44844</v>
      </c>
      <c r="AZ40">
        <v>62</v>
      </c>
      <c r="BB40">
        <v>62</v>
      </c>
      <c r="BC40">
        <v>0.41299999999999998</v>
      </c>
      <c r="BD40" t="s">
        <v>99</v>
      </c>
      <c r="BE40">
        <v>62</v>
      </c>
      <c r="BF40" t="b">
        <v>1</v>
      </c>
      <c r="BG40" t="s">
        <v>88</v>
      </c>
      <c r="BH40">
        <v>0.3145</v>
      </c>
      <c r="BI40">
        <v>9.0399999999999994E-2</v>
      </c>
      <c r="BJ40" t="s">
        <v>136</v>
      </c>
      <c r="BK40">
        <v>0.35</v>
      </c>
      <c r="BL40">
        <v>7.2183478999999995E-2</v>
      </c>
      <c r="BM40" t="s">
        <v>137</v>
      </c>
      <c r="BN40" t="b">
        <f>BH40&gt;BK40</f>
        <v>0</v>
      </c>
    </row>
    <row r="41" spans="1:66" hidden="1" x14ac:dyDescent="0.25">
      <c r="A41" t="s">
        <v>359</v>
      </c>
      <c r="B41" t="s">
        <v>360</v>
      </c>
      <c r="C41" t="s">
        <v>67</v>
      </c>
      <c r="D41" s="1">
        <v>44798</v>
      </c>
      <c r="E41" s="1">
        <v>44798</v>
      </c>
      <c r="F41" s="1">
        <v>44799</v>
      </c>
      <c r="G41" s="1">
        <v>44875</v>
      </c>
      <c r="H41" s="1">
        <v>44882</v>
      </c>
      <c r="I41" s="1">
        <v>44882</v>
      </c>
      <c r="J41" t="s">
        <v>68</v>
      </c>
      <c r="K41" t="s">
        <v>125</v>
      </c>
      <c r="L41" t="s">
        <v>126</v>
      </c>
      <c r="M41">
        <v>7.5499999999999998E-2</v>
      </c>
      <c r="N41" t="s">
        <v>116</v>
      </c>
      <c r="O41">
        <v>127735</v>
      </c>
      <c r="P41">
        <v>127735</v>
      </c>
      <c r="Q41">
        <v>127735</v>
      </c>
      <c r="R41">
        <v>127735</v>
      </c>
      <c r="S41">
        <v>0</v>
      </c>
      <c r="T41">
        <v>135744.18</v>
      </c>
      <c r="U41">
        <v>271.49</v>
      </c>
      <c r="V41">
        <v>136015.67000000001</v>
      </c>
      <c r="W41">
        <v>0.433</v>
      </c>
      <c r="X41">
        <v>0.46015</v>
      </c>
      <c r="Y41">
        <v>0.433</v>
      </c>
      <c r="Z41">
        <v>295000</v>
      </c>
      <c r="AA41" t="s">
        <v>127</v>
      </c>
      <c r="AB41" t="s">
        <v>361</v>
      </c>
      <c r="AC41" t="s">
        <v>362</v>
      </c>
      <c r="AD41" s="1">
        <v>21210</v>
      </c>
      <c r="AE41" s="1"/>
      <c r="AF41" t="s">
        <v>75</v>
      </c>
      <c r="AH41" t="s">
        <v>219</v>
      </c>
      <c r="AI41" t="s">
        <v>130</v>
      </c>
      <c r="AJ41" t="s">
        <v>363</v>
      </c>
      <c r="AK41" t="s">
        <v>364</v>
      </c>
      <c r="AL41" t="s">
        <v>81</v>
      </c>
      <c r="AM41" t="s">
        <v>356</v>
      </c>
      <c r="AN41" t="s">
        <v>365</v>
      </c>
      <c r="AO41">
        <v>57</v>
      </c>
      <c r="AP41">
        <v>5</v>
      </c>
      <c r="AQ41">
        <v>57</v>
      </c>
      <c r="AR41">
        <v>5</v>
      </c>
      <c r="AS41">
        <v>8</v>
      </c>
      <c r="AT41">
        <v>11</v>
      </c>
      <c r="AU41" t="s">
        <v>84</v>
      </c>
      <c r="AV41" t="s">
        <v>84</v>
      </c>
      <c r="AW41" t="s">
        <v>85</v>
      </c>
      <c r="AX41" t="s">
        <v>135</v>
      </c>
      <c r="AY41" s="1">
        <v>44882</v>
      </c>
      <c r="AZ41">
        <v>64</v>
      </c>
      <c r="BB41">
        <v>64</v>
      </c>
      <c r="BC41">
        <v>0.433</v>
      </c>
      <c r="BD41" t="s">
        <v>99</v>
      </c>
      <c r="BE41">
        <v>64</v>
      </c>
      <c r="BF41" t="b">
        <v>0</v>
      </c>
      <c r="BG41" t="s">
        <v>88</v>
      </c>
      <c r="BH41">
        <v>0.33450000000000002</v>
      </c>
      <c r="BI41">
        <v>9.0399999999999994E-2</v>
      </c>
      <c r="BM41" t="s">
        <v>89</v>
      </c>
    </row>
    <row r="42" spans="1:66" hidden="1" x14ac:dyDescent="0.25">
      <c r="A42" t="s">
        <v>366</v>
      </c>
      <c r="B42" t="s">
        <v>367</v>
      </c>
      <c r="C42" t="s">
        <v>67</v>
      </c>
      <c r="D42" s="1">
        <v>44798</v>
      </c>
      <c r="E42" s="1">
        <v>44798</v>
      </c>
      <c r="F42" s="1">
        <v>44806</v>
      </c>
      <c r="G42" s="1">
        <v>44838</v>
      </c>
      <c r="H42" s="1">
        <v>44848</v>
      </c>
      <c r="I42" s="1">
        <v>44848</v>
      </c>
      <c r="J42" t="s">
        <v>68</v>
      </c>
      <c r="K42" t="s">
        <v>125</v>
      </c>
      <c r="L42" t="s">
        <v>126</v>
      </c>
      <c r="M42">
        <v>7.5499999999999998E-2</v>
      </c>
      <c r="N42" t="s">
        <v>71</v>
      </c>
      <c r="O42">
        <v>231750</v>
      </c>
      <c r="P42">
        <v>231750</v>
      </c>
      <c r="Q42">
        <v>231750</v>
      </c>
      <c r="R42">
        <v>231750</v>
      </c>
      <c r="S42">
        <v>0</v>
      </c>
      <c r="T42">
        <v>247808.06</v>
      </c>
      <c r="U42">
        <v>545.17999999999995</v>
      </c>
      <c r="V42">
        <v>248353.24</v>
      </c>
      <c r="W42">
        <v>0.51500000000000001</v>
      </c>
      <c r="X42">
        <v>0.55068499999999998</v>
      </c>
      <c r="Y42">
        <v>0.51500000000000001</v>
      </c>
      <c r="Z42">
        <v>450000</v>
      </c>
      <c r="AA42" t="s">
        <v>72</v>
      </c>
      <c r="AB42" t="s">
        <v>203</v>
      </c>
      <c r="AC42" t="s">
        <v>368</v>
      </c>
      <c r="AD42" s="1">
        <v>17568</v>
      </c>
      <c r="AE42" s="1">
        <v>18190</v>
      </c>
      <c r="AF42" t="s">
        <v>75</v>
      </c>
      <c r="AG42" t="s">
        <v>76</v>
      </c>
      <c r="AH42" t="s">
        <v>94</v>
      </c>
      <c r="AI42" t="s">
        <v>157</v>
      </c>
      <c r="AJ42" t="s">
        <v>369</v>
      </c>
      <c r="AK42" t="s">
        <v>370</v>
      </c>
      <c r="AL42" t="s">
        <v>81</v>
      </c>
      <c r="AM42" t="s">
        <v>371</v>
      </c>
      <c r="AN42" t="s">
        <v>372</v>
      </c>
      <c r="AO42">
        <v>29</v>
      </c>
      <c r="AP42">
        <v>8</v>
      </c>
      <c r="AQ42">
        <v>29</v>
      </c>
      <c r="AR42">
        <v>8</v>
      </c>
      <c r="AS42">
        <v>9</v>
      </c>
      <c r="AT42">
        <v>10</v>
      </c>
      <c r="AU42" t="s">
        <v>84</v>
      </c>
      <c r="AV42" t="s">
        <v>84</v>
      </c>
      <c r="AW42" t="s">
        <v>112</v>
      </c>
      <c r="AX42" t="s">
        <v>135</v>
      </c>
      <c r="AY42" s="1">
        <v>44848</v>
      </c>
      <c r="AZ42">
        <v>74</v>
      </c>
      <c r="BA42">
        <v>72</v>
      </c>
      <c r="BB42">
        <v>72</v>
      </c>
      <c r="BC42">
        <v>0.51500000000000001</v>
      </c>
      <c r="BD42" t="s">
        <v>99</v>
      </c>
      <c r="BE42">
        <v>74</v>
      </c>
      <c r="BF42" t="b">
        <v>0</v>
      </c>
      <c r="BG42" t="s">
        <v>88</v>
      </c>
      <c r="BH42">
        <v>0.41149999999999998</v>
      </c>
      <c r="BI42">
        <v>9.0399999999999994E-2</v>
      </c>
      <c r="BM42" t="s">
        <v>89</v>
      </c>
    </row>
    <row r="43" spans="1:66" x14ac:dyDescent="0.25">
      <c r="A43" t="s">
        <v>215</v>
      </c>
      <c r="B43" t="s">
        <v>216</v>
      </c>
      <c r="C43" t="s">
        <v>67</v>
      </c>
      <c r="D43" s="1">
        <v>44796</v>
      </c>
      <c r="E43" s="1">
        <v>44796</v>
      </c>
      <c r="F43" s="1">
        <v>44800</v>
      </c>
      <c r="G43" s="1">
        <v>44813</v>
      </c>
      <c r="H43" s="1">
        <v>44862</v>
      </c>
      <c r="I43" s="1">
        <v>44862</v>
      </c>
      <c r="J43" t="s">
        <v>68</v>
      </c>
      <c r="K43" t="s">
        <v>125</v>
      </c>
      <c r="L43" t="s">
        <v>126</v>
      </c>
      <c r="M43">
        <v>7.5499999999999998E-2</v>
      </c>
      <c r="N43" t="s">
        <v>71</v>
      </c>
      <c r="O43" s="2">
        <v>66080</v>
      </c>
      <c r="P43">
        <v>66080</v>
      </c>
      <c r="Q43">
        <v>66080</v>
      </c>
      <c r="R43">
        <v>66080</v>
      </c>
      <c r="S43">
        <v>0</v>
      </c>
      <c r="T43">
        <v>70223.33</v>
      </c>
      <c r="U43">
        <v>393.25</v>
      </c>
      <c r="V43">
        <v>70616.58</v>
      </c>
      <c r="W43">
        <v>0.41299999999999998</v>
      </c>
      <c r="X43">
        <v>0.43889600000000001</v>
      </c>
      <c r="Y43">
        <v>0.41299999999999998</v>
      </c>
      <c r="Z43">
        <v>160000</v>
      </c>
      <c r="AA43" t="s">
        <v>127</v>
      </c>
      <c r="AB43" t="s">
        <v>217</v>
      </c>
      <c r="AC43" t="s">
        <v>218</v>
      </c>
      <c r="AD43" s="1">
        <v>22075</v>
      </c>
      <c r="AE43" s="1"/>
      <c r="AF43" t="s">
        <v>76</v>
      </c>
      <c r="AH43" t="s">
        <v>219</v>
      </c>
      <c r="AI43" t="s">
        <v>149</v>
      </c>
      <c r="AJ43" t="s">
        <v>220</v>
      </c>
      <c r="AK43" t="s">
        <v>109</v>
      </c>
      <c r="AL43" t="s">
        <v>81</v>
      </c>
      <c r="AM43" t="s">
        <v>221</v>
      </c>
      <c r="AN43" t="s">
        <v>222</v>
      </c>
      <c r="AO43">
        <v>42</v>
      </c>
      <c r="AP43">
        <v>34</v>
      </c>
      <c r="AQ43">
        <v>42</v>
      </c>
      <c r="AR43">
        <v>34</v>
      </c>
      <c r="AS43">
        <v>8</v>
      </c>
      <c r="AT43">
        <v>10</v>
      </c>
      <c r="AU43" t="s">
        <v>84</v>
      </c>
      <c r="AV43" t="s">
        <v>84</v>
      </c>
      <c r="AW43" t="s">
        <v>112</v>
      </c>
      <c r="AX43" t="s">
        <v>135</v>
      </c>
      <c r="AY43" s="1">
        <v>44862</v>
      </c>
      <c r="AZ43">
        <v>62</v>
      </c>
      <c r="BB43">
        <v>62</v>
      </c>
      <c r="BC43">
        <v>0.41299999999999998</v>
      </c>
      <c r="BD43" t="s">
        <v>99</v>
      </c>
      <c r="BE43">
        <v>62</v>
      </c>
      <c r="BF43" t="b">
        <v>1</v>
      </c>
      <c r="BG43" t="s">
        <v>88</v>
      </c>
      <c r="BH43">
        <v>0.3145</v>
      </c>
      <c r="BI43">
        <v>9.0399999999999994E-2</v>
      </c>
      <c r="BJ43" t="s">
        <v>136</v>
      </c>
      <c r="BK43">
        <v>0.35</v>
      </c>
      <c r="BL43">
        <v>7.2183478999999995E-2</v>
      </c>
      <c r="BM43" t="s">
        <v>137</v>
      </c>
      <c r="BN43" t="b">
        <f>BH43&gt;BK43</f>
        <v>0</v>
      </c>
    </row>
    <row r="44" spans="1:66" hidden="1" x14ac:dyDescent="0.25">
      <c r="A44" t="s">
        <v>378</v>
      </c>
      <c r="B44" t="s">
        <v>379</v>
      </c>
      <c r="C44" t="s">
        <v>67</v>
      </c>
      <c r="D44" s="1">
        <v>44798</v>
      </c>
      <c r="E44" s="1">
        <v>44798</v>
      </c>
      <c r="F44" s="1">
        <v>44799</v>
      </c>
      <c r="G44" s="1">
        <v>44824</v>
      </c>
      <c r="H44" s="1">
        <v>44959</v>
      </c>
      <c r="I44" s="1">
        <v>44959</v>
      </c>
      <c r="J44" t="s">
        <v>68</v>
      </c>
      <c r="K44" t="s">
        <v>125</v>
      </c>
      <c r="L44" t="s">
        <v>126</v>
      </c>
      <c r="M44">
        <v>7.5499999999999998E-2</v>
      </c>
      <c r="N44" t="s">
        <v>71</v>
      </c>
      <c r="O44">
        <v>124040</v>
      </c>
      <c r="P44">
        <v>124040</v>
      </c>
      <c r="Q44">
        <v>124040</v>
      </c>
      <c r="R44">
        <v>124040</v>
      </c>
      <c r="S44">
        <v>0</v>
      </c>
      <c r="T44">
        <v>129421.55</v>
      </c>
      <c r="U44">
        <v>595.34</v>
      </c>
      <c r="V44">
        <v>130016.89</v>
      </c>
      <c r="W44">
        <v>0.46807500000000002</v>
      </c>
      <c r="X44">
        <v>0.46222000000000002</v>
      </c>
      <c r="Y44">
        <v>0.443</v>
      </c>
      <c r="Z44">
        <v>265000</v>
      </c>
      <c r="AA44" t="s">
        <v>127</v>
      </c>
      <c r="AB44" t="s">
        <v>178</v>
      </c>
      <c r="AC44" t="s">
        <v>380</v>
      </c>
      <c r="AD44" s="1">
        <v>20990</v>
      </c>
      <c r="AE44" s="1"/>
      <c r="AF44" t="s">
        <v>75</v>
      </c>
      <c r="AH44" t="s">
        <v>118</v>
      </c>
      <c r="AI44" t="s">
        <v>208</v>
      </c>
      <c r="AJ44" t="s">
        <v>381</v>
      </c>
      <c r="AK44" t="s">
        <v>109</v>
      </c>
      <c r="AL44" t="s">
        <v>81</v>
      </c>
      <c r="AM44" t="s">
        <v>312</v>
      </c>
      <c r="AN44" t="s">
        <v>382</v>
      </c>
      <c r="AO44">
        <v>109</v>
      </c>
      <c r="AP44">
        <v>94</v>
      </c>
      <c r="AQ44">
        <v>109</v>
      </c>
      <c r="AR44">
        <v>94</v>
      </c>
      <c r="AS44">
        <v>8</v>
      </c>
      <c r="AT44">
        <v>2</v>
      </c>
      <c r="AU44" t="s">
        <v>84</v>
      </c>
      <c r="AV44" t="s">
        <v>84</v>
      </c>
      <c r="AW44" t="s">
        <v>112</v>
      </c>
      <c r="AX44" t="s">
        <v>135</v>
      </c>
      <c r="AY44" s="1">
        <v>44959</v>
      </c>
      <c r="AZ44">
        <v>65</v>
      </c>
      <c r="BB44">
        <v>65</v>
      </c>
      <c r="BC44">
        <v>0.46807547169811298</v>
      </c>
      <c r="BD44" t="s">
        <v>99</v>
      </c>
      <c r="BE44">
        <v>65</v>
      </c>
      <c r="BF44" t="b">
        <v>0</v>
      </c>
      <c r="BG44" t="s">
        <v>88</v>
      </c>
      <c r="BH44">
        <v>0.34449999999999997</v>
      </c>
      <c r="BI44">
        <v>9.0399999999999994E-2</v>
      </c>
      <c r="BM44" t="s">
        <v>89</v>
      </c>
    </row>
    <row r="45" spans="1:66" hidden="1" x14ac:dyDescent="0.25">
      <c r="A45" t="s">
        <v>383</v>
      </c>
      <c r="B45" t="s">
        <v>384</v>
      </c>
      <c r="C45" t="s">
        <v>67</v>
      </c>
      <c r="D45" s="1">
        <v>44798</v>
      </c>
      <c r="E45" s="1">
        <v>44798</v>
      </c>
      <c r="F45" s="1">
        <v>44807</v>
      </c>
      <c r="G45" s="1">
        <v>44817</v>
      </c>
      <c r="H45" s="1">
        <v>44862</v>
      </c>
      <c r="I45" s="1">
        <v>44862</v>
      </c>
      <c r="J45" t="s">
        <v>68</v>
      </c>
      <c r="K45" t="s">
        <v>125</v>
      </c>
      <c r="L45" t="s">
        <v>126</v>
      </c>
      <c r="M45">
        <v>7.5499999999999998E-2</v>
      </c>
      <c r="N45" t="s">
        <v>71</v>
      </c>
      <c r="O45">
        <v>81750</v>
      </c>
      <c r="P45">
        <v>81750</v>
      </c>
      <c r="Q45">
        <v>81750</v>
      </c>
      <c r="R45">
        <v>81750</v>
      </c>
      <c r="S45">
        <v>0</v>
      </c>
      <c r="T45">
        <v>86875.87</v>
      </c>
      <c r="U45">
        <v>486.5</v>
      </c>
      <c r="V45">
        <v>87362.37</v>
      </c>
      <c r="W45">
        <v>0.510938</v>
      </c>
      <c r="X45">
        <v>0.57917200000000002</v>
      </c>
      <c r="Y45">
        <v>0.54500000000000004</v>
      </c>
      <c r="Z45">
        <v>160000</v>
      </c>
      <c r="AA45" t="s">
        <v>127</v>
      </c>
      <c r="AB45" t="s">
        <v>361</v>
      </c>
      <c r="AC45" t="s">
        <v>385</v>
      </c>
      <c r="AD45" s="1">
        <v>17229</v>
      </c>
      <c r="AE45" s="1"/>
      <c r="AF45" t="s">
        <v>75</v>
      </c>
      <c r="AH45" t="s">
        <v>173</v>
      </c>
      <c r="AI45" t="s">
        <v>208</v>
      </c>
      <c r="AJ45" t="s">
        <v>369</v>
      </c>
      <c r="AK45" t="s">
        <v>244</v>
      </c>
      <c r="AL45" t="s">
        <v>81</v>
      </c>
      <c r="AM45" t="s">
        <v>371</v>
      </c>
      <c r="AN45" t="s">
        <v>372</v>
      </c>
      <c r="AO45">
        <v>38</v>
      </c>
      <c r="AP45">
        <v>32</v>
      </c>
      <c r="AQ45">
        <v>38</v>
      </c>
      <c r="AR45">
        <v>32</v>
      </c>
      <c r="AS45">
        <v>9</v>
      </c>
      <c r="AT45">
        <v>10</v>
      </c>
      <c r="AU45" t="s">
        <v>84</v>
      </c>
      <c r="AV45" t="s">
        <v>84</v>
      </c>
      <c r="AW45" t="s">
        <v>85</v>
      </c>
      <c r="AX45" t="s">
        <v>135</v>
      </c>
      <c r="AY45" s="1">
        <v>44862</v>
      </c>
      <c r="AZ45">
        <v>75</v>
      </c>
      <c r="BB45">
        <v>75</v>
      </c>
      <c r="BC45">
        <v>0.51093750000000004</v>
      </c>
      <c r="BD45" t="s">
        <v>87</v>
      </c>
      <c r="BE45">
        <v>75</v>
      </c>
      <c r="BF45" t="b">
        <v>0</v>
      </c>
      <c r="BG45" t="s">
        <v>88</v>
      </c>
      <c r="BH45">
        <v>0.45250000000000001</v>
      </c>
      <c r="BI45">
        <v>9.0399999999999994E-2</v>
      </c>
      <c r="BM45" t="s">
        <v>89</v>
      </c>
    </row>
    <row r="46" spans="1:66" hidden="1" x14ac:dyDescent="0.25">
      <c r="A46" t="s">
        <v>386</v>
      </c>
      <c r="B46" t="s">
        <v>387</v>
      </c>
      <c r="C46" t="s">
        <v>67</v>
      </c>
      <c r="D46" s="1">
        <v>44799</v>
      </c>
      <c r="E46" s="1">
        <v>44799</v>
      </c>
      <c r="F46" s="1">
        <v>44803</v>
      </c>
      <c r="G46" s="1">
        <v>44811</v>
      </c>
      <c r="H46" s="1">
        <v>44841</v>
      </c>
      <c r="I46" s="1">
        <v>44841</v>
      </c>
      <c r="J46" t="s">
        <v>68</v>
      </c>
      <c r="K46" t="s">
        <v>69</v>
      </c>
      <c r="L46" t="s">
        <v>70</v>
      </c>
      <c r="M46">
        <v>7.0999999999999994E-2</v>
      </c>
      <c r="N46" t="s">
        <v>71</v>
      </c>
      <c r="O46">
        <v>61740</v>
      </c>
      <c r="P46">
        <v>61740</v>
      </c>
      <c r="Q46">
        <v>61740</v>
      </c>
      <c r="R46">
        <v>61740</v>
      </c>
      <c r="S46">
        <v>0</v>
      </c>
      <c r="T46">
        <v>63454.19</v>
      </c>
      <c r="U46">
        <v>215.29</v>
      </c>
      <c r="V46">
        <v>63669.48</v>
      </c>
      <c r="W46">
        <v>0.441</v>
      </c>
      <c r="X46">
        <v>0.45324399999999998</v>
      </c>
      <c r="Y46">
        <v>0.441</v>
      </c>
      <c r="Z46">
        <v>140000</v>
      </c>
      <c r="AA46" t="s">
        <v>127</v>
      </c>
      <c r="AB46" t="s">
        <v>388</v>
      </c>
      <c r="AC46" t="s">
        <v>389</v>
      </c>
      <c r="AD46" s="1">
        <v>20541</v>
      </c>
      <c r="AE46" s="1"/>
      <c r="AF46" t="s">
        <v>76</v>
      </c>
      <c r="AH46" t="s">
        <v>311</v>
      </c>
      <c r="AI46" t="s">
        <v>107</v>
      </c>
      <c r="AJ46" t="s">
        <v>390</v>
      </c>
      <c r="AK46" t="s">
        <v>244</v>
      </c>
      <c r="AL46" t="s">
        <v>81</v>
      </c>
      <c r="AM46" t="s">
        <v>241</v>
      </c>
      <c r="AN46" t="s">
        <v>391</v>
      </c>
      <c r="AO46">
        <v>27</v>
      </c>
      <c r="AP46">
        <v>21</v>
      </c>
      <c r="AQ46">
        <v>27</v>
      </c>
      <c r="AR46">
        <v>21</v>
      </c>
      <c r="AS46">
        <v>8</v>
      </c>
      <c r="AT46">
        <v>10</v>
      </c>
      <c r="AU46" t="s">
        <v>84</v>
      </c>
      <c r="AV46" t="s">
        <v>84</v>
      </c>
      <c r="AW46" t="s">
        <v>85</v>
      </c>
      <c r="AX46" t="s">
        <v>86</v>
      </c>
      <c r="AY46" s="1">
        <v>44841</v>
      </c>
      <c r="AZ46">
        <v>66</v>
      </c>
      <c r="BB46">
        <v>66</v>
      </c>
      <c r="BC46">
        <v>0.441</v>
      </c>
      <c r="BD46" t="s">
        <v>99</v>
      </c>
      <c r="BE46">
        <v>66</v>
      </c>
      <c r="BF46" t="b">
        <v>0</v>
      </c>
      <c r="BG46" t="s">
        <v>88</v>
      </c>
      <c r="BH46">
        <v>0.35449999999999998</v>
      </c>
      <c r="BI46">
        <v>9.0399999999999994E-2</v>
      </c>
      <c r="BM46" t="s">
        <v>89</v>
      </c>
    </row>
    <row r="47" spans="1:66" hidden="1" x14ac:dyDescent="0.25">
      <c r="A47" t="s">
        <v>392</v>
      </c>
      <c r="B47" t="s">
        <v>393</v>
      </c>
      <c r="C47" t="s">
        <v>67</v>
      </c>
      <c r="D47" s="1">
        <v>44799</v>
      </c>
      <c r="E47" s="1">
        <v>44799</v>
      </c>
      <c r="F47" s="1">
        <v>44803</v>
      </c>
      <c r="G47" s="1">
        <v>44819</v>
      </c>
      <c r="H47" s="1">
        <v>44852</v>
      </c>
      <c r="I47" s="1">
        <v>44852</v>
      </c>
      <c r="J47" t="s">
        <v>68</v>
      </c>
      <c r="K47" t="s">
        <v>125</v>
      </c>
      <c r="L47" t="s">
        <v>126</v>
      </c>
      <c r="M47">
        <v>7.5499999999999998E-2</v>
      </c>
      <c r="N47" t="s">
        <v>71</v>
      </c>
      <c r="O47">
        <v>170625</v>
      </c>
      <c r="P47">
        <v>170625</v>
      </c>
      <c r="Q47">
        <v>170625</v>
      </c>
      <c r="R47">
        <v>170625</v>
      </c>
      <c r="S47">
        <v>0</v>
      </c>
      <c r="T47">
        <v>182447.71</v>
      </c>
      <c r="U47">
        <v>255.43</v>
      </c>
      <c r="V47">
        <v>182703.14</v>
      </c>
      <c r="W47">
        <v>0.52500000000000002</v>
      </c>
      <c r="X47">
        <v>0.56137800000000004</v>
      </c>
      <c r="Y47">
        <v>0.52500000000000002</v>
      </c>
      <c r="Z47">
        <v>325000</v>
      </c>
      <c r="AA47" t="s">
        <v>127</v>
      </c>
      <c r="AB47" t="s">
        <v>394</v>
      </c>
      <c r="AC47" t="s">
        <v>395</v>
      </c>
      <c r="AD47" s="1">
        <v>18137</v>
      </c>
      <c r="AE47" s="1"/>
      <c r="AF47" t="s">
        <v>76</v>
      </c>
      <c r="AH47" t="s">
        <v>118</v>
      </c>
      <c r="AI47" t="s">
        <v>208</v>
      </c>
      <c r="AJ47" t="s">
        <v>396</v>
      </c>
      <c r="AK47" t="s">
        <v>109</v>
      </c>
      <c r="AL47" t="s">
        <v>81</v>
      </c>
      <c r="AM47" t="s">
        <v>397</v>
      </c>
      <c r="AN47" t="s">
        <v>398</v>
      </c>
      <c r="AO47">
        <v>34</v>
      </c>
      <c r="AP47">
        <v>22</v>
      </c>
      <c r="AQ47">
        <v>34</v>
      </c>
      <c r="AR47">
        <v>22</v>
      </c>
      <c r="AS47">
        <v>8</v>
      </c>
      <c r="AT47">
        <v>10</v>
      </c>
      <c r="AU47" t="s">
        <v>84</v>
      </c>
      <c r="AV47" t="s">
        <v>84</v>
      </c>
      <c r="AW47" t="s">
        <v>112</v>
      </c>
      <c r="AX47" t="s">
        <v>135</v>
      </c>
      <c r="AY47" s="1">
        <v>44852</v>
      </c>
      <c r="AZ47">
        <v>73</v>
      </c>
      <c r="BB47">
        <v>73</v>
      </c>
      <c r="BC47">
        <v>0.52500000000000002</v>
      </c>
      <c r="BD47" t="s">
        <v>99</v>
      </c>
      <c r="BE47">
        <v>73</v>
      </c>
      <c r="BF47" t="b">
        <v>0</v>
      </c>
      <c r="BG47" t="s">
        <v>88</v>
      </c>
      <c r="BH47">
        <v>0.42849999999999999</v>
      </c>
      <c r="BI47">
        <v>9.0399999999999994E-2</v>
      </c>
      <c r="BM47" t="s">
        <v>89</v>
      </c>
    </row>
    <row r="48" spans="1:66" x14ac:dyDescent="0.25">
      <c r="A48" t="s">
        <v>314</v>
      </c>
      <c r="B48" t="s">
        <v>315</v>
      </c>
      <c r="C48" t="s">
        <v>67</v>
      </c>
      <c r="D48" s="1">
        <v>44797</v>
      </c>
      <c r="E48" s="1">
        <v>44797</v>
      </c>
      <c r="F48" s="1">
        <v>44799</v>
      </c>
      <c r="G48" s="1">
        <v>44834</v>
      </c>
      <c r="H48" s="1">
        <v>44917</v>
      </c>
      <c r="I48" s="1">
        <v>44917</v>
      </c>
      <c r="J48" t="s">
        <v>68</v>
      </c>
      <c r="K48" t="s">
        <v>125</v>
      </c>
      <c r="L48" t="s">
        <v>126</v>
      </c>
      <c r="M48">
        <v>7.5499999999999998E-2</v>
      </c>
      <c r="N48" t="s">
        <v>71</v>
      </c>
      <c r="O48" s="2">
        <v>152810</v>
      </c>
      <c r="P48">
        <v>152810</v>
      </c>
      <c r="Q48">
        <v>152810</v>
      </c>
      <c r="R48">
        <v>152810</v>
      </c>
      <c r="S48">
        <v>0</v>
      </c>
      <c r="T48">
        <v>161422.85</v>
      </c>
      <c r="U48">
        <v>193.71</v>
      </c>
      <c r="V48">
        <v>161616.56</v>
      </c>
      <c r="W48">
        <v>0.41299999999999998</v>
      </c>
      <c r="X48">
        <v>0.436278</v>
      </c>
      <c r="Y48">
        <v>0.41299999999999998</v>
      </c>
      <c r="Z48">
        <v>370000</v>
      </c>
      <c r="AA48" t="s">
        <v>72</v>
      </c>
      <c r="AB48" t="s">
        <v>316</v>
      </c>
      <c r="AC48" t="s">
        <v>317</v>
      </c>
      <c r="AD48" s="1">
        <v>21642</v>
      </c>
      <c r="AE48" s="1">
        <v>21956</v>
      </c>
      <c r="AF48" t="s">
        <v>75</v>
      </c>
      <c r="AG48" t="s">
        <v>76</v>
      </c>
      <c r="AH48" t="s">
        <v>318</v>
      </c>
      <c r="AI48" t="s">
        <v>78</v>
      </c>
      <c r="AJ48" t="s">
        <v>319</v>
      </c>
      <c r="AK48" t="s">
        <v>320</v>
      </c>
      <c r="AL48" t="s">
        <v>81</v>
      </c>
      <c r="AM48" t="s">
        <v>321</v>
      </c>
      <c r="AN48" t="s">
        <v>322</v>
      </c>
      <c r="AO48">
        <v>82</v>
      </c>
      <c r="AP48">
        <v>59</v>
      </c>
      <c r="AQ48">
        <v>82</v>
      </c>
      <c r="AR48">
        <v>59</v>
      </c>
      <c r="AS48">
        <v>8</v>
      </c>
      <c r="AT48">
        <v>12</v>
      </c>
      <c r="AU48" t="s">
        <v>84</v>
      </c>
      <c r="AV48" t="s">
        <v>84</v>
      </c>
      <c r="AW48" t="s">
        <v>85</v>
      </c>
      <c r="AX48" t="s">
        <v>135</v>
      </c>
      <c r="AY48" s="1">
        <v>44917</v>
      </c>
      <c r="AZ48">
        <v>63</v>
      </c>
      <c r="BA48">
        <v>62</v>
      </c>
      <c r="BB48">
        <v>62</v>
      </c>
      <c r="BC48">
        <v>0.41299999999999998</v>
      </c>
      <c r="BD48" t="s">
        <v>99</v>
      </c>
      <c r="BE48">
        <v>63</v>
      </c>
      <c r="BF48" t="b">
        <v>1</v>
      </c>
      <c r="BG48" t="s">
        <v>88</v>
      </c>
      <c r="BH48">
        <v>0.3095</v>
      </c>
      <c r="BI48">
        <v>9.0399999999999994E-2</v>
      </c>
      <c r="BJ48" t="s">
        <v>136</v>
      </c>
      <c r="BK48">
        <v>0.34</v>
      </c>
      <c r="BL48">
        <v>7.2183478999999995E-2</v>
      </c>
      <c r="BM48" t="s">
        <v>137</v>
      </c>
      <c r="BN48" t="b">
        <f t="shared" ref="BN48:BN49" si="3">BH48&gt;BK48</f>
        <v>0</v>
      </c>
    </row>
    <row r="49" spans="1:66" x14ac:dyDescent="0.25">
      <c r="A49" t="s">
        <v>639</v>
      </c>
      <c r="B49" t="s">
        <v>640</v>
      </c>
      <c r="C49" t="s">
        <v>67</v>
      </c>
      <c r="D49" s="1">
        <v>44806</v>
      </c>
      <c r="E49" s="1">
        <v>44806</v>
      </c>
      <c r="F49" s="1">
        <v>44816</v>
      </c>
      <c r="G49" s="1">
        <v>44841</v>
      </c>
      <c r="H49" s="1">
        <v>44945</v>
      </c>
      <c r="I49" s="1">
        <v>44945</v>
      </c>
      <c r="J49" t="s">
        <v>68</v>
      </c>
      <c r="K49" t="s">
        <v>125</v>
      </c>
      <c r="L49" t="s">
        <v>126</v>
      </c>
      <c r="M49">
        <v>7.5499999999999998E-2</v>
      </c>
      <c r="N49" t="s">
        <v>71</v>
      </c>
      <c r="O49" s="2">
        <v>94990</v>
      </c>
      <c r="P49">
        <v>94990</v>
      </c>
      <c r="Q49">
        <v>94990</v>
      </c>
      <c r="R49">
        <v>94990</v>
      </c>
      <c r="S49">
        <v>0</v>
      </c>
      <c r="T49">
        <v>99725.69</v>
      </c>
      <c r="U49">
        <v>119.67</v>
      </c>
      <c r="V49">
        <v>99845.36</v>
      </c>
      <c r="W49">
        <v>0.41299999999999998</v>
      </c>
      <c r="X49">
        <v>0.43358999999999998</v>
      </c>
      <c r="Y49">
        <v>0.41299999999999998</v>
      </c>
      <c r="Z49">
        <v>230000</v>
      </c>
      <c r="AA49" t="s">
        <v>127</v>
      </c>
      <c r="AB49" t="s">
        <v>641</v>
      </c>
      <c r="AC49" t="s">
        <v>642</v>
      </c>
      <c r="AD49" s="1">
        <v>21969</v>
      </c>
      <c r="AE49" s="1"/>
      <c r="AF49" t="s">
        <v>76</v>
      </c>
      <c r="AH49" t="s">
        <v>219</v>
      </c>
      <c r="AI49" t="s">
        <v>78</v>
      </c>
      <c r="AJ49" t="s">
        <v>643</v>
      </c>
      <c r="AK49" t="s">
        <v>109</v>
      </c>
      <c r="AL49" t="s">
        <v>81</v>
      </c>
      <c r="AM49" t="s">
        <v>644</v>
      </c>
      <c r="AN49" t="s">
        <v>645</v>
      </c>
      <c r="AO49">
        <v>89</v>
      </c>
      <c r="AP49">
        <v>71</v>
      </c>
      <c r="AQ49">
        <v>89</v>
      </c>
      <c r="AR49">
        <v>71</v>
      </c>
      <c r="AS49">
        <v>9</v>
      </c>
      <c r="AT49">
        <v>1</v>
      </c>
      <c r="AU49" t="s">
        <v>84</v>
      </c>
      <c r="AV49" t="s">
        <v>84</v>
      </c>
      <c r="AW49" t="s">
        <v>112</v>
      </c>
      <c r="AX49" t="s">
        <v>135</v>
      </c>
      <c r="AY49" s="1">
        <v>44945</v>
      </c>
      <c r="AZ49">
        <v>62</v>
      </c>
      <c r="BB49">
        <v>62</v>
      </c>
      <c r="BC49">
        <v>0.41299999999999998</v>
      </c>
      <c r="BD49" t="s">
        <v>99</v>
      </c>
      <c r="BE49">
        <v>62</v>
      </c>
      <c r="BF49" t="b">
        <v>1</v>
      </c>
      <c r="BG49" t="s">
        <v>88</v>
      </c>
      <c r="BH49">
        <v>0.3145</v>
      </c>
      <c r="BI49">
        <v>9.0399999999999994E-2</v>
      </c>
      <c r="BJ49" t="s">
        <v>136</v>
      </c>
      <c r="BK49">
        <v>0.35</v>
      </c>
      <c r="BL49">
        <v>7.2183478999999995E-2</v>
      </c>
      <c r="BM49" t="s">
        <v>137</v>
      </c>
      <c r="BN49" t="b">
        <f t="shared" si="3"/>
        <v>0</v>
      </c>
    </row>
    <row r="50" spans="1:66" hidden="1" x14ac:dyDescent="0.25">
      <c r="A50" t="s">
        <v>409</v>
      </c>
      <c r="B50" t="s">
        <v>410</v>
      </c>
      <c r="C50" t="s">
        <v>67</v>
      </c>
      <c r="D50" s="1">
        <v>44799</v>
      </c>
      <c r="E50" s="1">
        <v>44813</v>
      </c>
      <c r="F50" s="1">
        <v>44818</v>
      </c>
      <c r="G50" s="1">
        <v>44838</v>
      </c>
      <c r="H50" s="1">
        <v>44959</v>
      </c>
      <c r="I50" s="1">
        <v>44959</v>
      </c>
      <c r="J50" t="s">
        <v>68</v>
      </c>
      <c r="K50" t="s">
        <v>125</v>
      </c>
      <c r="L50" t="s">
        <v>126</v>
      </c>
      <c r="M50">
        <v>7.5499999999999998E-2</v>
      </c>
      <c r="N50" t="s">
        <v>71</v>
      </c>
      <c r="O50">
        <v>489600</v>
      </c>
      <c r="P50">
        <v>489600</v>
      </c>
      <c r="Q50">
        <v>489600</v>
      </c>
      <c r="R50">
        <v>489600</v>
      </c>
      <c r="S50">
        <v>0</v>
      </c>
      <c r="T50">
        <v>510841.61</v>
      </c>
      <c r="U50">
        <v>2349.87</v>
      </c>
      <c r="V50">
        <v>513191.48</v>
      </c>
      <c r="W50">
        <v>0.54400000000000004</v>
      </c>
      <c r="X50">
        <v>0.60099000000000002</v>
      </c>
      <c r="Y50">
        <v>0.57599999999999996</v>
      </c>
      <c r="Z50">
        <v>900000</v>
      </c>
      <c r="AA50" t="s">
        <v>127</v>
      </c>
      <c r="AB50" t="s">
        <v>321</v>
      </c>
      <c r="AC50" t="s">
        <v>411</v>
      </c>
      <c r="AD50" s="1">
        <v>16269</v>
      </c>
      <c r="AE50" s="1"/>
      <c r="AF50" t="s">
        <v>75</v>
      </c>
      <c r="AH50" t="s">
        <v>94</v>
      </c>
      <c r="AI50" t="s">
        <v>78</v>
      </c>
      <c r="AJ50" t="s">
        <v>235</v>
      </c>
      <c r="AK50" t="s">
        <v>250</v>
      </c>
      <c r="AL50" t="s">
        <v>81</v>
      </c>
      <c r="AM50" t="s">
        <v>412</v>
      </c>
      <c r="AN50" t="s">
        <v>413</v>
      </c>
      <c r="AO50">
        <v>97</v>
      </c>
      <c r="AP50">
        <v>84</v>
      </c>
      <c r="AQ50">
        <v>97</v>
      </c>
      <c r="AR50">
        <v>84</v>
      </c>
      <c r="AS50">
        <v>9</v>
      </c>
      <c r="AT50">
        <v>2</v>
      </c>
      <c r="AU50" t="s">
        <v>238</v>
      </c>
      <c r="AV50" t="s">
        <v>163</v>
      </c>
      <c r="AW50" t="s">
        <v>112</v>
      </c>
      <c r="AX50" t="s">
        <v>135</v>
      </c>
      <c r="AY50" s="1">
        <v>44959</v>
      </c>
      <c r="AZ50">
        <v>78</v>
      </c>
      <c r="BB50">
        <v>78</v>
      </c>
      <c r="BC50">
        <v>0.54400000000000004</v>
      </c>
      <c r="BD50" t="s">
        <v>87</v>
      </c>
      <c r="BE50">
        <v>78</v>
      </c>
      <c r="BF50" t="b">
        <v>0</v>
      </c>
      <c r="BG50" t="s">
        <v>88</v>
      </c>
      <c r="BH50">
        <v>0.45250000000000001</v>
      </c>
      <c r="BI50">
        <v>9.0399999999999994E-2</v>
      </c>
      <c r="BM50" t="s">
        <v>89</v>
      </c>
    </row>
    <row r="51" spans="1:66" hidden="1" x14ac:dyDescent="0.25">
      <c r="A51" t="s">
        <v>414</v>
      </c>
      <c r="B51" t="s">
        <v>415</v>
      </c>
      <c r="C51" t="s">
        <v>67</v>
      </c>
      <c r="D51" s="1">
        <v>44799</v>
      </c>
      <c r="E51" s="1">
        <v>44803</v>
      </c>
      <c r="F51" s="1">
        <v>44816</v>
      </c>
      <c r="G51" s="1">
        <v>44835</v>
      </c>
      <c r="H51" s="1">
        <v>44959</v>
      </c>
      <c r="I51" s="1">
        <v>44959</v>
      </c>
      <c r="J51" t="s">
        <v>68</v>
      </c>
      <c r="K51" t="s">
        <v>125</v>
      </c>
      <c r="L51" t="s">
        <v>126</v>
      </c>
      <c r="M51">
        <v>7.5499999999999998E-2</v>
      </c>
      <c r="N51" t="s">
        <v>71</v>
      </c>
      <c r="O51">
        <v>147160</v>
      </c>
      <c r="P51">
        <v>147160</v>
      </c>
      <c r="Q51">
        <v>147160</v>
      </c>
      <c r="R51">
        <v>147160</v>
      </c>
      <c r="S51">
        <v>0</v>
      </c>
      <c r="T51">
        <v>153544.62</v>
      </c>
      <c r="U51">
        <v>706.31</v>
      </c>
      <c r="V51">
        <v>154250.93</v>
      </c>
      <c r="W51">
        <v>0.56599999999999995</v>
      </c>
      <c r="X51">
        <v>0.59513400000000005</v>
      </c>
      <c r="Y51">
        <v>0.57038800000000001</v>
      </c>
      <c r="Z51">
        <v>260000</v>
      </c>
      <c r="AA51" t="s">
        <v>127</v>
      </c>
      <c r="AB51" t="s">
        <v>416</v>
      </c>
      <c r="AC51" t="s">
        <v>417</v>
      </c>
      <c r="AD51" s="1">
        <v>16697</v>
      </c>
      <c r="AE51" s="1"/>
      <c r="AF51" t="s">
        <v>75</v>
      </c>
      <c r="AH51" t="s">
        <v>118</v>
      </c>
      <c r="AI51" t="s">
        <v>130</v>
      </c>
      <c r="AJ51" t="s">
        <v>158</v>
      </c>
      <c r="AK51" t="s">
        <v>213</v>
      </c>
      <c r="AL51" t="s">
        <v>81</v>
      </c>
      <c r="AM51" t="s">
        <v>418</v>
      </c>
      <c r="AN51" t="s">
        <v>419</v>
      </c>
      <c r="AO51">
        <v>99</v>
      </c>
      <c r="AP51">
        <v>85</v>
      </c>
      <c r="AQ51">
        <v>99</v>
      </c>
      <c r="AR51">
        <v>85</v>
      </c>
      <c r="AS51">
        <v>9</v>
      </c>
      <c r="AT51">
        <v>2</v>
      </c>
      <c r="AU51" t="s">
        <v>162</v>
      </c>
      <c r="AV51" t="s">
        <v>163</v>
      </c>
      <c r="AW51" t="s">
        <v>112</v>
      </c>
      <c r="AX51" t="s">
        <v>135</v>
      </c>
      <c r="AY51" s="1">
        <v>44959</v>
      </c>
      <c r="AZ51">
        <v>77</v>
      </c>
      <c r="BB51">
        <v>77</v>
      </c>
      <c r="BC51">
        <v>0.56599999999999995</v>
      </c>
      <c r="BD51" t="s">
        <v>99</v>
      </c>
      <c r="BE51">
        <v>77</v>
      </c>
      <c r="BF51" t="b">
        <v>0</v>
      </c>
      <c r="BG51" t="s">
        <v>88</v>
      </c>
      <c r="BH51">
        <v>0.45250000000000001</v>
      </c>
      <c r="BI51">
        <v>9.0399999999999994E-2</v>
      </c>
      <c r="BM51" t="s">
        <v>89</v>
      </c>
    </row>
    <row r="52" spans="1:66" hidden="1" x14ac:dyDescent="0.25">
      <c r="A52" t="s">
        <v>420</v>
      </c>
      <c r="B52" t="s">
        <v>421</v>
      </c>
      <c r="C52" t="s">
        <v>67</v>
      </c>
      <c r="D52" s="1">
        <v>44799</v>
      </c>
      <c r="E52" s="1">
        <v>44799</v>
      </c>
      <c r="F52" s="1">
        <v>44805</v>
      </c>
      <c r="G52" s="1">
        <v>44813</v>
      </c>
      <c r="H52" s="1">
        <v>44897</v>
      </c>
      <c r="I52" s="1">
        <v>44897</v>
      </c>
      <c r="J52" t="s">
        <v>68</v>
      </c>
      <c r="K52" t="s">
        <v>125</v>
      </c>
      <c r="L52" t="s">
        <v>126</v>
      </c>
      <c r="M52">
        <v>7.5499999999999998E-2</v>
      </c>
      <c r="N52" t="s">
        <v>116</v>
      </c>
      <c r="O52">
        <v>160875</v>
      </c>
      <c r="P52">
        <v>160875</v>
      </c>
      <c r="Q52">
        <v>160875</v>
      </c>
      <c r="R52">
        <v>160875</v>
      </c>
      <c r="S52">
        <v>0</v>
      </c>
      <c r="T52">
        <v>169942.51</v>
      </c>
      <c r="U52">
        <v>781.74</v>
      </c>
      <c r="V52">
        <v>170724.25</v>
      </c>
      <c r="W52">
        <v>0.495</v>
      </c>
      <c r="X52">
        <v>0.52290000000000003</v>
      </c>
      <c r="Y52">
        <v>0.495</v>
      </c>
      <c r="Z52">
        <v>325000</v>
      </c>
      <c r="AA52" t="s">
        <v>127</v>
      </c>
      <c r="AB52" t="s">
        <v>416</v>
      </c>
      <c r="AC52" t="s">
        <v>422</v>
      </c>
      <c r="AD52" s="1">
        <v>19244</v>
      </c>
      <c r="AE52" s="1"/>
      <c r="AF52" t="s">
        <v>75</v>
      </c>
      <c r="AH52" t="s">
        <v>180</v>
      </c>
      <c r="AI52" t="s">
        <v>149</v>
      </c>
      <c r="AJ52" t="s">
        <v>423</v>
      </c>
      <c r="AK52" t="s">
        <v>244</v>
      </c>
      <c r="AL52" t="s">
        <v>81</v>
      </c>
      <c r="AM52" t="s">
        <v>424</v>
      </c>
      <c r="AN52" t="s">
        <v>425</v>
      </c>
      <c r="AO52">
        <v>65</v>
      </c>
      <c r="AP52">
        <v>59</v>
      </c>
      <c r="AQ52">
        <v>65</v>
      </c>
      <c r="AR52">
        <v>59</v>
      </c>
      <c r="AS52">
        <v>9</v>
      </c>
      <c r="AT52">
        <v>12</v>
      </c>
      <c r="AU52" t="s">
        <v>84</v>
      </c>
      <c r="AV52" t="s">
        <v>84</v>
      </c>
      <c r="AW52" t="s">
        <v>85</v>
      </c>
      <c r="AX52" t="s">
        <v>135</v>
      </c>
      <c r="AY52" s="1">
        <v>44897</v>
      </c>
      <c r="AZ52">
        <v>70</v>
      </c>
      <c r="BB52">
        <v>70</v>
      </c>
      <c r="BC52">
        <v>0.495</v>
      </c>
      <c r="BD52" t="s">
        <v>99</v>
      </c>
      <c r="BE52">
        <v>70</v>
      </c>
      <c r="BF52" t="b">
        <v>0</v>
      </c>
      <c r="BG52" t="s">
        <v>88</v>
      </c>
      <c r="BH52">
        <v>0.39250000000000002</v>
      </c>
      <c r="BI52">
        <v>9.0399999999999994E-2</v>
      </c>
      <c r="BM52" t="s">
        <v>89</v>
      </c>
    </row>
    <row r="53" spans="1:66" x14ac:dyDescent="0.25">
      <c r="A53" t="s">
        <v>845</v>
      </c>
      <c r="B53" t="s">
        <v>846</v>
      </c>
      <c r="C53" t="s">
        <v>67</v>
      </c>
      <c r="D53" s="1">
        <v>44812</v>
      </c>
      <c r="E53" s="1">
        <v>44832</v>
      </c>
      <c r="F53" s="1">
        <v>44838</v>
      </c>
      <c r="G53" s="1">
        <v>44846</v>
      </c>
      <c r="H53" s="1">
        <v>44881</v>
      </c>
      <c r="I53" s="1">
        <v>44881</v>
      </c>
      <c r="J53" t="s">
        <v>68</v>
      </c>
      <c r="K53" t="s">
        <v>125</v>
      </c>
      <c r="L53" t="s">
        <v>341</v>
      </c>
      <c r="M53">
        <v>7.6999999999999999E-2</v>
      </c>
      <c r="N53" t="s">
        <v>71</v>
      </c>
      <c r="O53" s="2">
        <v>247800</v>
      </c>
      <c r="P53">
        <v>247800</v>
      </c>
      <c r="Q53">
        <v>247800</v>
      </c>
      <c r="R53">
        <v>247800</v>
      </c>
      <c r="S53">
        <v>0</v>
      </c>
      <c r="T53">
        <v>263643.86</v>
      </c>
      <c r="U53">
        <v>483.66</v>
      </c>
      <c r="V53">
        <v>264127.52</v>
      </c>
      <c r="W53">
        <v>0.41299999999999998</v>
      </c>
      <c r="X53">
        <v>0.43940600000000002</v>
      </c>
      <c r="Y53">
        <v>0.41299999999999998</v>
      </c>
      <c r="Z53">
        <v>600000</v>
      </c>
      <c r="AA53" t="s">
        <v>72</v>
      </c>
      <c r="AB53" t="s">
        <v>847</v>
      </c>
      <c r="AC53" t="s">
        <v>848</v>
      </c>
      <c r="AD53" s="1">
        <v>21558</v>
      </c>
      <c r="AE53" s="1">
        <v>21863</v>
      </c>
      <c r="AF53" t="s">
        <v>75</v>
      </c>
      <c r="AG53" t="s">
        <v>76</v>
      </c>
      <c r="AH53" t="s">
        <v>234</v>
      </c>
      <c r="AI53" t="s">
        <v>78</v>
      </c>
      <c r="AJ53" t="s">
        <v>546</v>
      </c>
      <c r="AK53" t="s">
        <v>547</v>
      </c>
      <c r="AL53" t="s">
        <v>81</v>
      </c>
      <c r="AM53" t="s">
        <v>548</v>
      </c>
      <c r="AN53" t="s">
        <v>549</v>
      </c>
      <c r="AO53">
        <v>31</v>
      </c>
      <c r="AP53">
        <v>25</v>
      </c>
      <c r="AQ53">
        <v>31</v>
      </c>
      <c r="AR53">
        <v>25</v>
      </c>
      <c r="AS53">
        <v>10</v>
      </c>
      <c r="AT53">
        <v>11</v>
      </c>
      <c r="AU53" t="s">
        <v>550</v>
      </c>
      <c r="AV53" t="s">
        <v>163</v>
      </c>
      <c r="AW53" t="s">
        <v>112</v>
      </c>
      <c r="AX53" t="s">
        <v>135</v>
      </c>
      <c r="AY53" s="1">
        <v>44881</v>
      </c>
      <c r="AZ53">
        <v>63</v>
      </c>
      <c r="BA53">
        <v>63</v>
      </c>
      <c r="BB53">
        <v>63</v>
      </c>
      <c r="BC53">
        <v>0.41299999999999998</v>
      </c>
      <c r="BD53" t="s">
        <v>99</v>
      </c>
      <c r="BE53">
        <v>63</v>
      </c>
      <c r="BF53" t="b">
        <v>1</v>
      </c>
      <c r="BG53" t="s">
        <v>88</v>
      </c>
      <c r="BH53">
        <v>0.31950000000000001</v>
      </c>
      <c r="BI53">
        <v>9.0399999999999994E-2</v>
      </c>
      <c r="BJ53" t="s">
        <v>136</v>
      </c>
      <c r="BK53">
        <v>0.35499999999999998</v>
      </c>
      <c r="BL53">
        <v>7.2183478999999995E-2</v>
      </c>
      <c r="BM53" t="s">
        <v>137</v>
      </c>
      <c r="BN53" t="b">
        <f>BH53&gt;BK53</f>
        <v>0</v>
      </c>
    </row>
    <row r="54" spans="1:66" hidden="1" x14ac:dyDescent="0.25">
      <c r="A54" t="s">
        <v>430</v>
      </c>
      <c r="B54" t="s">
        <v>431</v>
      </c>
      <c r="C54" t="s">
        <v>67</v>
      </c>
      <c r="D54" s="1">
        <v>44801</v>
      </c>
      <c r="E54" s="1">
        <v>44801</v>
      </c>
      <c r="F54" s="1">
        <v>44805</v>
      </c>
      <c r="G54" s="1">
        <v>44813</v>
      </c>
      <c r="H54" s="1">
        <v>44881</v>
      </c>
      <c r="I54" s="1">
        <v>44881</v>
      </c>
      <c r="J54" t="s">
        <v>68</v>
      </c>
      <c r="K54" t="s">
        <v>69</v>
      </c>
      <c r="L54" t="s">
        <v>70</v>
      </c>
      <c r="M54">
        <v>7.0999999999999994E-2</v>
      </c>
      <c r="N54" t="s">
        <v>71</v>
      </c>
      <c r="O54">
        <v>142750</v>
      </c>
      <c r="P54">
        <v>142750</v>
      </c>
      <c r="Q54">
        <v>142750</v>
      </c>
      <c r="R54">
        <v>142750</v>
      </c>
      <c r="S54">
        <v>0</v>
      </c>
      <c r="T54">
        <v>151172.34</v>
      </c>
      <c r="U54">
        <v>256.45</v>
      </c>
      <c r="V54">
        <v>151428.79</v>
      </c>
      <c r="W54">
        <v>0.51909099999999997</v>
      </c>
      <c r="X54">
        <v>0.60468900000000003</v>
      </c>
      <c r="Y54">
        <v>0.57099999999999995</v>
      </c>
      <c r="Z54">
        <v>275000</v>
      </c>
      <c r="AA54" t="s">
        <v>127</v>
      </c>
      <c r="AB54" t="s">
        <v>267</v>
      </c>
      <c r="AC54" t="s">
        <v>432</v>
      </c>
      <c r="AD54" s="1">
        <v>15891</v>
      </c>
      <c r="AE54" s="1"/>
      <c r="AF54" t="s">
        <v>76</v>
      </c>
      <c r="AH54" t="s">
        <v>219</v>
      </c>
      <c r="AI54" t="s">
        <v>130</v>
      </c>
      <c r="AJ54" t="s">
        <v>433</v>
      </c>
      <c r="AK54" t="s">
        <v>109</v>
      </c>
      <c r="AL54" t="s">
        <v>81</v>
      </c>
      <c r="AM54" t="s">
        <v>228</v>
      </c>
      <c r="AN54" t="s">
        <v>434</v>
      </c>
      <c r="AO54">
        <v>53</v>
      </c>
      <c r="AP54">
        <v>47</v>
      </c>
      <c r="AQ54">
        <v>53</v>
      </c>
      <c r="AR54">
        <v>47</v>
      </c>
      <c r="AS54">
        <v>9</v>
      </c>
      <c r="AT54">
        <v>11</v>
      </c>
      <c r="AU54" t="s">
        <v>84</v>
      </c>
      <c r="AV54" t="s">
        <v>84</v>
      </c>
      <c r="AW54" t="s">
        <v>112</v>
      </c>
      <c r="AX54" t="s">
        <v>86</v>
      </c>
      <c r="AY54" s="1">
        <v>44881</v>
      </c>
      <c r="AZ54">
        <v>79</v>
      </c>
      <c r="BB54">
        <v>79</v>
      </c>
      <c r="BC54">
        <v>0.51909090909090905</v>
      </c>
      <c r="BD54" t="s">
        <v>435</v>
      </c>
      <c r="BE54">
        <v>79</v>
      </c>
      <c r="BF54" t="b">
        <v>0</v>
      </c>
      <c r="BG54" t="s">
        <v>88</v>
      </c>
      <c r="BH54">
        <v>0.45250000000000001</v>
      </c>
      <c r="BI54">
        <v>9.0399999999999994E-2</v>
      </c>
      <c r="BM54" t="s">
        <v>89</v>
      </c>
    </row>
    <row r="55" spans="1:66" x14ac:dyDescent="0.25">
      <c r="A55" t="s">
        <v>1021</v>
      </c>
      <c r="B55" t="s">
        <v>1022</v>
      </c>
      <c r="C55" t="s">
        <v>67</v>
      </c>
      <c r="D55" s="1">
        <v>44817</v>
      </c>
      <c r="E55" s="1">
        <v>44817</v>
      </c>
      <c r="F55" s="1">
        <v>44827</v>
      </c>
      <c r="G55" s="1">
        <v>44853</v>
      </c>
      <c r="H55" s="1">
        <v>44887</v>
      </c>
      <c r="I55" s="1">
        <v>44887</v>
      </c>
      <c r="J55" t="s">
        <v>68</v>
      </c>
      <c r="K55" t="s">
        <v>125</v>
      </c>
      <c r="L55" t="s">
        <v>341</v>
      </c>
      <c r="M55">
        <v>7.6999999999999999E-2</v>
      </c>
      <c r="N55" t="s">
        <v>71</v>
      </c>
      <c r="O55" s="2">
        <v>154875</v>
      </c>
      <c r="P55">
        <v>154875</v>
      </c>
      <c r="Q55">
        <v>154875</v>
      </c>
      <c r="R55">
        <v>154875</v>
      </c>
      <c r="S55">
        <v>0</v>
      </c>
      <c r="T55">
        <v>164777.41</v>
      </c>
      <c r="U55">
        <v>100.76</v>
      </c>
      <c r="V55">
        <v>164878.17000000001</v>
      </c>
      <c r="W55">
        <v>0.41299999999999998</v>
      </c>
      <c r="X55">
        <v>0.43940600000000002</v>
      </c>
      <c r="Y55">
        <v>0.41299999999999998</v>
      </c>
      <c r="Z55">
        <v>375000</v>
      </c>
      <c r="AA55" t="s">
        <v>72</v>
      </c>
      <c r="AB55" t="s">
        <v>189</v>
      </c>
      <c r="AC55" t="s">
        <v>1023</v>
      </c>
      <c r="AD55" s="1">
        <v>21587</v>
      </c>
      <c r="AE55" s="1">
        <v>22088</v>
      </c>
      <c r="AF55" t="s">
        <v>75</v>
      </c>
      <c r="AG55" t="s">
        <v>76</v>
      </c>
      <c r="AH55" t="s">
        <v>94</v>
      </c>
      <c r="AI55" t="s">
        <v>130</v>
      </c>
      <c r="AJ55" t="s">
        <v>300</v>
      </c>
      <c r="AK55" t="s">
        <v>109</v>
      </c>
      <c r="AL55" t="s">
        <v>81</v>
      </c>
      <c r="AM55" t="s">
        <v>1024</v>
      </c>
      <c r="AN55" t="s">
        <v>1025</v>
      </c>
      <c r="AO55">
        <v>42</v>
      </c>
      <c r="AP55">
        <v>24</v>
      </c>
      <c r="AQ55">
        <v>42</v>
      </c>
      <c r="AR55">
        <v>24</v>
      </c>
      <c r="AS55">
        <v>9</v>
      </c>
      <c r="AT55">
        <v>11</v>
      </c>
      <c r="AU55" t="s">
        <v>84</v>
      </c>
      <c r="AV55" t="s">
        <v>84</v>
      </c>
      <c r="AW55" t="s">
        <v>112</v>
      </c>
      <c r="AX55" t="s">
        <v>135</v>
      </c>
      <c r="AY55" s="1">
        <v>44887</v>
      </c>
      <c r="AZ55">
        <v>63</v>
      </c>
      <c r="BA55">
        <v>62</v>
      </c>
      <c r="BB55">
        <v>62</v>
      </c>
      <c r="BC55">
        <v>0.41299999999999998</v>
      </c>
      <c r="BD55" t="s">
        <v>99</v>
      </c>
      <c r="BE55">
        <v>63</v>
      </c>
      <c r="BF55" t="b">
        <v>1</v>
      </c>
      <c r="BG55" t="s">
        <v>88</v>
      </c>
      <c r="BH55">
        <v>0.3095</v>
      </c>
      <c r="BI55">
        <v>9.0399999999999994E-2</v>
      </c>
      <c r="BJ55" t="s">
        <v>136</v>
      </c>
      <c r="BK55">
        <v>0.34</v>
      </c>
      <c r="BL55">
        <v>7.2183478999999995E-2</v>
      </c>
      <c r="BM55" t="s">
        <v>137</v>
      </c>
      <c r="BN55" t="b">
        <f>BH55&gt;BK55</f>
        <v>0</v>
      </c>
    </row>
    <row r="56" spans="1:66" hidden="1" x14ac:dyDescent="0.25">
      <c r="A56" t="s">
        <v>441</v>
      </c>
      <c r="B56" t="s">
        <v>442</v>
      </c>
      <c r="C56" t="s">
        <v>67</v>
      </c>
      <c r="D56" s="1">
        <v>44803</v>
      </c>
      <c r="E56" s="1">
        <v>44803</v>
      </c>
      <c r="F56" s="1">
        <v>44808</v>
      </c>
      <c r="G56" s="1">
        <v>44876</v>
      </c>
      <c r="H56" s="1">
        <v>44910</v>
      </c>
      <c r="I56" s="1">
        <v>44910</v>
      </c>
      <c r="J56" t="s">
        <v>68</v>
      </c>
      <c r="K56" t="s">
        <v>125</v>
      </c>
      <c r="L56" t="s">
        <v>126</v>
      </c>
      <c r="M56">
        <v>7.5499999999999998E-2</v>
      </c>
      <c r="N56" t="s">
        <v>71</v>
      </c>
      <c r="O56">
        <v>234765</v>
      </c>
      <c r="P56">
        <v>234765</v>
      </c>
      <c r="Q56">
        <v>234765</v>
      </c>
      <c r="R56">
        <v>234765</v>
      </c>
      <c r="S56">
        <v>0</v>
      </c>
      <c r="T56">
        <v>247997.19</v>
      </c>
      <c r="U56">
        <v>495.99</v>
      </c>
      <c r="V56">
        <v>248493.18</v>
      </c>
      <c r="W56">
        <v>0.42299999999999999</v>
      </c>
      <c r="X56">
        <v>0.44684200000000002</v>
      </c>
      <c r="Y56">
        <v>0.42299999999999999</v>
      </c>
      <c r="Z56">
        <v>555000</v>
      </c>
      <c r="AA56" t="s">
        <v>72</v>
      </c>
      <c r="AB56" t="s">
        <v>443</v>
      </c>
      <c r="AC56" t="s">
        <v>444</v>
      </c>
      <c r="AD56" s="1">
        <v>20579</v>
      </c>
      <c r="AE56" s="1">
        <v>21817</v>
      </c>
      <c r="AF56" t="s">
        <v>75</v>
      </c>
      <c r="AG56" t="s">
        <v>76</v>
      </c>
      <c r="AH56" t="s">
        <v>180</v>
      </c>
      <c r="AI56" t="s">
        <v>208</v>
      </c>
      <c r="AJ56" t="s">
        <v>158</v>
      </c>
      <c r="AK56" t="s">
        <v>159</v>
      </c>
      <c r="AL56" t="s">
        <v>81</v>
      </c>
      <c r="AM56" t="s">
        <v>445</v>
      </c>
      <c r="AN56" t="s">
        <v>446</v>
      </c>
      <c r="AO56">
        <v>72</v>
      </c>
      <c r="AP56">
        <v>24</v>
      </c>
      <c r="AQ56">
        <v>72</v>
      </c>
      <c r="AR56">
        <v>24</v>
      </c>
      <c r="AS56">
        <v>9</v>
      </c>
      <c r="AT56">
        <v>12</v>
      </c>
      <c r="AU56" t="s">
        <v>162</v>
      </c>
      <c r="AV56" t="s">
        <v>163</v>
      </c>
      <c r="AW56" t="s">
        <v>112</v>
      </c>
      <c r="AX56" t="s">
        <v>135</v>
      </c>
      <c r="AY56" s="1">
        <v>44910</v>
      </c>
      <c r="AZ56">
        <v>66</v>
      </c>
      <c r="BA56">
        <v>63</v>
      </c>
      <c r="BB56">
        <v>63</v>
      </c>
      <c r="BC56">
        <v>0.42299999999999999</v>
      </c>
      <c r="BD56" t="s">
        <v>99</v>
      </c>
      <c r="BE56">
        <v>66</v>
      </c>
      <c r="BF56" t="b">
        <v>0</v>
      </c>
      <c r="BG56" t="s">
        <v>88</v>
      </c>
      <c r="BH56">
        <v>0.31950000000000001</v>
      </c>
      <c r="BI56">
        <v>9.0399999999999994E-2</v>
      </c>
      <c r="BM56" t="s">
        <v>89</v>
      </c>
    </row>
    <row r="57" spans="1:66" hidden="1" x14ac:dyDescent="0.25">
      <c r="A57" t="s">
        <v>447</v>
      </c>
      <c r="B57" t="s">
        <v>448</v>
      </c>
      <c r="C57" t="s">
        <v>67</v>
      </c>
      <c r="D57" s="1">
        <v>44803</v>
      </c>
      <c r="E57" s="1">
        <v>44803</v>
      </c>
      <c r="F57" s="1">
        <v>44804</v>
      </c>
      <c r="G57" s="1">
        <v>44832</v>
      </c>
      <c r="H57" s="1">
        <v>44876</v>
      </c>
      <c r="I57" s="1">
        <v>44876</v>
      </c>
      <c r="J57" t="s">
        <v>68</v>
      </c>
      <c r="K57" t="s">
        <v>125</v>
      </c>
      <c r="L57" t="s">
        <v>126</v>
      </c>
      <c r="M57">
        <v>7.5499999999999998E-2</v>
      </c>
      <c r="N57" t="s">
        <v>71</v>
      </c>
      <c r="O57">
        <v>180900</v>
      </c>
      <c r="P57">
        <v>180900</v>
      </c>
      <c r="Q57">
        <v>180900</v>
      </c>
      <c r="R57">
        <v>180900</v>
      </c>
      <c r="S57">
        <v>0</v>
      </c>
      <c r="T57">
        <v>192242.74</v>
      </c>
      <c r="U57">
        <v>576.73</v>
      </c>
      <c r="V57">
        <v>192819.47</v>
      </c>
      <c r="W57">
        <v>0.40200000000000002</v>
      </c>
      <c r="X57">
        <v>0.42720599999999997</v>
      </c>
      <c r="Y57">
        <v>0.40200000000000002</v>
      </c>
      <c r="Z57">
        <v>450000</v>
      </c>
      <c r="AA57" t="s">
        <v>72</v>
      </c>
      <c r="AB57" t="s">
        <v>151</v>
      </c>
      <c r="AC57" t="s">
        <v>449</v>
      </c>
      <c r="AD57" s="1">
        <v>20473</v>
      </c>
      <c r="AE57" s="1">
        <v>22492</v>
      </c>
      <c r="AF57" t="s">
        <v>75</v>
      </c>
      <c r="AG57" t="s">
        <v>76</v>
      </c>
      <c r="AH57" t="s">
        <v>180</v>
      </c>
      <c r="AI57" t="s">
        <v>130</v>
      </c>
      <c r="AJ57" t="s">
        <v>450</v>
      </c>
      <c r="AK57" t="s">
        <v>244</v>
      </c>
      <c r="AL57" t="s">
        <v>81</v>
      </c>
      <c r="AM57" t="s">
        <v>451</v>
      </c>
      <c r="AN57" t="s">
        <v>452</v>
      </c>
      <c r="AO57">
        <v>51</v>
      </c>
      <c r="AP57">
        <v>32</v>
      </c>
      <c r="AQ57">
        <v>51</v>
      </c>
      <c r="AR57">
        <v>32</v>
      </c>
      <c r="AS57">
        <v>8</v>
      </c>
      <c r="AT57">
        <v>11</v>
      </c>
      <c r="AU57" t="s">
        <v>453</v>
      </c>
      <c r="AV57" t="s">
        <v>163</v>
      </c>
      <c r="AW57" t="s">
        <v>85</v>
      </c>
      <c r="AX57" t="s">
        <v>135</v>
      </c>
      <c r="AY57" s="1">
        <v>44876</v>
      </c>
      <c r="AZ57">
        <v>66</v>
      </c>
      <c r="BA57">
        <v>61</v>
      </c>
      <c r="BB57">
        <v>61</v>
      </c>
      <c r="BC57">
        <v>0.40200000000000002</v>
      </c>
      <c r="BD57" t="s">
        <v>99</v>
      </c>
      <c r="BE57">
        <v>66</v>
      </c>
      <c r="BF57" t="b">
        <v>0</v>
      </c>
      <c r="BG57" t="s">
        <v>88</v>
      </c>
      <c r="BH57">
        <v>0.30049999999999999</v>
      </c>
      <c r="BI57">
        <v>9.0399999999999994E-2</v>
      </c>
      <c r="BM57" t="s">
        <v>89</v>
      </c>
    </row>
    <row r="58" spans="1:66" hidden="1" x14ac:dyDescent="0.25">
      <c r="A58" t="s">
        <v>454</v>
      </c>
      <c r="B58" t="s">
        <v>455</v>
      </c>
      <c r="C58" t="s">
        <v>67</v>
      </c>
      <c r="D58" s="1">
        <v>44803</v>
      </c>
      <c r="E58" s="1">
        <v>44803</v>
      </c>
      <c r="F58" s="1">
        <v>44811</v>
      </c>
      <c r="G58" s="1">
        <v>44943</v>
      </c>
      <c r="H58" s="1">
        <v>44944</v>
      </c>
      <c r="I58" s="1">
        <v>44944</v>
      </c>
      <c r="J58" t="s">
        <v>68</v>
      </c>
      <c r="K58" t="s">
        <v>125</v>
      </c>
      <c r="L58" t="s">
        <v>126</v>
      </c>
      <c r="M58">
        <v>7.5499999999999998E-2</v>
      </c>
      <c r="N58" t="s">
        <v>116</v>
      </c>
      <c r="O58">
        <v>248972</v>
      </c>
      <c r="P58">
        <v>248972</v>
      </c>
      <c r="Q58">
        <v>248972</v>
      </c>
      <c r="R58">
        <v>248972</v>
      </c>
      <c r="S58">
        <v>0</v>
      </c>
      <c r="T58">
        <v>261384.37</v>
      </c>
      <c r="U58">
        <v>365.94</v>
      </c>
      <c r="V58">
        <v>261750.31</v>
      </c>
      <c r="W58">
        <v>0.52415199999999995</v>
      </c>
      <c r="X58">
        <v>0.55028299999999997</v>
      </c>
      <c r="Y58">
        <v>0.52415199999999995</v>
      </c>
      <c r="Z58">
        <v>475000</v>
      </c>
      <c r="AA58" t="s">
        <v>127</v>
      </c>
      <c r="AB58" t="s">
        <v>456</v>
      </c>
      <c r="AC58" t="s">
        <v>457</v>
      </c>
      <c r="AD58" s="1">
        <v>17822</v>
      </c>
      <c r="AE58" s="1"/>
      <c r="AF58" t="s">
        <v>76</v>
      </c>
      <c r="AH58" t="s">
        <v>118</v>
      </c>
      <c r="AI58" t="s">
        <v>130</v>
      </c>
      <c r="AJ58" t="s">
        <v>158</v>
      </c>
      <c r="AK58" t="s">
        <v>458</v>
      </c>
      <c r="AL58" t="s">
        <v>81</v>
      </c>
      <c r="AM58" t="s">
        <v>459</v>
      </c>
      <c r="AN58" t="s">
        <v>460</v>
      </c>
      <c r="AO58">
        <v>91</v>
      </c>
      <c r="AP58">
        <v>1</v>
      </c>
      <c r="AQ58">
        <v>91</v>
      </c>
      <c r="AR58">
        <v>1</v>
      </c>
      <c r="AS58">
        <v>9</v>
      </c>
      <c r="AT58">
        <v>1</v>
      </c>
      <c r="AU58" t="s">
        <v>162</v>
      </c>
      <c r="AV58" t="s">
        <v>163</v>
      </c>
      <c r="AW58" t="s">
        <v>85</v>
      </c>
      <c r="AX58" t="s">
        <v>135</v>
      </c>
      <c r="AY58" s="1">
        <v>44944</v>
      </c>
      <c r="AZ58">
        <v>74</v>
      </c>
      <c r="BB58">
        <v>74</v>
      </c>
      <c r="BC58">
        <v>0.52415157894736797</v>
      </c>
      <c r="BD58" t="s">
        <v>99</v>
      </c>
      <c r="BE58">
        <v>74</v>
      </c>
      <c r="BF58" t="b">
        <v>0</v>
      </c>
      <c r="BG58" t="s">
        <v>88</v>
      </c>
      <c r="BH58">
        <v>0.4395</v>
      </c>
      <c r="BI58">
        <v>9.0399999999999994E-2</v>
      </c>
      <c r="BM58" t="s">
        <v>89</v>
      </c>
    </row>
    <row r="59" spans="1:66" hidden="1" x14ac:dyDescent="0.25">
      <c r="A59" t="s">
        <v>461</v>
      </c>
      <c r="B59" t="s">
        <v>462</v>
      </c>
      <c r="C59" t="s">
        <v>67</v>
      </c>
      <c r="D59" s="1">
        <v>44803</v>
      </c>
      <c r="E59" s="1">
        <v>44803</v>
      </c>
      <c r="F59" s="1">
        <v>44809</v>
      </c>
      <c r="G59" s="1">
        <v>44817</v>
      </c>
      <c r="H59" s="1">
        <v>44873</v>
      </c>
      <c r="I59" s="1">
        <v>44873</v>
      </c>
      <c r="J59" t="s">
        <v>68</v>
      </c>
      <c r="K59" t="s">
        <v>125</v>
      </c>
      <c r="L59" t="s">
        <v>126</v>
      </c>
      <c r="M59">
        <v>7.5499999999999998E-2</v>
      </c>
      <c r="N59" t="s">
        <v>71</v>
      </c>
      <c r="O59">
        <v>267500</v>
      </c>
      <c r="P59">
        <v>267500</v>
      </c>
      <c r="Q59">
        <v>267500</v>
      </c>
      <c r="R59">
        <v>267500</v>
      </c>
      <c r="S59">
        <v>0</v>
      </c>
      <c r="T59">
        <v>284272.73</v>
      </c>
      <c r="U59">
        <v>966.53</v>
      </c>
      <c r="V59">
        <v>285239.26</v>
      </c>
      <c r="W59">
        <v>0.53500000000000003</v>
      </c>
      <c r="X59">
        <v>0.56854499999999997</v>
      </c>
      <c r="Y59">
        <v>0.53500000000000003</v>
      </c>
      <c r="Z59">
        <v>500000</v>
      </c>
      <c r="AA59" t="s">
        <v>72</v>
      </c>
      <c r="AB59" t="s">
        <v>228</v>
      </c>
      <c r="AC59" t="s">
        <v>463</v>
      </c>
      <c r="AD59" s="1">
        <v>17619</v>
      </c>
      <c r="AE59" s="1">
        <v>17498</v>
      </c>
      <c r="AF59" t="s">
        <v>75</v>
      </c>
      <c r="AG59" t="s">
        <v>76</v>
      </c>
      <c r="AH59" t="s">
        <v>118</v>
      </c>
      <c r="AI59" t="s">
        <v>157</v>
      </c>
      <c r="AJ59" t="s">
        <v>300</v>
      </c>
      <c r="AK59" t="s">
        <v>109</v>
      </c>
      <c r="AL59" t="s">
        <v>81</v>
      </c>
      <c r="AM59" t="s">
        <v>263</v>
      </c>
      <c r="AN59" t="s">
        <v>464</v>
      </c>
      <c r="AO59">
        <v>45</v>
      </c>
      <c r="AP59">
        <v>39</v>
      </c>
      <c r="AQ59">
        <v>45</v>
      </c>
      <c r="AR59">
        <v>39</v>
      </c>
      <c r="AS59">
        <v>9</v>
      </c>
      <c r="AT59">
        <v>11</v>
      </c>
      <c r="AU59" t="s">
        <v>84</v>
      </c>
      <c r="AV59" t="s">
        <v>84</v>
      </c>
      <c r="AW59" t="s">
        <v>112</v>
      </c>
      <c r="AX59" t="s">
        <v>135</v>
      </c>
      <c r="AY59" s="1">
        <v>44873</v>
      </c>
      <c r="AZ59">
        <v>74</v>
      </c>
      <c r="BA59">
        <v>74</v>
      </c>
      <c r="BB59">
        <v>74</v>
      </c>
      <c r="BC59">
        <v>0.53500000000000003</v>
      </c>
      <c r="BD59" t="s">
        <v>99</v>
      </c>
      <c r="BE59">
        <v>74</v>
      </c>
      <c r="BF59" t="b">
        <v>0</v>
      </c>
      <c r="BG59" t="s">
        <v>88</v>
      </c>
      <c r="BH59">
        <v>0.4345</v>
      </c>
      <c r="BI59">
        <v>9.0399999999999994E-2</v>
      </c>
      <c r="BM59" t="s">
        <v>89</v>
      </c>
    </row>
    <row r="60" spans="1:66" hidden="1" x14ac:dyDescent="0.25">
      <c r="A60" t="s">
        <v>465</v>
      </c>
      <c r="B60" t="s">
        <v>466</v>
      </c>
      <c r="C60" t="s">
        <v>67</v>
      </c>
      <c r="D60" s="1">
        <v>44803</v>
      </c>
      <c r="E60" s="1">
        <v>44803</v>
      </c>
      <c r="F60" s="1">
        <v>44809</v>
      </c>
      <c r="G60" s="1">
        <v>44825</v>
      </c>
      <c r="H60" s="1">
        <v>44862</v>
      </c>
      <c r="I60" s="1">
        <v>44862</v>
      </c>
      <c r="J60" t="s">
        <v>68</v>
      </c>
      <c r="K60" t="s">
        <v>125</v>
      </c>
      <c r="L60" t="s">
        <v>126</v>
      </c>
      <c r="M60">
        <v>7.5499999999999998E-2</v>
      </c>
      <c r="N60" t="s">
        <v>71</v>
      </c>
      <c r="O60">
        <v>210375</v>
      </c>
      <c r="P60">
        <v>210375</v>
      </c>
      <c r="Q60">
        <v>210375</v>
      </c>
      <c r="R60">
        <v>210375</v>
      </c>
      <c r="S60">
        <v>0</v>
      </c>
      <c r="T60">
        <v>223565.9</v>
      </c>
      <c r="U60">
        <v>1251.97</v>
      </c>
      <c r="V60">
        <v>224817.87</v>
      </c>
      <c r="W60">
        <v>0.495</v>
      </c>
      <c r="X60">
        <v>0.52603699999999998</v>
      </c>
      <c r="Y60">
        <v>0.495</v>
      </c>
      <c r="Z60">
        <v>425000</v>
      </c>
      <c r="AA60" t="s">
        <v>72</v>
      </c>
      <c r="AB60" t="s">
        <v>361</v>
      </c>
      <c r="AC60" t="s">
        <v>467</v>
      </c>
      <c r="AD60" s="1">
        <v>19179</v>
      </c>
      <c r="AE60" s="1">
        <v>18501</v>
      </c>
      <c r="AF60" t="s">
        <v>75</v>
      </c>
      <c r="AG60" t="s">
        <v>76</v>
      </c>
      <c r="AH60" t="s">
        <v>180</v>
      </c>
      <c r="AI60" t="s">
        <v>130</v>
      </c>
      <c r="AJ60" t="s">
        <v>468</v>
      </c>
      <c r="AK60" t="s">
        <v>469</v>
      </c>
      <c r="AL60" t="s">
        <v>81</v>
      </c>
      <c r="AM60" t="s">
        <v>470</v>
      </c>
      <c r="AN60" t="s">
        <v>471</v>
      </c>
      <c r="AO60">
        <v>38</v>
      </c>
      <c r="AP60">
        <v>27</v>
      </c>
      <c r="AQ60">
        <v>38</v>
      </c>
      <c r="AR60">
        <v>27</v>
      </c>
      <c r="AS60">
        <v>9</v>
      </c>
      <c r="AT60">
        <v>10</v>
      </c>
      <c r="AU60" t="s">
        <v>84</v>
      </c>
      <c r="AV60" t="s">
        <v>84</v>
      </c>
      <c r="AW60" t="s">
        <v>85</v>
      </c>
      <c r="AX60" t="s">
        <v>135</v>
      </c>
      <c r="AY60" s="1">
        <v>44862</v>
      </c>
      <c r="AZ60">
        <v>70</v>
      </c>
      <c r="BA60">
        <v>72</v>
      </c>
      <c r="BB60">
        <v>70</v>
      </c>
      <c r="BC60">
        <v>0.495</v>
      </c>
      <c r="BD60" t="s">
        <v>99</v>
      </c>
      <c r="BE60">
        <v>72</v>
      </c>
      <c r="BF60" t="b">
        <v>0</v>
      </c>
      <c r="BG60" t="s">
        <v>88</v>
      </c>
      <c r="BH60">
        <v>0.38750000000000001</v>
      </c>
      <c r="BI60">
        <v>9.0399999999999994E-2</v>
      </c>
      <c r="BM60" t="s">
        <v>89</v>
      </c>
    </row>
    <row r="61" spans="1:66" hidden="1" x14ac:dyDescent="0.25">
      <c r="A61" t="s">
        <v>472</v>
      </c>
      <c r="B61" t="s">
        <v>473</v>
      </c>
      <c r="C61" t="s">
        <v>67</v>
      </c>
      <c r="D61" s="1">
        <v>44803</v>
      </c>
      <c r="E61" s="1">
        <v>44803</v>
      </c>
      <c r="F61" s="1">
        <v>44828</v>
      </c>
      <c r="G61" s="1">
        <v>44841</v>
      </c>
      <c r="H61" s="1">
        <v>44943</v>
      </c>
      <c r="I61" s="1">
        <v>44943</v>
      </c>
      <c r="J61" t="s">
        <v>68</v>
      </c>
      <c r="K61" t="s">
        <v>125</v>
      </c>
      <c r="L61" t="s">
        <v>126</v>
      </c>
      <c r="M61">
        <v>7.5499999999999998E-2</v>
      </c>
      <c r="N61" t="s">
        <v>71</v>
      </c>
      <c r="O61">
        <v>115875</v>
      </c>
      <c r="P61">
        <v>115875</v>
      </c>
      <c r="Q61">
        <v>115875</v>
      </c>
      <c r="R61">
        <v>115875</v>
      </c>
      <c r="S61">
        <v>0</v>
      </c>
      <c r="T61">
        <v>121651.89</v>
      </c>
      <c r="U61">
        <v>194.64</v>
      </c>
      <c r="V61">
        <v>121846.53</v>
      </c>
      <c r="W61">
        <v>0.48281299999999999</v>
      </c>
      <c r="X61">
        <v>0.54067500000000002</v>
      </c>
      <c r="Y61">
        <v>0.51500000000000001</v>
      </c>
      <c r="Z61">
        <v>240000</v>
      </c>
      <c r="AA61" t="s">
        <v>127</v>
      </c>
      <c r="AB61" t="s">
        <v>185</v>
      </c>
      <c r="AC61" t="s">
        <v>474</v>
      </c>
      <c r="AD61" s="1">
        <v>18270</v>
      </c>
      <c r="AE61" s="1"/>
      <c r="AF61" t="s">
        <v>76</v>
      </c>
      <c r="AH61" t="s">
        <v>106</v>
      </c>
      <c r="AI61" t="s">
        <v>130</v>
      </c>
      <c r="AJ61" t="s">
        <v>142</v>
      </c>
      <c r="AK61" t="s">
        <v>475</v>
      </c>
      <c r="AL61" t="s">
        <v>81</v>
      </c>
      <c r="AM61" t="s">
        <v>476</v>
      </c>
      <c r="AN61" t="s">
        <v>477</v>
      </c>
      <c r="AO61">
        <v>78</v>
      </c>
      <c r="AP61">
        <v>69</v>
      </c>
      <c r="AQ61">
        <v>78</v>
      </c>
      <c r="AR61">
        <v>69</v>
      </c>
      <c r="AS61">
        <v>9</v>
      </c>
      <c r="AT61">
        <v>1</v>
      </c>
      <c r="AU61" t="s">
        <v>142</v>
      </c>
      <c r="AV61" t="s">
        <v>145</v>
      </c>
      <c r="AW61" t="s">
        <v>85</v>
      </c>
      <c r="AX61" t="s">
        <v>135</v>
      </c>
      <c r="AY61" s="1">
        <v>44943</v>
      </c>
      <c r="AZ61">
        <v>73</v>
      </c>
      <c r="BB61">
        <v>73</v>
      </c>
      <c r="BC61">
        <v>0.48281249999999998</v>
      </c>
      <c r="BD61" t="s">
        <v>87</v>
      </c>
      <c r="BE61">
        <v>73</v>
      </c>
      <c r="BF61" t="b">
        <v>0</v>
      </c>
      <c r="BG61" t="s">
        <v>88</v>
      </c>
      <c r="BH61">
        <v>0.42849999999999999</v>
      </c>
      <c r="BI61">
        <v>9.0399999999999994E-2</v>
      </c>
      <c r="BM61" t="s">
        <v>89</v>
      </c>
    </row>
    <row r="62" spans="1:66" hidden="1" x14ac:dyDescent="0.25">
      <c r="A62" t="s">
        <v>478</v>
      </c>
      <c r="B62" t="s">
        <v>479</v>
      </c>
      <c r="C62" t="s">
        <v>67</v>
      </c>
      <c r="D62" s="1">
        <v>44804</v>
      </c>
      <c r="E62" s="1">
        <v>44804</v>
      </c>
      <c r="F62" s="1">
        <v>44804</v>
      </c>
      <c r="G62" s="1">
        <v>44813</v>
      </c>
      <c r="H62" s="1">
        <v>44895</v>
      </c>
      <c r="I62" s="1">
        <v>44895</v>
      </c>
      <c r="J62" t="s">
        <v>68</v>
      </c>
      <c r="K62" t="s">
        <v>125</v>
      </c>
      <c r="L62" t="s">
        <v>126</v>
      </c>
      <c r="M62">
        <v>7.5499999999999998E-2</v>
      </c>
      <c r="N62" t="s">
        <v>71</v>
      </c>
      <c r="O62">
        <v>253800</v>
      </c>
      <c r="P62">
        <v>253800</v>
      </c>
      <c r="Q62">
        <v>253800</v>
      </c>
      <c r="R62">
        <v>253800</v>
      </c>
      <c r="S62">
        <v>0</v>
      </c>
      <c r="T62">
        <v>268051.82</v>
      </c>
      <c r="U62">
        <v>1393.87</v>
      </c>
      <c r="V62">
        <v>269445.69</v>
      </c>
      <c r="W62">
        <v>0.42299999999999999</v>
      </c>
      <c r="X62">
        <v>0.44675300000000001</v>
      </c>
      <c r="Y62">
        <v>0.42299999999999999</v>
      </c>
      <c r="Z62">
        <v>600000</v>
      </c>
      <c r="AA62" t="s">
        <v>72</v>
      </c>
      <c r="AB62" t="s">
        <v>321</v>
      </c>
      <c r="AC62" t="s">
        <v>480</v>
      </c>
      <c r="AD62" s="1">
        <v>21503</v>
      </c>
      <c r="AE62" s="1">
        <v>19894</v>
      </c>
      <c r="AF62" t="s">
        <v>75</v>
      </c>
      <c r="AG62" t="s">
        <v>76</v>
      </c>
      <c r="AH62" t="s">
        <v>311</v>
      </c>
      <c r="AI62" t="s">
        <v>78</v>
      </c>
      <c r="AJ62" t="s">
        <v>481</v>
      </c>
      <c r="AK62" t="s">
        <v>159</v>
      </c>
      <c r="AL62" t="s">
        <v>81</v>
      </c>
      <c r="AM62" t="s">
        <v>482</v>
      </c>
      <c r="AN62" t="s">
        <v>483</v>
      </c>
      <c r="AO62">
        <v>64</v>
      </c>
      <c r="AP62">
        <v>57</v>
      </c>
      <c r="AQ62">
        <v>64</v>
      </c>
      <c r="AR62">
        <v>57</v>
      </c>
      <c r="AS62">
        <v>8</v>
      </c>
      <c r="AT62">
        <v>11</v>
      </c>
      <c r="AU62" t="s">
        <v>84</v>
      </c>
      <c r="AV62" t="s">
        <v>84</v>
      </c>
      <c r="AW62" t="s">
        <v>112</v>
      </c>
      <c r="AX62" t="s">
        <v>135</v>
      </c>
      <c r="AY62" s="1">
        <v>44895</v>
      </c>
      <c r="AZ62">
        <v>64</v>
      </c>
      <c r="BA62">
        <v>68</v>
      </c>
      <c r="BB62">
        <v>64</v>
      </c>
      <c r="BC62">
        <v>0.42299999999999999</v>
      </c>
      <c r="BD62" t="s">
        <v>99</v>
      </c>
      <c r="BE62">
        <v>68</v>
      </c>
      <c r="BF62" t="b">
        <v>0</v>
      </c>
      <c r="BG62" t="s">
        <v>88</v>
      </c>
      <c r="BH62">
        <v>0.32950000000000002</v>
      </c>
      <c r="BI62">
        <v>9.0399999999999994E-2</v>
      </c>
      <c r="BM62" t="s">
        <v>89</v>
      </c>
    </row>
    <row r="63" spans="1:66" hidden="1" x14ac:dyDescent="0.25">
      <c r="A63" t="s">
        <v>484</v>
      </c>
      <c r="B63" t="s">
        <v>485</v>
      </c>
      <c r="C63" t="s">
        <v>67</v>
      </c>
      <c r="D63" s="1">
        <v>44804</v>
      </c>
      <c r="E63" s="1">
        <v>44805</v>
      </c>
      <c r="F63" s="1">
        <v>44813</v>
      </c>
      <c r="G63" s="1">
        <v>44844</v>
      </c>
      <c r="H63" s="1">
        <v>44881</v>
      </c>
      <c r="I63" s="1">
        <v>44881</v>
      </c>
      <c r="J63" t="s">
        <v>68</v>
      </c>
      <c r="K63" t="s">
        <v>69</v>
      </c>
      <c r="L63" t="s">
        <v>70</v>
      </c>
      <c r="M63">
        <v>7.0999999999999994E-2</v>
      </c>
      <c r="N63" t="s">
        <v>71</v>
      </c>
      <c r="O63">
        <v>226050</v>
      </c>
      <c r="P63">
        <v>226050</v>
      </c>
      <c r="Q63">
        <v>226050</v>
      </c>
      <c r="R63">
        <v>226050</v>
      </c>
      <c r="S63">
        <v>0</v>
      </c>
      <c r="T63">
        <v>239387.08</v>
      </c>
      <c r="U63">
        <v>406.11</v>
      </c>
      <c r="V63">
        <v>239793.19</v>
      </c>
      <c r="W63">
        <v>0.41099999999999998</v>
      </c>
      <c r="X63">
        <v>0.435249</v>
      </c>
      <c r="Y63">
        <v>0.41099999999999998</v>
      </c>
      <c r="Z63">
        <v>550000</v>
      </c>
      <c r="AA63" t="s">
        <v>72</v>
      </c>
      <c r="AB63" t="s">
        <v>486</v>
      </c>
      <c r="AC63" t="s">
        <v>487</v>
      </c>
      <c r="AD63" s="1">
        <v>21788</v>
      </c>
      <c r="AE63" s="1">
        <v>19134</v>
      </c>
      <c r="AF63" t="s">
        <v>76</v>
      </c>
      <c r="AG63" t="s">
        <v>75</v>
      </c>
      <c r="AH63" t="s">
        <v>488</v>
      </c>
      <c r="AI63" t="s">
        <v>208</v>
      </c>
      <c r="AJ63" t="s">
        <v>142</v>
      </c>
      <c r="AK63" t="s">
        <v>109</v>
      </c>
      <c r="AL63" t="s">
        <v>81</v>
      </c>
      <c r="AM63" t="s">
        <v>203</v>
      </c>
      <c r="AN63" t="s">
        <v>489</v>
      </c>
      <c r="AO63">
        <v>47</v>
      </c>
      <c r="AP63">
        <v>27</v>
      </c>
      <c r="AQ63">
        <v>47</v>
      </c>
      <c r="AR63">
        <v>27</v>
      </c>
      <c r="AS63">
        <v>9</v>
      </c>
      <c r="AT63">
        <v>11</v>
      </c>
      <c r="AU63" t="s">
        <v>142</v>
      </c>
      <c r="AV63" t="s">
        <v>145</v>
      </c>
      <c r="AW63" t="s">
        <v>112</v>
      </c>
      <c r="AX63" t="s">
        <v>86</v>
      </c>
      <c r="AY63" s="1">
        <v>44881</v>
      </c>
      <c r="AZ63">
        <v>63</v>
      </c>
      <c r="BA63">
        <v>70</v>
      </c>
      <c r="BB63">
        <v>63</v>
      </c>
      <c r="BC63">
        <v>0.41099999999999998</v>
      </c>
      <c r="BD63" t="s">
        <v>99</v>
      </c>
      <c r="BE63">
        <v>70</v>
      </c>
      <c r="BF63" t="b">
        <v>0</v>
      </c>
      <c r="BG63" t="s">
        <v>88</v>
      </c>
      <c r="BH63">
        <v>0.31950000000000001</v>
      </c>
      <c r="BI63">
        <v>9.0399999999999994E-2</v>
      </c>
      <c r="BM63" t="s">
        <v>89</v>
      </c>
    </row>
    <row r="64" spans="1:66" hidden="1" x14ac:dyDescent="0.25">
      <c r="A64" t="s">
        <v>490</v>
      </c>
      <c r="B64" t="s">
        <v>491</v>
      </c>
      <c r="C64" t="s">
        <v>67</v>
      </c>
      <c r="D64" s="1">
        <v>44804</v>
      </c>
      <c r="E64" s="1">
        <v>44804</v>
      </c>
      <c r="F64" s="1">
        <v>44824</v>
      </c>
      <c r="G64" s="1">
        <v>44834</v>
      </c>
      <c r="H64" s="1">
        <v>44887</v>
      </c>
      <c r="I64" s="1">
        <v>44887</v>
      </c>
      <c r="J64" t="s">
        <v>68</v>
      </c>
      <c r="K64" t="s">
        <v>125</v>
      </c>
      <c r="L64" t="s">
        <v>126</v>
      </c>
      <c r="M64">
        <v>7.5499999999999998E-2</v>
      </c>
      <c r="N64" t="s">
        <v>71</v>
      </c>
      <c r="O64">
        <v>153715</v>
      </c>
      <c r="P64">
        <v>153715</v>
      </c>
      <c r="Q64">
        <v>153715</v>
      </c>
      <c r="R64">
        <v>153715</v>
      </c>
      <c r="S64">
        <v>0</v>
      </c>
      <c r="T64">
        <v>163353.20000000001</v>
      </c>
      <c r="U64">
        <v>98.01</v>
      </c>
      <c r="V64">
        <v>163451.21</v>
      </c>
      <c r="W64">
        <v>0.41544599999999998</v>
      </c>
      <c r="X64">
        <v>0.46015</v>
      </c>
      <c r="Y64">
        <v>0.433</v>
      </c>
      <c r="Z64">
        <v>370000</v>
      </c>
      <c r="AA64" t="s">
        <v>72</v>
      </c>
      <c r="AB64" t="s">
        <v>492</v>
      </c>
      <c r="AC64" t="s">
        <v>493</v>
      </c>
      <c r="AD64" s="1">
        <v>20607</v>
      </c>
      <c r="AE64" s="1">
        <v>21284</v>
      </c>
      <c r="AF64" t="s">
        <v>75</v>
      </c>
      <c r="AG64" t="s">
        <v>76</v>
      </c>
      <c r="AH64" t="s">
        <v>180</v>
      </c>
      <c r="AI64" t="s">
        <v>130</v>
      </c>
      <c r="AJ64" t="s">
        <v>142</v>
      </c>
      <c r="AK64" t="s">
        <v>109</v>
      </c>
      <c r="AL64" t="s">
        <v>81</v>
      </c>
      <c r="AM64" t="s">
        <v>263</v>
      </c>
      <c r="AN64" t="s">
        <v>264</v>
      </c>
      <c r="AO64">
        <v>45</v>
      </c>
      <c r="AP64">
        <v>37</v>
      </c>
      <c r="AQ64">
        <v>45</v>
      </c>
      <c r="AR64">
        <v>37</v>
      </c>
      <c r="AS64">
        <v>9</v>
      </c>
      <c r="AT64">
        <v>11</v>
      </c>
      <c r="AU64" t="s">
        <v>142</v>
      </c>
      <c r="AV64" t="s">
        <v>145</v>
      </c>
      <c r="AW64" t="s">
        <v>112</v>
      </c>
      <c r="AX64" t="s">
        <v>135</v>
      </c>
      <c r="AY64" s="1">
        <v>44887</v>
      </c>
      <c r="AZ64">
        <v>66</v>
      </c>
      <c r="BA64">
        <v>64</v>
      </c>
      <c r="BB64">
        <v>64</v>
      </c>
      <c r="BC64">
        <v>0.41544594594594603</v>
      </c>
      <c r="BD64" t="s">
        <v>99</v>
      </c>
      <c r="BE64">
        <v>66</v>
      </c>
      <c r="BF64" t="b">
        <v>0</v>
      </c>
      <c r="BG64" t="s">
        <v>88</v>
      </c>
      <c r="BH64">
        <v>0.32950000000000002</v>
      </c>
      <c r="BI64">
        <v>9.0399999999999994E-2</v>
      </c>
      <c r="BM64" t="s">
        <v>89</v>
      </c>
    </row>
    <row r="65" spans="1:66" hidden="1" x14ac:dyDescent="0.25">
      <c r="A65" t="s">
        <v>494</v>
      </c>
      <c r="B65" t="s">
        <v>495</v>
      </c>
      <c r="C65" t="s">
        <v>67</v>
      </c>
      <c r="D65" s="1">
        <v>44804</v>
      </c>
      <c r="E65" s="1">
        <v>44804</v>
      </c>
      <c r="F65" s="1">
        <v>44819</v>
      </c>
      <c r="G65" s="1">
        <v>44845</v>
      </c>
      <c r="H65" s="1">
        <v>44854</v>
      </c>
      <c r="I65" s="1">
        <v>44854</v>
      </c>
      <c r="J65" t="s">
        <v>68</v>
      </c>
      <c r="K65" t="s">
        <v>125</v>
      </c>
      <c r="L65" t="s">
        <v>126</v>
      </c>
      <c r="M65">
        <v>7.5499999999999998E-2</v>
      </c>
      <c r="N65" t="s">
        <v>71</v>
      </c>
      <c r="O65">
        <v>203300</v>
      </c>
      <c r="P65">
        <v>203300</v>
      </c>
      <c r="Q65">
        <v>203300</v>
      </c>
      <c r="R65">
        <v>203300</v>
      </c>
      <c r="S65">
        <v>0</v>
      </c>
      <c r="T65">
        <v>217386.77</v>
      </c>
      <c r="U65">
        <v>217.39</v>
      </c>
      <c r="V65">
        <v>217604.16</v>
      </c>
      <c r="W65">
        <v>0.53500000000000003</v>
      </c>
      <c r="X65">
        <v>0.57206999999999997</v>
      </c>
      <c r="Y65">
        <v>0.53500000000000003</v>
      </c>
      <c r="Z65">
        <v>380000</v>
      </c>
      <c r="AA65" t="s">
        <v>127</v>
      </c>
      <c r="AB65" t="s">
        <v>496</v>
      </c>
      <c r="AC65" t="s">
        <v>471</v>
      </c>
      <c r="AD65" s="1">
        <v>17685</v>
      </c>
      <c r="AE65" s="1"/>
      <c r="AF65" t="s">
        <v>76</v>
      </c>
      <c r="AH65" t="s">
        <v>94</v>
      </c>
      <c r="AI65" t="s">
        <v>208</v>
      </c>
      <c r="AJ65" t="s">
        <v>142</v>
      </c>
      <c r="AK65" t="s">
        <v>109</v>
      </c>
      <c r="AL65" t="s">
        <v>81</v>
      </c>
      <c r="AM65" t="s">
        <v>167</v>
      </c>
      <c r="AN65" t="s">
        <v>209</v>
      </c>
      <c r="AO65">
        <v>24</v>
      </c>
      <c r="AP65">
        <v>7</v>
      </c>
      <c r="AQ65">
        <v>24</v>
      </c>
      <c r="AR65">
        <v>7</v>
      </c>
      <c r="AS65">
        <v>9</v>
      </c>
      <c r="AT65">
        <v>10</v>
      </c>
      <c r="AU65" t="s">
        <v>142</v>
      </c>
      <c r="AV65" t="s">
        <v>145</v>
      </c>
      <c r="AW65" t="s">
        <v>112</v>
      </c>
      <c r="AX65" t="s">
        <v>135</v>
      </c>
      <c r="AY65" s="1">
        <v>44854</v>
      </c>
      <c r="AZ65">
        <v>74</v>
      </c>
      <c r="BB65">
        <v>74</v>
      </c>
      <c r="BC65">
        <v>0.53500000000000003</v>
      </c>
      <c r="BD65" t="s">
        <v>99</v>
      </c>
      <c r="BE65">
        <v>74</v>
      </c>
      <c r="BF65" t="b">
        <v>0</v>
      </c>
      <c r="BG65" t="s">
        <v>88</v>
      </c>
      <c r="BH65">
        <v>0.4395</v>
      </c>
      <c r="BI65">
        <v>9.0399999999999994E-2</v>
      </c>
      <c r="BM65" t="s">
        <v>89</v>
      </c>
    </row>
    <row r="66" spans="1:66" hidden="1" x14ac:dyDescent="0.25">
      <c r="A66" t="s">
        <v>497</v>
      </c>
      <c r="B66" t="s">
        <v>498</v>
      </c>
      <c r="C66" t="s">
        <v>67</v>
      </c>
      <c r="D66" s="1">
        <v>44804</v>
      </c>
      <c r="E66" s="1">
        <v>44804</v>
      </c>
      <c r="F66" s="1">
        <v>44825</v>
      </c>
      <c r="G66" s="1">
        <v>44840</v>
      </c>
      <c r="H66" s="1">
        <v>44862</v>
      </c>
      <c r="I66" s="1">
        <v>44862</v>
      </c>
      <c r="J66" t="s">
        <v>68</v>
      </c>
      <c r="K66" t="s">
        <v>125</v>
      </c>
      <c r="L66" t="s">
        <v>126</v>
      </c>
      <c r="M66">
        <v>7.5499999999999998E-2</v>
      </c>
      <c r="N66" t="s">
        <v>71</v>
      </c>
      <c r="O66">
        <v>154868</v>
      </c>
      <c r="P66">
        <v>154868</v>
      </c>
      <c r="Q66">
        <v>154868</v>
      </c>
      <c r="R66">
        <v>154868</v>
      </c>
      <c r="S66">
        <v>0</v>
      </c>
      <c r="T66">
        <v>164578.48000000001</v>
      </c>
      <c r="U66">
        <v>921.64</v>
      </c>
      <c r="V66">
        <v>165500.12</v>
      </c>
      <c r="W66">
        <v>0.53402799999999995</v>
      </c>
      <c r="X66">
        <v>0.56751200000000002</v>
      </c>
      <c r="Y66">
        <v>0.53402799999999995</v>
      </c>
      <c r="Z66">
        <v>290000</v>
      </c>
      <c r="AA66" t="s">
        <v>127</v>
      </c>
      <c r="AB66" t="s">
        <v>499</v>
      </c>
      <c r="AC66" t="s">
        <v>500</v>
      </c>
      <c r="AD66" s="1">
        <v>17571</v>
      </c>
      <c r="AE66" s="1"/>
      <c r="AF66" t="s">
        <v>76</v>
      </c>
      <c r="AH66" t="s">
        <v>173</v>
      </c>
      <c r="AI66" t="s">
        <v>78</v>
      </c>
      <c r="AJ66" t="s">
        <v>158</v>
      </c>
      <c r="AK66" t="s">
        <v>159</v>
      </c>
      <c r="AL66" t="s">
        <v>81</v>
      </c>
      <c r="AM66" t="s">
        <v>459</v>
      </c>
      <c r="AN66" t="s">
        <v>460</v>
      </c>
      <c r="AO66">
        <v>27</v>
      </c>
      <c r="AP66">
        <v>16</v>
      </c>
      <c r="AQ66">
        <v>27</v>
      </c>
      <c r="AR66">
        <v>16</v>
      </c>
      <c r="AS66">
        <v>9</v>
      </c>
      <c r="AT66">
        <v>10</v>
      </c>
      <c r="AU66" t="s">
        <v>162</v>
      </c>
      <c r="AV66" t="s">
        <v>163</v>
      </c>
      <c r="AW66" t="s">
        <v>112</v>
      </c>
      <c r="AX66" t="s">
        <v>135</v>
      </c>
      <c r="AY66" s="1">
        <v>44862</v>
      </c>
      <c r="AZ66">
        <v>74</v>
      </c>
      <c r="BB66">
        <v>74</v>
      </c>
      <c r="BC66">
        <v>0.53402758620689605</v>
      </c>
      <c r="BD66" t="s">
        <v>99</v>
      </c>
      <c r="BE66">
        <v>74</v>
      </c>
      <c r="BF66" t="b">
        <v>0</v>
      </c>
      <c r="BG66" t="s">
        <v>88</v>
      </c>
      <c r="BH66">
        <v>0.4395</v>
      </c>
      <c r="BI66">
        <v>9.0399999999999994E-2</v>
      </c>
      <c r="BM66" t="s">
        <v>89</v>
      </c>
    </row>
    <row r="67" spans="1:66" hidden="1" x14ac:dyDescent="0.25">
      <c r="A67" t="s">
        <v>501</v>
      </c>
      <c r="B67" t="s">
        <v>502</v>
      </c>
      <c r="C67" t="s">
        <v>67</v>
      </c>
      <c r="D67" s="1">
        <v>44804</v>
      </c>
      <c r="E67" s="1">
        <v>44804</v>
      </c>
      <c r="F67" s="1">
        <v>44810</v>
      </c>
      <c r="G67" s="1">
        <v>44816</v>
      </c>
      <c r="H67" s="1">
        <v>44914</v>
      </c>
      <c r="I67" s="1">
        <v>44914</v>
      </c>
      <c r="J67" t="s">
        <v>68</v>
      </c>
      <c r="K67" t="s">
        <v>125</v>
      </c>
      <c r="L67" t="s">
        <v>126</v>
      </c>
      <c r="M67">
        <v>7.5499999999999998E-2</v>
      </c>
      <c r="N67" t="s">
        <v>71</v>
      </c>
      <c r="O67">
        <v>241280</v>
      </c>
      <c r="P67">
        <v>241280</v>
      </c>
      <c r="Q67">
        <v>241280</v>
      </c>
      <c r="R67">
        <v>241280</v>
      </c>
      <c r="S67">
        <v>0</v>
      </c>
      <c r="T67">
        <v>254879.43</v>
      </c>
      <c r="U67">
        <v>305.86</v>
      </c>
      <c r="V67">
        <v>255185.29</v>
      </c>
      <c r="W67">
        <v>0.45958100000000002</v>
      </c>
      <c r="X67">
        <v>0.49015300000000001</v>
      </c>
      <c r="Y67">
        <v>0.46400000000000002</v>
      </c>
      <c r="Z67">
        <v>525000</v>
      </c>
      <c r="AA67" t="s">
        <v>72</v>
      </c>
      <c r="AB67" t="s">
        <v>503</v>
      </c>
      <c r="AC67" t="s">
        <v>504</v>
      </c>
      <c r="AD67" s="1">
        <v>20201</v>
      </c>
      <c r="AE67" s="1">
        <v>20014</v>
      </c>
      <c r="AF67" t="s">
        <v>75</v>
      </c>
      <c r="AG67" t="s">
        <v>76</v>
      </c>
      <c r="AH67" t="s">
        <v>180</v>
      </c>
      <c r="AI67" t="s">
        <v>130</v>
      </c>
      <c r="AJ67" t="s">
        <v>505</v>
      </c>
      <c r="AK67" t="s">
        <v>109</v>
      </c>
      <c r="AL67" t="s">
        <v>81</v>
      </c>
      <c r="AM67" t="s">
        <v>167</v>
      </c>
      <c r="AN67" t="s">
        <v>506</v>
      </c>
      <c r="AO67">
        <v>73</v>
      </c>
      <c r="AP67">
        <v>69</v>
      </c>
      <c r="AQ67">
        <v>73</v>
      </c>
      <c r="AR67">
        <v>69</v>
      </c>
      <c r="AS67">
        <v>9</v>
      </c>
      <c r="AT67">
        <v>12</v>
      </c>
      <c r="AU67" t="s">
        <v>84</v>
      </c>
      <c r="AV67" t="s">
        <v>84</v>
      </c>
      <c r="AW67" t="s">
        <v>112</v>
      </c>
      <c r="AX67" t="s">
        <v>135</v>
      </c>
      <c r="AY67" s="1">
        <v>44914</v>
      </c>
      <c r="AZ67">
        <v>67</v>
      </c>
      <c r="BA67">
        <v>68</v>
      </c>
      <c r="BB67">
        <v>67</v>
      </c>
      <c r="BC67">
        <v>0.45958095238095198</v>
      </c>
      <c r="BD67" t="s">
        <v>99</v>
      </c>
      <c r="BE67">
        <v>68</v>
      </c>
      <c r="BF67" t="b">
        <v>0</v>
      </c>
      <c r="BG67" t="s">
        <v>88</v>
      </c>
      <c r="BH67">
        <v>0.35449999999999998</v>
      </c>
      <c r="BI67">
        <v>9.0399999999999994E-2</v>
      </c>
      <c r="BM67" t="s">
        <v>89</v>
      </c>
    </row>
    <row r="68" spans="1:66" hidden="1" x14ac:dyDescent="0.25">
      <c r="A68" t="s">
        <v>507</v>
      </c>
      <c r="B68" t="s">
        <v>508</v>
      </c>
      <c r="C68" t="s">
        <v>67</v>
      </c>
      <c r="D68" s="1">
        <v>44804</v>
      </c>
      <c r="E68" s="1">
        <v>44804</v>
      </c>
      <c r="F68" s="1">
        <v>44804</v>
      </c>
      <c r="G68" s="1">
        <v>44817</v>
      </c>
      <c r="H68" s="1">
        <v>44904</v>
      </c>
      <c r="I68" s="1">
        <v>44904</v>
      </c>
      <c r="J68" t="s">
        <v>68</v>
      </c>
      <c r="K68" t="s">
        <v>125</v>
      </c>
      <c r="L68" t="s">
        <v>126</v>
      </c>
      <c r="M68">
        <v>7.5499999999999998E-2</v>
      </c>
      <c r="N68" t="s">
        <v>116</v>
      </c>
      <c r="O68">
        <v>164540</v>
      </c>
      <c r="P68">
        <v>164540</v>
      </c>
      <c r="Q68">
        <v>164540</v>
      </c>
      <c r="R68">
        <v>164540</v>
      </c>
      <c r="S68">
        <v>0</v>
      </c>
      <c r="T68">
        <v>173814.08</v>
      </c>
      <c r="U68">
        <v>556.21</v>
      </c>
      <c r="V68">
        <v>174370.29</v>
      </c>
      <c r="W68">
        <v>0.433</v>
      </c>
      <c r="X68">
        <v>0.45740500000000001</v>
      </c>
      <c r="Y68">
        <v>0.433</v>
      </c>
      <c r="Z68">
        <v>380000</v>
      </c>
      <c r="AA68" t="s">
        <v>127</v>
      </c>
      <c r="AB68" t="s">
        <v>509</v>
      </c>
      <c r="AC68" t="s">
        <v>510</v>
      </c>
      <c r="AD68" s="1">
        <v>21364</v>
      </c>
      <c r="AE68" s="1"/>
      <c r="AF68" t="s">
        <v>76</v>
      </c>
      <c r="AH68" t="s">
        <v>94</v>
      </c>
      <c r="AI68" t="s">
        <v>78</v>
      </c>
      <c r="AJ68" t="s">
        <v>511</v>
      </c>
      <c r="AK68" t="s">
        <v>109</v>
      </c>
      <c r="AL68" t="s">
        <v>81</v>
      </c>
      <c r="AM68" t="s">
        <v>512</v>
      </c>
      <c r="AN68" t="s">
        <v>513</v>
      </c>
      <c r="AO68">
        <v>71</v>
      </c>
      <c r="AP68">
        <v>62</v>
      </c>
      <c r="AQ68">
        <v>71</v>
      </c>
      <c r="AR68">
        <v>62</v>
      </c>
      <c r="AS68">
        <v>8</v>
      </c>
      <c r="AT68">
        <v>12</v>
      </c>
      <c r="AU68" t="s">
        <v>84</v>
      </c>
      <c r="AV68" t="s">
        <v>84</v>
      </c>
      <c r="AW68" t="s">
        <v>112</v>
      </c>
      <c r="AX68" t="s">
        <v>135</v>
      </c>
      <c r="AY68" s="1">
        <v>44904</v>
      </c>
      <c r="AZ68">
        <v>64</v>
      </c>
      <c r="BB68">
        <v>64</v>
      </c>
      <c r="BC68">
        <v>0.433</v>
      </c>
      <c r="BD68" t="s">
        <v>99</v>
      </c>
      <c r="BE68">
        <v>64</v>
      </c>
      <c r="BF68" t="b">
        <v>0</v>
      </c>
      <c r="BG68" t="s">
        <v>88</v>
      </c>
      <c r="BH68">
        <v>0.33450000000000002</v>
      </c>
      <c r="BI68">
        <v>9.0399999999999994E-2</v>
      </c>
      <c r="BM68" t="s">
        <v>89</v>
      </c>
    </row>
    <row r="69" spans="1:66" hidden="1" x14ac:dyDescent="0.25">
      <c r="A69" t="s">
        <v>514</v>
      </c>
      <c r="B69" t="s">
        <v>515</v>
      </c>
      <c r="C69" t="s">
        <v>67</v>
      </c>
      <c r="D69" s="1">
        <v>44804</v>
      </c>
      <c r="E69" s="1">
        <v>44804</v>
      </c>
      <c r="F69" s="1">
        <v>44820</v>
      </c>
      <c r="G69" s="1">
        <v>44831</v>
      </c>
      <c r="H69" s="1">
        <v>44894</v>
      </c>
      <c r="I69" s="1">
        <v>44894</v>
      </c>
      <c r="J69" t="s">
        <v>68</v>
      </c>
      <c r="K69" t="s">
        <v>125</v>
      </c>
      <c r="L69" t="s">
        <v>126</v>
      </c>
      <c r="M69">
        <v>7.5499999999999998E-2</v>
      </c>
      <c r="N69" t="s">
        <v>71</v>
      </c>
      <c r="O69">
        <v>53160</v>
      </c>
      <c r="P69">
        <v>53160</v>
      </c>
      <c r="Q69">
        <v>53160</v>
      </c>
      <c r="R69">
        <v>53160</v>
      </c>
      <c r="S69">
        <v>0</v>
      </c>
      <c r="T69">
        <v>56145.14</v>
      </c>
      <c r="U69">
        <v>303.18</v>
      </c>
      <c r="V69">
        <v>56448.32</v>
      </c>
      <c r="W69">
        <v>0.443</v>
      </c>
      <c r="X69">
        <v>0.46787600000000001</v>
      </c>
      <c r="Y69">
        <v>0.443</v>
      </c>
      <c r="Z69">
        <v>120000</v>
      </c>
      <c r="AA69" t="s">
        <v>127</v>
      </c>
      <c r="AB69" t="s">
        <v>516</v>
      </c>
      <c r="AC69" t="s">
        <v>517</v>
      </c>
      <c r="AD69" s="1">
        <v>20946</v>
      </c>
      <c r="AE69" s="1"/>
      <c r="AF69" t="s">
        <v>76</v>
      </c>
      <c r="AH69" t="s">
        <v>173</v>
      </c>
      <c r="AI69" t="s">
        <v>130</v>
      </c>
      <c r="AJ69" t="s">
        <v>158</v>
      </c>
      <c r="AK69" t="s">
        <v>159</v>
      </c>
      <c r="AL69" t="s">
        <v>81</v>
      </c>
      <c r="AM69" t="s">
        <v>232</v>
      </c>
      <c r="AN69" t="s">
        <v>518</v>
      </c>
      <c r="AO69">
        <v>51</v>
      </c>
      <c r="AP69">
        <v>45</v>
      </c>
      <c r="AQ69">
        <v>51</v>
      </c>
      <c r="AR69">
        <v>45</v>
      </c>
      <c r="AS69">
        <v>9</v>
      </c>
      <c r="AT69">
        <v>11</v>
      </c>
      <c r="AU69" t="s">
        <v>162</v>
      </c>
      <c r="AV69" t="s">
        <v>163</v>
      </c>
      <c r="AW69" t="s">
        <v>112</v>
      </c>
      <c r="AX69" t="s">
        <v>135</v>
      </c>
      <c r="AY69" s="1">
        <v>44894</v>
      </c>
      <c r="AZ69">
        <v>65</v>
      </c>
      <c r="BB69">
        <v>65</v>
      </c>
      <c r="BC69">
        <v>0.443</v>
      </c>
      <c r="BD69" t="s">
        <v>99</v>
      </c>
      <c r="BE69">
        <v>65</v>
      </c>
      <c r="BF69" t="b">
        <v>0</v>
      </c>
      <c r="BG69" t="s">
        <v>88</v>
      </c>
      <c r="BH69">
        <v>0.34449999999999997</v>
      </c>
      <c r="BI69">
        <v>9.0399999999999994E-2</v>
      </c>
      <c r="BM69" t="s">
        <v>89</v>
      </c>
    </row>
    <row r="70" spans="1:66" hidden="1" x14ac:dyDescent="0.25">
      <c r="A70" t="s">
        <v>519</v>
      </c>
      <c r="B70" t="s">
        <v>520</v>
      </c>
      <c r="C70" t="s">
        <v>67</v>
      </c>
      <c r="D70" s="1">
        <v>44804</v>
      </c>
      <c r="E70" s="1">
        <v>44804</v>
      </c>
      <c r="F70" s="1">
        <v>44805</v>
      </c>
      <c r="G70" s="1">
        <v>44816</v>
      </c>
      <c r="H70" s="1">
        <v>44848</v>
      </c>
      <c r="I70" s="1">
        <v>44848</v>
      </c>
      <c r="J70" t="s">
        <v>68</v>
      </c>
      <c r="K70" t="s">
        <v>125</v>
      </c>
      <c r="L70" t="s">
        <v>126</v>
      </c>
      <c r="M70">
        <v>7.5499999999999998E-2</v>
      </c>
      <c r="N70" t="s">
        <v>71</v>
      </c>
      <c r="O70">
        <v>199080</v>
      </c>
      <c r="P70">
        <v>199080</v>
      </c>
      <c r="Q70">
        <v>199080</v>
      </c>
      <c r="R70">
        <v>199080</v>
      </c>
      <c r="S70">
        <v>0</v>
      </c>
      <c r="T70">
        <v>212874.37</v>
      </c>
      <c r="U70">
        <v>468.32</v>
      </c>
      <c r="V70">
        <v>213342.69</v>
      </c>
      <c r="W70">
        <v>0.47399999999999998</v>
      </c>
      <c r="X70">
        <v>0.50684399999999996</v>
      </c>
      <c r="Y70">
        <v>0.47399999999999998</v>
      </c>
      <c r="Z70">
        <v>420000</v>
      </c>
      <c r="AA70" t="s">
        <v>72</v>
      </c>
      <c r="AB70" t="s">
        <v>143</v>
      </c>
      <c r="AC70" t="s">
        <v>521</v>
      </c>
      <c r="AD70" s="1">
        <v>18714</v>
      </c>
      <c r="AE70" s="1">
        <v>19909</v>
      </c>
      <c r="AF70" t="s">
        <v>75</v>
      </c>
      <c r="AG70" t="s">
        <v>76</v>
      </c>
      <c r="AH70" t="s">
        <v>180</v>
      </c>
      <c r="AI70" t="s">
        <v>78</v>
      </c>
      <c r="AJ70" t="s">
        <v>522</v>
      </c>
      <c r="AK70" t="s">
        <v>109</v>
      </c>
      <c r="AL70" t="s">
        <v>81</v>
      </c>
      <c r="AM70" t="s">
        <v>523</v>
      </c>
      <c r="AN70" t="s">
        <v>524</v>
      </c>
      <c r="AO70">
        <v>30</v>
      </c>
      <c r="AP70">
        <v>23</v>
      </c>
      <c r="AQ70">
        <v>30</v>
      </c>
      <c r="AR70">
        <v>23</v>
      </c>
      <c r="AS70">
        <v>9</v>
      </c>
      <c r="AT70">
        <v>10</v>
      </c>
      <c r="AU70" t="s">
        <v>84</v>
      </c>
      <c r="AV70" t="s">
        <v>84</v>
      </c>
      <c r="AW70" t="s">
        <v>112</v>
      </c>
      <c r="AX70" t="s">
        <v>135</v>
      </c>
      <c r="AY70" s="1">
        <v>44848</v>
      </c>
      <c r="AZ70">
        <v>71</v>
      </c>
      <c r="BA70">
        <v>68</v>
      </c>
      <c r="BB70">
        <v>68</v>
      </c>
      <c r="BC70">
        <v>0.47399999999999998</v>
      </c>
      <c r="BD70" t="s">
        <v>99</v>
      </c>
      <c r="BE70">
        <v>71</v>
      </c>
      <c r="BF70" t="b">
        <v>0</v>
      </c>
      <c r="BG70" t="s">
        <v>88</v>
      </c>
      <c r="BH70">
        <v>0.36449999999999999</v>
      </c>
      <c r="BI70">
        <v>9.0399999999999994E-2</v>
      </c>
      <c r="BM70" t="s">
        <v>89</v>
      </c>
    </row>
    <row r="71" spans="1:66" hidden="1" x14ac:dyDescent="0.25">
      <c r="A71" t="s">
        <v>525</v>
      </c>
      <c r="B71" t="s">
        <v>526</v>
      </c>
      <c r="C71" t="s">
        <v>67</v>
      </c>
      <c r="D71" s="1">
        <v>44804</v>
      </c>
      <c r="E71" s="1">
        <v>44804</v>
      </c>
      <c r="F71" s="1">
        <v>44811</v>
      </c>
      <c r="G71" s="1">
        <v>44819</v>
      </c>
      <c r="H71" s="1">
        <v>44840</v>
      </c>
      <c r="I71" s="1">
        <v>44840</v>
      </c>
      <c r="J71" t="s">
        <v>68</v>
      </c>
      <c r="K71" t="s">
        <v>125</v>
      </c>
      <c r="L71" t="s">
        <v>126</v>
      </c>
      <c r="M71">
        <v>7.5499999999999998E-2</v>
      </c>
      <c r="N71" t="s">
        <v>71</v>
      </c>
      <c r="O71">
        <v>120870</v>
      </c>
      <c r="P71">
        <v>120870</v>
      </c>
      <c r="Q71">
        <v>120870</v>
      </c>
      <c r="R71">
        <v>120870</v>
      </c>
      <c r="S71">
        <v>0</v>
      </c>
      <c r="T71">
        <v>129245.15</v>
      </c>
      <c r="U71">
        <v>491.13</v>
      </c>
      <c r="V71">
        <v>129736.28</v>
      </c>
      <c r="W71">
        <v>0.44766699999999998</v>
      </c>
      <c r="X71">
        <v>0.50684399999999996</v>
      </c>
      <c r="Y71">
        <v>0.47399999999999998</v>
      </c>
      <c r="Z71">
        <v>270000</v>
      </c>
      <c r="AA71" t="s">
        <v>72</v>
      </c>
      <c r="AB71" t="s">
        <v>527</v>
      </c>
      <c r="AC71" t="s">
        <v>528</v>
      </c>
      <c r="AD71" s="1">
        <v>17347</v>
      </c>
      <c r="AE71" s="1">
        <v>19650</v>
      </c>
      <c r="AF71" t="s">
        <v>75</v>
      </c>
      <c r="AG71" t="s">
        <v>76</v>
      </c>
      <c r="AH71" t="s">
        <v>311</v>
      </c>
      <c r="AI71" t="s">
        <v>78</v>
      </c>
      <c r="AJ71" t="s">
        <v>529</v>
      </c>
      <c r="AK71" t="s">
        <v>213</v>
      </c>
      <c r="AL71" t="s">
        <v>81</v>
      </c>
      <c r="AM71" t="s">
        <v>530</v>
      </c>
      <c r="AN71" t="s">
        <v>74</v>
      </c>
      <c r="AO71">
        <v>20</v>
      </c>
      <c r="AP71">
        <v>14</v>
      </c>
      <c r="AQ71">
        <v>20</v>
      </c>
      <c r="AR71">
        <v>14</v>
      </c>
      <c r="AS71">
        <v>9</v>
      </c>
      <c r="AT71">
        <v>10</v>
      </c>
      <c r="AU71" t="s">
        <v>84</v>
      </c>
      <c r="AV71" t="s">
        <v>84</v>
      </c>
      <c r="AW71" t="s">
        <v>112</v>
      </c>
      <c r="AX71" t="s">
        <v>135</v>
      </c>
      <c r="AY71" s="1">
        <v>44840</v>
      </c>
      <c r="AZ71">
        <v>75</v>
      </c>
      <c r="BA71">
        <v>68</v>
      </c>
      <c r="BB71">
        <v>68</v>
      </c>
      <c r="BC71">
        <v>0.44766666666666699</v>
      </c>
      <c r="BD71" t="s">
        <v>99</v>
      </c>
      <c r="BE71">
        <v>75</v>
      </c>
      <c r="BF71" t="b">
        <v>0</v>
      </c>
      <c r="BG71" t="s">
        <v>88</v>
      </c>
      <c r="BH71">
        <v>0.36449999999999999</v>
      </c>
      <c r="BI71">
        <v>9.0399999999999994E-2</v>
      </c>
      <c r="BM71" t="s">
        <v>89</v>
      </c>
    </row>
    <row r="72" spans="1:66" x14ac:dyDescent="0.25">
      <c r="A72" t="s">
        <v>1506</v>
      </c>
      <c r="B72" t="s">
        <v>1507</v>
      </c>
      <c r="C72" t="s">
        <v>67</v>
      </c>
      <c r="D72" s="1">
        <v>44827</v>
      </c>
      <c r="E72" s="1">
        <v>44827</v>
      </c>
      <c r="F72" s="1">
        <v>44837</v>
      </c>
      <c r="G72" s="1">
        <v>44944</v>
      </c>
      <c r="H72" s="1">
        <v>44978</v>
      </c>
      <c r="I72" s="1">
        <v>44978</v>
      </c>
      <c r="J72" t="s">
        <v>68</v>
      </c>
      <c r="K72" t="s">
        <v>125</v>
      </c>
      <c r="L72" t="s">
        <v>341</v>
      </c>
      <c r="M72">
        <v>7.6999999999999999E-2</v>
      </c>
      <c r="N72" t="s">
        <v>71</v>
      </c>
      <c r="O72" s="2">
        <v>268450</v>
      </c>
      <c r="P72">
        <v>268450</v>
      </c>
      <c r="Q72">
        <v>268450</v>
      </c>
      <c r="R72">
        <v>268450</v>
      </c>
      <c r="S72">
        <v>0</v>
      </c>
      <c r="T72">
        <v>277973.76000000001</v>
      </c>
      <c r="U72">
        <v>226.64</v>
      </c>
      <c r="V72">
        <v>278200.40000000002</v>
      </c>
      <c r="W72">
        <v>0.41299999999999998</v>
      </c>
      <c r="X72">
        <v>0.42765199999999998</v>
      </c>
      <c r="Y72">
        <v>0.41299999999999998</v>
      </c>
      <c r="Z72">
        <v>650000</v>
      </c>
      <c r="AA72" t="s">
        <v>72</v>
      </c>
      <c r="AB72" t="s">
        <v>174</v>
      </c>
      <c r="AC72" t="s">
        <v>1508</v>
      </c>
      <c r="AD72" s="1">
        <v>22081</v>
      </c>
      <c r="AE72" s="1">
        <v>22212</v>
      </c>
      <c r="AF72" t="s">
        <v>75</v>
      </c>
      <c r="AG72" t="s">
        <v>76</v>
      </c>
      <c r="AH72" t="s">
        <v>219</v>
      </c>
      <c r="AI72" t="s">
        <v>78</v>
      </c>
      <c r="AJ72" t="s">
        <v>1509</v>
      </c>
      <c r="AK72" t="s">
        <v>1510</v>
      </c>
      <c r="AL72" t="s">
        <v>81</v>
      </c>
      <c r="AM72" t="s">
        <v>353</v>
      </c>
      <c r="AN72" t="s">
        <v>1511</v>
      </c>
      <c r="AO72">
        <v>98</v>
      </c>
      <c r="AP72">
        <v>24</v>
      </c>
      <c r="AQ72">
        <v>98</v>
      </c>
      <c r="AR72">
        <v>24</v>
      </c>
      <c r="AS72">
        <v>10</v>
      </c>
      <c r="AT72">
        <v>2</v>
      </c>
      <c r="AU72" t="s">
        <v>84</v>
      </c>
      <c r="AV72" t="s">
        <v>84</v>
      </c>
      <c r="AW72" t="s">
        <v>85</v>
      </c>
      <c r="AX72" t="s">
        <v>135</v>
      </c>
      <c r="AY72" s="1">
        <v>44978</v>
      </c>
      <c r="AZ72">
        <v>62</v>
      </c>
      <c r="BA72">
        <v>62</v>
      </c>
      <c r="BB72">
        <v>62</v>
      </c>
      <c r="BC72">
        <v>0.41299999999999998</v>
      </c>
      <c r="BD72" t="s">
        <v>99</v>
      </c>
      <c r="BE72">
        <v>62</v>
      </c>
      <c r="BF72" t="b">
        <v>1</v>
      </c>
      <c r="BG72" t="s">
        <v>88</v>
      </c>
      <c r="BH72">
        <v>0.3095</v>
      </c>
      <c r="BI72">
        <v>9.0399999999999994E-2</v>
      </c>
      <c r="BJ72" t="s">
        <v>136</v>
      </c>
      <c r="BK72">
        <v>0.34</v>
      </c>
      <c r="BL72">
        <v>7.2183478999999995E-2</v>
      </c>
      <c r="BM72" t="s">
        <v>137</v>
      </c>
      <c r="BN72" t="b">
        <f t="shared" ref="BN72:BN73" si="4">BH72&gt;BK72</f>
        <v>0</v>
      </c>
    </row>
    <row r="73" spans="1:66" x14ac:dyDescent="0.25">
      <c r="A73" t="s">
        <v>892</v>
      </c>
      <c r="B73" t="s">
        <v>893</v>
      </c>
      <c r="C73" t="s">
        <v>67</v>
      </c>
      <c r="D73" s="1">
        <v>44813</v>
      </c>
      <c r="E73" s="1">
        <v>44813</v>
      </c>
      <c r="F73" s="1">
        <v>44824</v>
      </c>
      <c r="G73" s="1">
        <v>44876</v>
      </c>
      <c r="H73" s="1">
        <v>44876</v>
      </c>
      <c r="I73" s="1">
        <v>44876</v>
      </c>
      <c r="J73" t="s">
        <v>68</v>
      </c>
      <c r="K73" t="s">
        <v>125</v>
      </c>
      <c r="L73" t="s">
        <v>341</v>
      </c>
      <c r="M73">
        <v>7.6999999999999999E-2</v>
      </c>
      <c r="N73" t="s">
        <v>116</v>
      </c>
      <c r="O73" s="2">
        <v>185847</v>
      </c>
      <c r="P73">
        <v>185847</v>
      </c>
      <c r="Q73">
        <v>185847</v>
      </c>
      <c r="R73">
        <v>185847</v>
      </c>
      <c r="S73">
        <v>0</v>
      </c>
      <c r="T73">
        <v>197729.71</v>
      </c>
      <c r="U73">
        <v>564.26</v>
      </c>
      <c r="V73">
        <v>198293.97</v>
      </c>
      <c r="W73">
        <v>0.41299799999999998</v>
      </c>
      <c r="X73">
        <v>0.43940400000000002</v>
      </c>
      <c r="Y73">
        <v>0.41299799999999998</v>
      </c>
      <c r="Z73">
        <v>449995</v>
      </c>
      <c r="AA73" t="s">
        <v>127</v>
      </c>
      <c r="AB73" t="s">
        <v>894</v>
      </c>
      <c r="AC73" t="s">
        <v>895</v>
      </c>
      <c r="AD73" s="1">
        <v>22051</v>
      </c>
      <c r="AE73" s="1"/>
      <c r="AF73" t="s">
        <v>76</v>
      </c>
      <c r="AH73" t="s">
        <v>94</v>
      </c>
      <c r="AI73" t="s">
        <v>78</v>
      </c>
      <c r="AJ73" t="s">
        <v>896</v>
      </c>
      <c r="AK73" t="s">
        <v>897</v>
      </c>
      <c r="AL73" t="s">
        <v>81</v>
      </c>
      <c r="AM73" t="s">
        <v>784</v>
      </c>
      <c r="AN73" t="s">
        <v>898</v>
      </c>
      <c r="AO73">
        <v>38</v>
      </c>
      <c r="AP73">
        <v>0</v>
      </c>
      <c r="AQ73">
        <v>38</v>
      </c>
      <c r="AR73">
        <v>0</v>
      </c>
      <c r="AS73">
        <v>9</v>
      </c>
      <c r="AT73">
        <v>11</v>
      </c>
      <c r="AU73" t="s">
        <v>84</v>
      </c>
      <c r="AV73" t="s">
        <v>84</v>
      </c>
      <c r="AW73" t="s">
        <v>85</v>
      </c>
      <c r="AX73" t="s">
        <v>135</v>
      </c>
      <c r="AY73" s="1">
        <v>44876</v>
      </c>
      <c r="AZ73">
        <v>62</v>
      </c>
      <c r="BB73">
        <v>62</v>
      </c>
      <c r="BC73">
        <v>0.412997922199136</v>
      </c>
      <c r="BD73" t="s">
        <v>99</v>
      </c>
      <c r="BE73">
        <v>62</v>
      </c>
      <c r="BF73" t="b">
        <v>1</v>
      </c>
      <c r="BG73" t="s">
        <v>88</v>
      </c>
      <c r="BH73">
        <v>0.3145</v>
      </c>
      <c r="BI73">
        <v>9.0399999999999994E-2</v>
      </c>
      <c r="BJ73" t="s">
        <v>136</v>
      </c>
      <c r="BK73">
        <v>0.35</v>
      </c>
      <c r="BL73">
        <v>7.2183478999999995E-2</v>
      </c>
      <c r="BM73" t="s">
        <v>137</v>
      </c>
      <c r="BN73" t="b">
        <f t="shared" si="4"/>
        <v>0</v>
      </c>
    </row>
    <row r="74" spans="1:66" hidden="1" x14ac:dyDescent="0.25">
      <c r="A74" t="s">
        <v>542</v>
      </c>
      <c r="B74" t="s">
        <v>543</v>
      </c>
      <c r="C74" t="s">
        <v>67</v>
      </c>
      <c r="D74" s="1">
        <v>44804</v>
      </c>
      <c r="E74" s="1">
        <v>44811</v>
      </c>
      <c r="F74" s="1">
        <v>44811</v>
      </c>
      <c r="G74" s="1">
        <v>44825</v>
      </c>
      <c r="H74" s="1">
        <v>44862</v>
      </c>
      <c r="I74" s="1">
        <v>44862</v>
      </c>
      <c r="J74" t="s">
        <v>68</v>
      </c>
      <c r="K74" t="s">
        <v>125</v>
      </c>
      <c r="L74" t="s">
        <v>126</v>
      </c>
      <c r="M74">
        <v>7.5499999999999998E-2</v>
      </c>
      <c r="N74" t="s">
        <v>71</v>
      </c>
      <c r="O74">
        <v>375300</v>
      </c>
      <c r="P74">
        <v>375300</v>
      </c>
      <c r="Q74">
        <v>375300</v>
      </c>
      <c r="R74">
        <v>375300</v>
      </c>
      <c r="S74">
        <v>0</v>
      </c>
      <c r="T74">
        <v>398831.96</v>
      </c>
      <c r="U74">
        <v>2233.46</v>
      </c>
      <c r="V74">
        <v>401065.42</v>
      </c>
      <c r="W74">
        <v>0.50039999999999996</v>
      </c>
      <c r="X74">
        <v>0.590862</v>
      </c>
      <c r="Y74">
        <v>0.55600000000000005</v>
      </c>
      <c r="Z74">
        <v>750000</v>
      </c>
      <c r="AA74" t="s">
        <v>72</v>
      </c>
      <c r="AB74" t="s">
        <v>544</v>
      </c>
      <c r="AC74" t="s">
        <v>545</v>
      </c>
      <c r="AD74" s="1">
        <v>16967</v>
      </c>
      <c r="AE74" s="1">
        <v>16661</v>
      </c>
      <c r="AF74" t="s">
        <v>75</v>
      </c>
      <c r="AG74" t="s">
        <v>76</v>
      </c>
      <c r="AH74" t="s">
        <v>94</v>
      </c>
      <c r="AI74" t="s">
        <v>130</v>
      </c>
      <c r="AJ74" t="s">
        <v>546</v>
      </c>
      <c r="AK74" t="s">
        <v>547</v>
      </c>
      <c r="AL74" t="s">
        <v>81</v>
      </c>
      <c r="AM74" t="s">
        <v>548</v>
      </c>
      <c r="AN74" t="s">
        <v>549</v>
      </c>
      <c r="AO74">
        <v>36</v>
      </c>
      <c r="AP74">
        <v>27</v>
      </c>
      <c r="AQ74">
        <v>36</v>
      </c>
      <c r="AR74">
        <v>27</v>
      </c>
      <c r="AS74">
        <v>9</v>
      </c>
      <c r="AT74">
        <v>10</v>
      </c>
      <c r="AU74" t="s">
        <v>550</v>
      </c>
      <c r="AV74" t="s">
        <v>163</v>
      </c>
      <c r="AW74" t="s">
        <v>112</v>
      </c>
      <c r="AX74" t="s">
        <v>135</v>
      </c>
      <c r="AY74" s="1">
        <v>44862</v>
      </c>
      <c r="AZ74">
        <v>76</v>
      </c>
      <c r="BA74">
        <v>77</v>
      </c>
      <c r="BB74">
        <v>76</v>
      </c>
      <c r="BC74">
        <v>0.50039999999999996</v>
      </c>
      <c r="BD74" t="s">
        <v>358</v>
      </c>
      <c r="BE74">
        <v>77</v>
      </c>
      <c r="BF74" t="b">
        <v>0</v>
      </c>
      <c r="BG74" t="s">
        <v>88</v>
      </c>
      <c r="BH74">
        <v>0.44750000000000001</v>
      </c>
      <c r="BI74">
        <v>9.0399999999999994E-2</v>
      </c>
      <c r="BM74" t="s">
        <v>89</v>
      </c>
    </row>
    <row r="75" spans="1:66" hidden="1" x14ac:dyDescent="0.25">
      <c r="A75" t="s">
        <v>551</v>
      </c>
      <c r="B75" t="s">
        <v>552</v>
      </c>
      <c r="C75" t="s">
        <v>67</v>
      </c>
      <c r="D75" s="1">
        <v>44805</v>
      </c>
      <c r="E75" s="1">
        <v>44805</v>
      </c>
      <c r="F75" s="1">
        <v>44811</v>
      </c>
      <c r="G75" s="1">
        <v>44831</v>
      </c>
      <c r="H75" s="1">
        <v>44848</v>
      </c>
      <c r="I75" s="1">
        <v>44848</v>
      </c>
      <c r="J75" t="s">
        <v>68</v>
      </c>
      <c r="K75" t="s">
        <v>125</v>
      </c>
      <c r="L75" t="s">
        <v>126</v>
      </c>
      <c r="M75">
        <v>7.5499999999999998E-2</v>
      </c>
      <c r="N75" t="s">
        <v>71</v>
      </c>
      <c r="O75">
        <v>86715</v>
      </c>
      <c r="P75">
        <v>86715</v>
      </c>
      <c r="Q75">
        <v>86715</v>
      </c>
      <c r="R75">
        <v>86715</v>
      </c>
      <c r="S75">
        <v>0</v>
      </c>
      <c r="T75">
        <v>92723.53</v>
      </c>
      <c r="U75">
        <v>203.99</v>
      </c>
      <c r="V75">
        <v>92927.52</v>
      </c>
      <c r="W75">
        <v>0.42299999999999999</v>
      </c>
      <c r="X75">
        <v>0.45230999999999999</v>
      </c>
      <c r="Y75">
        <v>0.42299999999999999</v>
      </c>
      <c r="Z75">
        <v>205000</v>
      </c>
      <c r="AA75" t="s">
        <v>72</v>
      </c>
      <c r="AB75" t="s">
        <v>553</v>
      </c>
      <c r="AC75" t="s">
        <v>554</v>
      </c>
      <c r="AD75" s="1">
        <v>17749</v>
      </c>
      <c r="AE75" s="1">
        <v>21787</v>
      </c>
      <c r="AF75" t="s">
        <v>75</v>
      </c>
      <c r="AG75" t="s">
        <v>76</v>
      </c>
      <c r="AH75" t="s">
        <v>173</v>
      </c>
      <c r="AI75" t="s">
        <v>130</v>
      </c>
      <c r="AJ75" t="s">
        <v>555</v>
      </c>
      <c r="AK75" t="s">
        <v>547</v>
      </c>
      <c r="AL75" t="s">
        <v>81</v>
      </c>
      <c r="AM75" t="s">
        <v>203</v>
      </c>
      <c r="AN75" t="s">
        <v>556</v>
      </c>
      <c r="AO75">
        <v>26</v>
      </c>
      <c r="AP75">
        <v>13</v>
      </c>
      <c r="AQ75">
        <v>26</v>
      </c>
      <c r="AR75">
        <v>13</v>
      </c>
      <c r="AS75">
        <v>9</v>
      </c>
      <c r="AT75">
        <v>10</v>
      </c>
      <c r="AU75" t="s">
        <v>555</v>
      </c>
      <c r="AV75" t="s">
        <v>163</v>
      </c>
      <c r="AW75" t="s">
        <v>112</v>
      </c>
      <c r="AX75" t="s">
        <v>135</v>
      </c>
      <c r="AY75" s="1">
        <v>44848</v>
      </c>
      <c r="AZ75">
        <v>74</v>
      </c>
      <c r="BA75">
        <v>63</v>
      </c>
      <c r="BB75">
        <v>63</v>
      </c>
      <c r="BC75">
        <v>0.42299999999999999</v>
      </c>
      <c r="BD75" t="s">
        <v>99</v>
      </c>
      <c r="BE75">
        <v>74</v>
      </c>
      <c r="BF75" t="b">
        <v>0</v>
      </c>
      <c r="BG75" t="s">
        <v>88</v>
      </c>
      <c r="BH75">
        <v>0.31950000000000001</v>
      </c>
      <c r="BI75">
        <v>9.0399999999999994E-2</v>
      </c>
      <c r="BM75" t="s">
        <v>89</v>
      </c>
    </row>
    <row r="76" spans="1:66" hidden="1" x14ac:dyDescent="0.25">
      <c r="A76" t="s">
        <v>557</v>
      </c>
      <c r="B76" t="s">
        <v>558</v>
      </c>
      <c r="C76" t="s">
        <v>67</v>
      </c>
      <c r="D76" s="1">
        <v>44805</v>
      </c>
      <c r="E76" s="1">
        <v>44805</v>
      </c>
      <c r="F76" s="1">
        <v>44806</v>
      </c>
      <c r="G76" s="1">
        <v>44908</v>
      </c>
      <c r="H76" s="1">
        <v>44910</v>
      </c>
      <c r="I76" s="1">
        <v>44910</v>
      </c>
      <c r="J76" t="s">
        <v>68</v>
      </c>
      <c r="K76" t="s">
        <v>69</v>
      </c>
      <c r="L76" t="s">
        <v>70</v>
      </c>
      <c r="M76">
        <v>7.0999999999999994E-2</v>
      </c>
      <c r="N76" t="s">
        <v>116</v>
      </c>
      <c r="O76">
        <v>131695</v>
      </c>
      <c r="P76">
        <v>131695</v>
      </c>
      <c r="Q76">
        <v>131695</v>
      </c>
      <c r="R76">
        <v>131695</v>
      </c>
      <c r="S76">
        <v>0</v>
      </c>
      <c r="T76">
        <v>138706.82999999999</v>
      </c>
      <c r="U76">
        <v>261.45</v>
      </c>
      <c r="V76">
        <v>138968.28</v>
      </c>
      <c r="W76">
        <v>0.37627100000000002</v>
      </c>
      <c r="X76">
        <v>0.385297</v>
      </c>
      <c r="Y76">
        <v>0.36581900000000001</v>
      </c>
      <c r="Z76">
        <v>350000</v>
      </c>
      <c r="AA76" t="s">
        <v>72</v>
      </c>
      <c r="AB76" t="s">
        <v>559</v>
      </c>
      <c r="AC76" t="s">
        <v>560</v>
      </c>
      <c r="AD76" s="1">
        <v>22209</v>
      </c>
      <c r="AE76" s="1">
        <v>21309</v>
      </c>
      <c r="AF76" t="s">
        <v>76</v>
      </c>
      <c r="AG76" t="s">
        <v>75</v>
      </c>
      <c r="AH76" t="s">
        <v>180</v>
      </c>
      <c r="AI76" t="s">
        <v>157</v>
      </c>
      <c r="AJ76" t="s">
        <v>142</v>
      </c>
      <c r="AK76" t="s">
        <v>561</v>
      </c>
      <c r="AL76" t="s">
        <v>81</v>
      </c>
      <c r="AM76" t="s">
        <v>97</v>
      </c>
      <c r="AN76" t="s">
        <v>562</v>
      </c>
      <c r="AO76">
        <v>73</v>
      </c>
      <c r="AP76">
        <v>2</v>
      </c>
      <c r="AQ76">
        <v>73</v>
      </c>
      <c r="AR76">
        <v>2</v>
      </c>
      <c r="AS76">
        <v>9</v>
      </c>
      <c r="AT76">
        <v>12</v>
      </c>
      <c r="AU76" t="s">
        <v>142</v>
      </c>
      <c r="AV76" t="s">
        <v>145</v>
      </c>
      <c r="AW76" t="s">
        <v>85</v>
      </c>
      <c r="AX76" t="s">
        <v>86</v>
      </c>
      <c r="AY76" s="1">
        <v>44910</v>
      </c>
      <c r="AZ76">
        <v>62</v>
      </c>
      <c r="BA76">
        <v>64</v>
      </c>
      <c r="BB76">
        <v>62</v>
      </c>
      <c r="BC76">
        <v>0.37627142857142898</v>
      </c>
      <c r="BD76" t="s">
        <v>87</v>
      </c>
      <c r="BE76">
        <v>64</v>
      </c>
      <c r="BF76" t="b">
        <v>0</v>
      </c>
      <c r="BG76" t="s">
        <v>88</v>
      </c>
      <c r="BH76">
        <v>0.3095</v>
      </c>
      <c r="BI76">
        <v>9.0399999999999994E-2</v>
      </c>
      <c r="BM76" t="s">
        <v>89</v>
      </c>
    </row>
    <row r="77" spans="1:66" hidden="1" x14ac:dyDescent="0.25">
      <c r="A77" t="s">
        <v>563</v>
      </c>
      <c r="B77" t="s">
        <v>564</v>
      </c>
      <c r="C77" t="s">
        <v>67</v>
      </c>
      <c r="D77" s="1">
        <v>44805</v>
      </c>
      <c r="E77" s="1">
        <v>44805</v>
      </c>
      <c r="F77" s="1">
        <v>44805</v>
      </c>
      <c r="G77" s="1">
        <v>44816</v>
      </c>
      <c r="H77" s="1">
        <v>44895</v>
      </c>
      <c r="I77" s="1">
        <v>44895</v>
      </c>
      <c r="J77" t="s">
        <v>68</v>
      </c>
      <c r="K77" t="s">
        <v>69</v>
      </c>
      <c r="L77" t="s">
        <v>70</v>
      </c>
      <c r="M77">
        <v>7.0999999999999994E-2</v>
      </c>
      <c r="N77" t="s">
        <v>71</v>
      </c>
      <c r="O77">
        <v>172400</v>
      </c>
      <c r="P77">
        <v>172400</v>
      </c>
      <c r="Q77">
        <v>172400</v>
      </c>
      <c r="R77">
        <v>172400</v>
      </c>
      <c r="S77">
        <v>0</v>
      </c>
      <c r="T77">
        <v>181511.11</v>
      </c>
      <c r="U77">
        <v>889.55</v>
      </c>
      <c r="V77">
        <v>182400.66</v>
      </c>
      <c r="W77">
        <v>0.43099999999999999</v>
      </c>
      <c r="X77">
        <v>0.45377800000000001</v>
      </c>
      <c r="Y77">
        <v>0.43099999999999999</v>
      </c>
      <c r="Z77">
        <v>400000</v>
      </c>
      <c r="AA77" t="s">
        <v>127</v>
      </c>
      <c r="AB77" t="s">
        <v>565</v>
      </c>
      <c r="AC77" t="s">
        <v>566</v>
      </c>
      <c r="AD77" s="1">
        <v>21052</v>
      </c>
      <c r="AE77" s="1"/>
      <c r="AF77" t="s">
        <v>76</v>
      </c>
      <c r="AH77" t="s">
        <v>234</v>
      </c>
      <c r="AI77" t="s">
        <v>130</v>
      </c>
      <c r="AJ77" t="s">
        <v>269</v>
      </c>
      <c r="AK77" t="s">
        <v>567</v>
      </c>
      <c r="AL77" t="s">
        <v>81</v>
      </c>
      <c r="AM77" t="s">
        <v>568</v>
      </c>
      <c r="AN77" t="s">
        <v>569</v>
      </c>
      <c r="AO77">
        <v>63</v>
      </c>
      <c r="AP77">
        <v>56</v>
      </c>
      <c r="AQ77">
        <v>63</v>
      </c>
      <c r="AR77">
        <v>56</v>
      </c>
      <c r="AS77">
        <v>9</v>
      </c>
      <c r="AT77">
        <v>11</v>
      </c>
      <c r="AU77" t="s">
        <v>84</v>
      </c>
      <c r="AV77" t="s">
        <v>84</v>
      </c>
      <c r="AW77" t="s">
        <v>112</v>
      </c>
      <c r="AX77" t="s">
        <v>86</v>
      </c>
      <c r="AY77" s="1">
        <v>44895</v>
      </c>
      <c r="AZ77">
        <v>65</v>
      </c>
      <c r="BB77">
        <v>65</v>
      </c>
      <c r="BC77">
        <v>0.43099999999999999</v>
      </c>
      <c r="BD77" t="s">
        <v>99</v>
      </c>
      <c r="BE77">
        <v>65</v>
      </c>
      <c r="BF77" t="b">
        <v>0</v>
      </c>
      <c r="BG77" t="s">
        <v>88</v>
      </c>
      <c r="BH77">
        <v>0.34449999999999997</v>
      </c>
      <c r="BI77">
        <v>9.0399999999999994E-2</v>
      </c>
      <c r="BM77" t="s">
        <v>89</v>
      </c>
    </row>
    <row r="78" spans="1:66" x14ac:dyDescent="0.25">
      <c r="A78" t="s">
        <v>1057</v>
      </c>
      <c r="B78" t="s">
        <v>1058</v>
      </c>
      <c r="C78" t="s">
        <v>67</v>
      </c>
      <c r="D78" s="1">
        <v>44817</v>
      </c>
      <c r="E78" s="1">
        <v>44824</v>
      </c>
      <c r="F78" s="1">
        <v>44828</v>
      </c>
      <c r="G78" s="1">
        <v>44848</v>
      </c>
      <c r="H78" s="1">
        <v>44887</v>
      </c>
      <c r="I78" s="1">
        <v>44887</v>
      </c>
      <c r="J78" t="s">
        <v>68</v>
      </c>
      <c r="K78" t="s">
        <v>69</v>
      </c>
      <c r="L78" t="s">
        <v>70</v>
      </c>
      <c r="M78">
        <v>7.0999999999999994E-2</v>
      </c>
      <c r="N78" t="s">
        <v>71</v>
      </c>
      <c r="O78" s="2">
        <v>115080</v>
      </c>
      <c r="P78">
        <v>115080</v>
      </c>
      <c r="Q78">
        <v>115080</v>
      </c>
      <c r="R78">
        <v>115080</v>
      </c>
      <c r="S78">
        <v>0</v>
      </c>
      <c r="T78">
        <v>121869.77</v>
      </c>
      <c r="U78">
        <v>68.91</v>
      </c>
      <c r="V78">
        <v>121938.68</v>
      </c>
      <c r="W78">
        <v>0.41099999999999998</v>
      </c>
      <c r="X78">
        <v>0.435249</v>
      </c>
      <c r="Y78">
        <v>0.41099999999999998</v>
      </c>
      <c r="Z78">
        <v>280000</v>
      </c>
      <c r="AA78" t="s">
        <v>127</v>
      </c>
      <c r="AB78" t="s">
        <v>482</v>
      </c>
      <c r="AC78" t="s">
        <v>1059</v>
      </c>
      <c r="AD78" s="1">
        <v>21625</v>
      </c>
      <c r="AE78" s="1"/>
      <c r="AF78" t="s">
        <v>75</v>
      </c>
      <c r="AH78" t="s">
        <v>234</v>
      </c>
      <c r="AI78" t="s">
        <v>157</v>
      </c>
      <c r="AJ78" t="s">
        <v>220</v>
      </c>
      <c r="AK78" t="s">
        <v>109</v>
      </c>
      <c r="AL78" t="s">
        <v>81</v>
      </c>
      <c r="AM78" t="s">
        <v>1060</v>
      </c>
      <c r="AN78" t="s">
        <v>1061</v>
      </c>
      <c r="AO78">
        <v>41</v>
      </c>
      <c r="AP78">
        <v>27</v>
      </c>
      <c r="AQ78">
        <v>41</v>
      </c>
      <c r="AR78">
        <v>27</v>
      </c>
      <c r="AS78">
        <v>9</v>
      </c>
      <c r="AT78">
        <v>11</v>
      </c>
      <c r="AU78" t="s">
        <v>84</v>
      </c>
      <c r="AV78" t="s">
        <v>84</v>
      </c>
      <c r="AW78" t="s">
        <v>112</v>
      </c>
      <c r="AX78" t="s">
        <v>86</v>
      </c>
      <c r="AY78" s="1">
        <v>44887</v>
      </c>
      <c r="AZ78">
        <v>63</v>
      </c>
      <c r="BB78">
        <v>63</v>
      </c>
      <c r="BC78">
        <v>0.41099999999999998</v>
      </c>
      <c r="BD78" t="s">
        <v>99</v>
      </c>
      <c r="BE78">
        <v>63</v>
      </c>
      <c r="BF78" t="b">
        <v>1</v>
      </c>
      <c r="BG78" t="s">
        <v>88</v>
      </c>
      <c r="BH78">
        <v>0.32450000000000001</v>
      </c>
      <c r="BI78">
        <v>9.0399999999999994E-2</v>
      </c>
      <c r="BJ78" t="s">
        <v>136</v>
      </c>
      <c r="BK78">
        <v>0.36499999999999999</v>
      </c>
      <c r="BL78">
        <v>7.2183478999999995E-2</v>
      </c>
      <c r="BM78" t="s">
        <v>137</v>
      </c>
      <c r="BN78" t="b">
        <f>BH78&gt;BK78</f>
        <v>0</v>
      </c>
    </row>
    <row r="79" spans="1:66" hidden="1" x14ac:dyDescent="0.25">
      <c r="A79" t="s">
        <v>577</v>
      </c>
      <c r="B79" t="s">
        <v>578</v>
      </c>
      <c r="C79" t="s">
        <v>67</v>
      </c>
      <c r="D79" s="1">
        <v>44805</v>
      </c>
      <c r="E79" s="1">
        <v>44805</v>
      </c>
      <c r="F79" s="1">
        <v>44810</v>
      </c>
      <c r="G79" s="1">
        <v>44816</v>
      </c>
      <c r="H79" s="1">
        <v>44895</v>
      </c>
      <c r="I79" s="1">
        <v>44895</v>
      </c>
      <c r="J79" t="s">
        <v>68</v>
      </c>
      <c r="K79" t="s">
        <v>69</v>
      </c>
      <c r="L79" t="s">
        <v>70</v>
      </c>
      <c r="M79">
        <v>7.0999999999999994E-2</v>
      </c>
      <c r="N79" t="s">
        <v>71</v>
      </c>
      <c r="O79">
        <v>227340</v>
      </c>
      <c r="P79">
        <v>227340</v>
      </c>
      <c r="Q79">
        <v>227340</v>
      </c>
      <c r="R79">
        <v>227340</v>
      </c>
      <c r="S79">
        <v>0</v>
      </c>
      <c r="T79">
        <v>233916.57</v>
      </c>
      <c r="U79">
        <v>1146.3800000000001</v>
      </c>
      <c r="V79">
        <v>235062.95</v>
      </c>
      <c r="W79">
        <v>0.42099999999999999</v>
      </c>
      <c r="X79">
        <v>0.43317899999999998</v>
      </c>
      <c r="Y79">
        <v>0.42099999999999999</v>
      </c>
      <c r="Z79">
        <v>540000</v>
      </c>
      <c r="AA79" t="s">
        <v>127</v>
      </c>
      <c r="AB79" t="s">
        <v>579</v>
      </c>
      <c r="AC79" t="s">
        <v>580</v>
      </c>
      <c r="AD79" s="1">
        <v>21382</v>
      </c>
      <c r="AE79" s="1"/>
      <c r="AF79" t="s">
        <v>75</v>
      </c>
      <c r="AH79" t="s">
        <v>94</v>
      </c>
      <c r="AI79" t="s">
        <v>78</v>
      </c>
      <c r="AJ79" t="s">
        <v>142</v>
      </c>
      <c r="AK79" t="s">
        <v>109</v>
      </c>
      <c r="AL79" t="s">
        <v>81</v>
      </c>
      <c r="AM79" t="s">
        <v>174</v>
      </c>
      <c r="AN79" t="s">
        <v>175</v>
      </c>
      <c r="AO79">
        <v>60</v>
      </c>
      <c r="AP79">
        <v>56</v>
      </c>
      <c r="AQ79">
        <v>60</v>
      </c>
      <c r="AR79">
        <v>56</v>
      </c>
      <c r="AS79">
        <v>9</v>
      </c>
      <c r="AT79">
        <v>11</v>
      </c>
      <c r="AU79" t="s">
        <v>142</v>
      </c>
      <c r="AV79" t="s">
        <v>145</v>
      </c>
      <c r="AW79" t="s">
        <v>112</v>
      </c>
      <c r="AX79" t="s">
        <v>86</v>
      </c>
      <c r="AY79" s="1">
        <v>44895</v>
      </c>
      <c r="AZ79">
        <v>64</v>
      </c>
      <c r="BB79">
        <v>64</v>
      </c>
      <c r="BC79">
        <v>0.42099999999999999</v>
      </c>
      <c r="BD79" t="s">
        <v>99</v>
      </c>
      <c r="BE79">
        <v>64</v>
      </c>
      <c r="BF79" t="b">
        <v>0</v>
      </c>
      <c r="BG79" t="s">
        <v>88</v>
      </c>
      <c r="BH79">
        <v>0.33450000000000002</v>
      </c>
      <c r="BI79">
        <v>9.0399999999999994E-2</v>
      </c>
      <c r="BM79" t="s">
        <v>89</v>
      </c>
    </row>
    <row r="80" spans="1:66" hidden="1" x14ac:dyDescent="0.25">
      <c r="A80" t="s">
        <v>581</v>
      </c>
      <c r="B80" t="s">
        <v>582</v>
      </c>
      <c r="C80" t="s">
        <v>67</v>
      </c>
      <c r="D80" s="1">
        <v>44805</v>
      </c>
      <c r="E80" s="1">
        <v>44805</v>
      </c>
      <c r="F80" s="1">
        <v>44810</v>
      </c>
      <c r="G80" s="1">
        <v>44824</v>
      </c>
      <c r="H80" s="1">
        <v>44872</v>
      </c>
      <c r="I80" s="1">
        <v>44872</v>
      </c>
      <c r="J80" t="s">
        <v>68</v>
      </c>
      <c r="K80" t="s">
        <v>125</v>
      </c>
      <c r="L80" t="s">
        <v>126</v>
      </c>
      <c r="M80">
        <v>7.5499999999999998E-2</v>
      </c>
      <c r="N80" t="s">
        <v>71</v>
      </c>
      <c r="O80">
        <v>137640</v>
      </c>
      <c r="P80">
        <v>137640</v>
      </c>
      <c r="Q80">
        <v>137640</v>
      </c>
      <c r="R80">
        <v>137640</v>
      </c>
      <c r="S80">
        <v>0</v>
      </c>
      <c r="T80">
        <v>146270.28</v>
      </c>
      <c r="U80">
        <v>526.57000000000005</v>
      </c>
      <c r="V80">
        <v>146796.85</v>
      </c>
      <c r="W80">
        <v>0.38233299999999998</v>
      </c>
      <c r="X80">
        <v>0.39532499999999998</v>
      </c>
      <c r="Y80">
        <v>0.372</v>
      </c>
      <c r="Z80">
        <v>360000</v>
      </c>
      <c r="AA80" t="s">
        <v>72</v>
      </c>
      <c r="AB80" t="s">
        <v>361</v>
      </c>
      <c r="AC80" t="s">
        <v>583</v>
      </c>
      <c r="AD80" s="1">
        <v>19047</v>
      </c>
      <c r="AE80" s="1">
        <v>22925</v>
      </c>
      <c r="AF80" t="s">
        <v>75</v>
      </c>
      <c r="AG80" t="s">
        <v>76</v>
      </c>
      <c r="AH80" t="s">
        <v>94</v>
      </c>
      <c r="AI80" t="s">
        <v>208</v>
      </c>
      <c r="AJ80" t="s">
        <v>584</v>
      </c>
      <c r="AK80" t="s">
        <v>250</v>
      </c>
      <c r="AL80" t="s">
        <v>81</v>
      </c>
      <c r="AM80" t="s">
        <v>261</v>
      </c>
      <c r="AN80" t="s">
        <v>585</v>
      </c>
      <c r="AO80">
        <v>43</v>
      </c>
      <c r="AP80">
        <v>34</v>
      </c>
      <c r="AQ80">
        <v>43</v>
      </c>
      <c r="AR80">
        <v>34</v>
      </c>
      <c r="AS80">
        <v>9</v>
      </c>
      <c r="AT80">
        <v>11</v>
      </c>
      <c r="AU80" t="s">
        <v>453</v>
      </c>
      <c r="AV80" t="s">
        <v>163</v>
      </c>
      <c r="AW80" t="s">
        <v>112</v>
      </c>
      <c r="AX80" t="s">
        <v>135</v>
      </c>
      <c r="AY80" s="1">
        <v>44872</v>
      </c>
      <c r="AZ80">
        <v>70</v>
      </c>
      <c r="BA80">
        <v>60</v>
      </c>
      <c r="BB80">
        <v>60</v>
      </c>
      <c r="BC80">
        <v>0.38233333333333303</v>
      </c>
      <c r="BD80" t="s">
        <v>99</v>
      </c>
      <c r="BE80">
        <v>70</v>
      </c>
      <c r="BF80" t="b">
        <v>0</v>
      </c>
      <c r="BG80" t="s">
        <v>88</v>
      </c>
      <c r="BH80">
        <v>0.28449999999999998</v>
      </c>
      <c r="BI80">
        <v>9.0399999999999994E-2</v>
      </c>
      <c r="BM80" t="s">
        <v>89</v>
      </c>
    </row>
    <row r="81" spans="1:66" hidden="1" x14ac:dyDescent="0.25">
      <c r="A81" t="s">
        <v>586</v>
      </c>
      <c r="B81" t="s">
        <v>587</v>
      </c>
      <c r="C81" t="s">
        <v>67</v>
      </c>
      <c r="D81" s="1">
        <v>44805</v>
      </c>
      <c r="E81" s="1">
        <v>44805</v>
      </c>
      <c r="F81" s="1">
        <v>44809</v>
      </c>
      <c r="G81" s="1">
        <v>44824</v>
      </c>
      <c r="H81" s="1">
        <v>44868</v>
      </c>
      <c r="I81" s="1">
        <v>44868</v>
      </c>
      <c r="J81" t="s">
        <v>68</v>
      </c>
      <c r="K81" t="s">
        <v>125</v>
      </c>
      <c r="L81" t="s">
        <v>126</v>
      </c>
      <c r="M81">
        <v>7.5499999999999998E-2</v>
      </c>
      <c r="N81" t="s">
        <v>71</v>
      </c>
      <c r="O81">
        <v>181720</v>
      </c>
      <c r="P81">
        <v>181720</v>
      </c>
      <c r="Q81">
        <v>181720</v>
      </c>
      <c r="R81">
        <v>181720</v>
      </c>
      <c r="S81">
        <v>0</v>
      </c>
      <c r="T81">
        <v>193114.17</v>
      </c>
      <c r="U81">
        <v>849.7</v>
      </c>
      <c r="V81">
        <v>193963.87</v>
      </c>
      <c r="W81">
        <v>0.37390899999999999</v>
      </c>
      <c r="X81">
        <v>0.43889600000000001</v>
      </c>
      <c r="Y81">
        <v>0.41299999999999998</v>
      </c>
      <c r="Z81">
        <v>486000</v>
      </c>
      <c r="AA81" t="s">
        <v>72</v>
      </c>
      <c r="AB81" t="s">
        <v>588</v>
      </c>
      <c r="AC81" t="s">
        <v>589</v>
      </c>
      <c r="AD81" s="1">
        <v>19820</v>
      </c>
      <c r="AE81" s="1">
        <v>21846</v>
      </c>
      <c r="AF81" t="s">
        <v>75</v>
      </c>
      <c r="AG81" t="s">
        <v>76</v>
      </c>
      <c r="AH81" t="s">
        <v>219</v>
      </c>
      <c r="AI81" t="s">
        <v>78</v>
      </c>
      <c r="AJ81" t="s">
        <v>590</v>
      </c>
      <c r="AK81" t="s">
        <v>159</v>
      </c>
      <c r="AL81" t="s">
        <v>81</v>
      </c>
      <c r="AM81" t="s">
        <v>424</v>
      </c>
      <c r="AN81" t="s">
        <v>591</v>
      </c>
      <c r="AO81">
        <v>42</v>
      </c>
      <c r="AP81">
        <v>32</v>
      </c>
      <c r="AQ81">
        <v>42</v>
      </c>
      <c r="AR81">
        <v>32</v>
      </c>
      <c r="AS81">
        <v>9</v>
      </c>
      <c r="AT81">
        <v>11</v>
      </c>
      <c r="AU81" t="s">
        <v>84</v>
      </c>
      <c r="AV81" t="s">
        <v>84</v>
      </c>
      <c r="AW81" t="s">
        <v>112</v>
      </c>
      <c r="AX81" t="s">
        <v>135</v>
      </c>
      <c r="AY81" s="1">
        <v>44868</v>
      </c>
      <c r="AZ81">
        <v>68</v>
      </c>
      <c r="BA81">
        <v>63</v>
      </c>
      <c r="BB81">
        <v>63</v>
      </c>
      <c r="BC81">
        <v>0.37390946502057598</v>
      </c>
      <c r="BD81" t="s">
        <v>358</v>
      </c>
      <c r="BE81">
        <v>68</v>
      </c>
      <c r="BF81" t="b">
        <v>0</v>
      </c>
      <c r="BG81" t="s">
        <v>88</v>
      </c>
      <c r="BH81">
        <v>0.31950000000000001</v>
      </c>
      <c r="BI81">
        <v>9.0399999999999994E-2</v>
      </c>
      <c r="BM81" t="s">
        <v>89</v>
      </c>
    </row>
    <row r="82" spans="1:66" hidden="1" x14ac:dyDescent="0.25">
      <c r="A82" t="s">
        <v>592</v>
      </c>
      <c r="B82" t="s">
        <v>593</v>
      </c>
      <c r="C82" t="s">
        <v>67</v>
      </c>
      <c r="D82" s="1">
        <v>44805</v>
      </c>
      <c r="E82" s="1">
        <v>44805</v>
      </c>
      <c r="F82" s="1">
        <v>44813</v>
      </c>
      <c r="G82" s="1">
        <v>44832</v>
      </c>
      <c r="H82" s="1">
        <v>44942</v>
      </c>
      <c r="I82" s="1">
        <v>44942</v>
      </c>
      <c r="J82" t="s">
        <v>68</v>
      </c>
      <c r="K82" t="s">
        <v>69</v>
      </c>
      <c r="L82" t="s">
        <v>70</v>
      </c>
      <c r="M82">
        <v>7.0999999999999994E-2</v>
      </c>
      <c r="N82" t="s">
        <v>71</v>
      </c>
      <c r="O82">
        <v>261450</v>
      </c>
      <c r="P82">
        <v>261450</v>
      </c>
      <c r="Q82">
        <v>261450</v>
      </c>
      <c r="R82">
        <v>261450</v>
      </c>
      <c r="S82">
        <v>0</v>
      </c>
      <c r="T82">
        <v>273719.40000000002</v>
      </c>
      <c r="U82">
        <v>464.35</v>
      </c>
      <c r="V82">
        <v>274183.75</v>
      </c>
      <c r="W82">
        <v>0.58099999999999996</v>
      </c>
      <c r="X82">
        <v>0.60826499999999994</v>
      </c>
      <c r="Y82">
        <v>0.58099999999999996</v>
      </c>
      <c r="Z82">
        <v>450000</v>
      </c>
      <c r="AA82" t="s">
        <v>127</v>
      </c>
      <c r="AB82" t="s">
        <v>565</v>
      </c>
      <c r="AC82" t="s">
        <v>594</v>
      </c>
      <c r="AD82" s="1">
        <v>15568</v>
      </c>
      <c r="AE82" s="1"/>
      <c r="AF82" t="s">
        <v>76</v>
      </c>
      <c r="AH82" t="s">
        <v>180</v>
      </c>
      <c r="AI82" t="s">
        <v>78</v>
      </c>
      <c r="AJ82" t="s">
        <v>595</v>
      </c>
      <c r="AK82" t="s">
        <v>596</v>
      </c>
      <c r="AL82" t="s">
        <v>81</v>
      </c>
      <c r="AM82" t="s">
        <v>597</v>
      </c>
      <c r="AN82" t="s">
        <v>598</v>
      </c>
      <c r="AO82">
        <v>87</v>
      </c>
      <c r="AP82">
        <v>75</v>
      </c>
      <c r="AQ82">
        <v>87</v>
      </c>
      <c r="AR82">
        <v>75</v>
      </c>
      <c r="AS82">
        <v>9</v>
      </c>
      <c r="AT82">
        <v>1</v>
      </c>
      <c r="AU82" t="s">
        <v>84</v>
      </c>
      <c r="AV82" t="s">
        <v>84</v>
      </c>
      <c r="AW82" t="s">
        <v>85</v>
      </c>
      <c r="AX82" t="s">
        <v>86</v>
      </c>
      <c r="AY82" s="1">
        <v>44942</v>
      </c>
      <c r="AZ82">
        <v>80</v>
      </c>
      <c r="BB82">
        <v>80</v>
      </c>
      <c r="BC82">
        <v>0.58099999999999996</v>
      </c>
      <c r="BD82" t="s">
        <v>99</v>
      </c>
      <c r="BE82">
        <v>80</v>
      </c>
      <c r="BF82" t="b">
        <v>0</v>
      </c>
      <c r="BG82" t="s">
        <v>88</v>
      </c>
      <c r="BH82">
        <v>0.45250000000000001</v>
      </c>
      <c r="BI82">
        <v>9.0399999999999994E-2</v>
      </c>
      <c r="BM82" t="s">
        <v>89</v>
      </c>
    </row>
    <row r="83" spans="1:66" hidden="1" x14ac:dyDescent="0.25">
      <c r="A83" t="s">
        <v>599</v>
      </c>
      <c r="B83" t="s">
        <v>600</v>
      </c>
      <c r="C83" t="s">
        <v>67</v>
      </c>
      <c r="D83" s="1">
        <v>44805</v>
      </c>
      <c r="E83" s="1">
        <v>44809</v>
      </c>
      <c r="F83" s="1">
        <v>44813</v>
      </c>
      <c r="G83" s="1">
        <v>44831</v>
      </c>
      <c r="H83" s="1">
        <v>44854</v>
      </c>
      <c r="I83" s="1">
        <v>44854</v>
      </c>
      <c r="J83" t="s">
        <v>68</v>
      </c>
      <c r="K83" t="s">
        <v>125</v>
      </c>
      <c r="L83" t="s">
        <v>126</v>
      </c>
      <c r="M83">
        <v>7.5499999999999998E-2</v>
      </c>
      <c r="N83" t="s">
        <v>71</v>
      </c>
      <c r="O83">
        <v>74000</v>
      </c>
      <c r="P83">
        <v>74000</v>
      </c>
      <c r="Q83">
        <v>74000</v>
      </c>
      <c r="R83">
        <v>74000</v>
      </c>
      <c r="S83">
        <v>0</v>
      </c>
      <c r="T83">
        <v>79127.509999999995</v>
      </c>
      <c r="U83">
        <v>79.13</v>
      </c>
      <c r="V83">
        <v>79206.64</v>
      </c>
      <c r="W83">
        <v>0.46250000000000002</v>
      </c>
      <c r="X83">
        <v>0.49454700000000001</v>
      </c>
      <c r="Y83">
        <v>0.46250000000000002</v>
      </c>
      <c r="Z83">
        <v>160000</v>
      </c>
      <c r="AA83" t="s">
        <v>127</v>
      </c>
      <c r="AB83" t="s">
        <v>601</v>
      </c>
      <c r="AC83" t="s">
        <v>602</v>
      </c>
      <c r="AD83" s="1">
        <v>20290</v>
      </c>
      <c r="AE83" s="1"/>
      <c r="AF83" t="s">
        <v>76</v>
      </c>
      <c r="AH83" t="s">
        <v>173</v>
      </c>
      <c r="AI83" t="s">
        <v>130</v>
      </c>
      <c r="AJ83" t="s">
        <v>300</v>
      </c>
      <c r="AK83" t="s">
        <v>250</v>
      </c>
      <c r="AL83" t="s">
        <v>81</v>
      </c>
      <c r="AM83" t="s">
        <v>261</v>
      </c>
      <c r="AN83" t="s">
        <v>603</v>
      </c>
      <c r="AO83">
        <v>28</v>
      </c>
      <c r="AP83">
        <v>17</v>
      </c>
      <c r="AQ83">
        <v>28</v>
      </c>
      <c r="AR83">
        <v>17</v>
      </c>
      <c r="AS83">
        <v>9</v>
      </c>
      <c r="AT83">
        <v>10</v>
      </c>
      <c r="AU83" t="s">
        <v>84</v>
      </c>
      <c r="AV83" t="s">
        <v>84</v>
      </c>
      <c r="AW83" t="s">
        <v>112</v>
      </c>
      <c r="AX83" t="s">
        <v>135</v>
      </c>
      <c r="AY83" s="1">
        <v>44854</v>
      </c>
      <c r="AZ83">
        <v>67</v>
      </c>
      <c r="BB83">
        <v>67</v>
      </c>
      <c r="BC83">
        <v>0.46250000000000002</v>
      </c>
      <c r="BD83" t="s">
        <v>99</v>
      </c>
      <c r="BE83">
        <v>67</v>
      </c>
      <c r="BF83" t="b">
        <v>0</v>
      </c>
      <c r="BG83" t="s">
        <v>88</v>
      </c>
      <c r="BH83">
        <v>0.35949999999999999</v>
      </c>
      <c r="BI83">
        <v>9.0399999999999994E-2</v>
      </c>
      <c r="BM83" t="s">
        <v>89</v>
      </c>
    </row>
    <row r="84" spans="1:66" hidden="1" x14ac:dyDescent="0.25">
      <c r="A84" t="s">
        <v>604</v>
      </c>
      <c r="B84" t="s">
        <v>605</v>
      </c>
      <c r="C84" t="s">
        <v>67</v>
      </c>
      <c r="D84" s="1">
        <v>44806</v>
      </c>
      <c r="E84" s="1">
        <v>44806</v>
      </c>
      <c r="F84" s="1">
        <v>44806</v>
      </c>
      <c r="G84" s="1">
        <v>44838</v>
      </c>
      <c r="H84" s="1">
        <v>44887</v>
      </c>
      <c r="I84" s="1">
        <v>44887</v>
      </c>
      <c r="J84" t="s">
        <v>68</v>
      </c>
      <c r="K84" t="s">
        <v>125</v>
      </c>
      <c r="L84" t="s">
        <v>126</v>
      </c>
      <c r="M84">
        <v>7.5499999999999998E-2</v>
      </c>
      <c r="N84" t="s">
        <v>71</v>
      </c>
      <c r="O84">
        <v>133245</v>
      </c>
      <c r="P84">
        <v>133245</v>
      </c>
      <c r="Q84">
        <v>133245</v>
      </c>
      <c r="R84">
        <v>133245</v>
      </c>
      <c r="S84">
        <v>0</v>
      </c>
      <c r="T84">
        <v>141599.70000000001</v>
      </c>
      <c r="U84">
        <v>84.96</v>
      </c>
      <c r="V84">
        <v>141684.66</v>
      </c>
      <c r="W84">
        <v>0.38069999999999998</v>
      </c>
      <c r="X84">
        <v>0.44952300000000001</v>
      </c>
      <c r="Y84">
        <v>0.42299999999999999</v>
      </c>
      <c r="Z84">
        <v>350000</v>
      </c>
      <c r="AA84" t="s">
        <v>72</v>
      </c>
      <c r="AB84" t="s">
        <v>416</v>
      </c>
      <c r="AC84" t="s">
        <v>606</v>
      </c>
      <c r="AD84" s="1">
        <v>21734</v>
      </c>
      <c r="AE84" s="1">
        <v>21162</v>
      </c>
      <c r="AF84" t="s">
        <v>75</v>
      </c>
      <c r="AG84" t="s">
        <v>76</v>
      </c>
      <c r="AH84" t="s">
        <v>118</v>
      </c>
      <c r="AI84" t="s">
        <v>107</v>
      </c>
      <c r="AJ84" t="s">
        <v>607</v>
      </c>
      <c r="AK84" t="s">
        <v>213</v>
      </c>
      <c r="AL84" t="s">
        <v>81</v>
      </c>
      <c r="AM84" t="s">
        <v>608</v>
      </c>
      <c r="AN84" t="s">
        <v>609</v>
      </c>
      <c r="AO84">
        <v>56</v>
      </c>
      <c r="AP84">
        <v>35</v>
      </c>
      <c r="AQ84">
        <v>56</v>
      </c>
      <c r="AR84">
        <v>35</v>
      </c>
      <c r="AS84">
        <v>9</v>
      </c>
      <c r="AT84">
        <v>11</v>
      </c>
      <c r="AU84" t="s">
        <v>84</v>
      </c>
      <c r="AV84" t="s">
        <v>84</v>
      </c>
      <c r="AW84" t="s">
        <v>112</v>
      </c>
      <c r="AX84" t="s">
        <v>135</v>
      </c>
      <c r="AY84" s="1">
        <v>44887</v>
      </c>
      <c r="AZ84">
        <v>63</v>
      </c>
      <c r="BA84">
        <v>64</v>
      </c>
      <c r="BB84">
        <v>63</v>
      </c>
      <c r="BC84">
        <v>0.38069999999999998</v>
      </c>
      <c r="BD84" t="s">
        <v>87</v>
      </c>
      <c r="BE84">
        <v>64</v>
      </c>
      <c r="BF84" t="b">
        <v>0</v>
      </c>
      <c r="BG84" t="s">
        <v>88</v>
      </c>
      <c r="BH84">
        <v>0.31950000000000001</v>
      </c>
      <c r="BI84">
        <v>9.0399999999999994E-2</v>
      </c>
      <c r="BM84" t="s">
        <v>89</v>
      </c>
    </row>
    <row r="85" spans="1:66" hidden="1" x14ac:dyDescent="0.25">
      <c r="A85" t="s">
        <v>610</v>
      </c>
      <c r="B85" t="s">
        <v>611</v>
      </c>
      <c r="C85" t="s">
        <v>67</v>
      </c>
      <c r="D85" s="1">
        <v>44806</v>
      </c>
      <c r="E85" s="1">
        <v>44806</v>
      </c>
      <c r="F85" s="1">
        <v>44817</v>
      </c>
      <c r="G85" s="1">
        <v>44861</v>
      </c>
      <c r="H85" s="1">
        <v>44887</v>
      </c>
      <c r="I85" s="1">
        <v>44887</v>
      </c>
      <c r="J85" t="s">
        <v>68</v>
      </c>
      <c r="K85" t="s">
        <v>125</v>
      </c>
      <c r="L85" t="s">
        <v>126</v>
      </c>
      <c r="M85">
        <v>7.5499999999999998E-2</v>
      </c>
      <c r="N85" t="s">
        <v>71</v>
      </c>
      <c r="O85">
        <v>68100</v>
      </c>
      <c r="P85">
        <v>68100</v>
      </c>
      <c r="Q85">
        <v>68100</v>
      </c>
      <c r="R85">
        <v>68100</v>
      </c>
      <c r="S85">
        <v>0</v>
      </c>
      <c r="T85">
        <v>72369.990000000005</v>
      </c>
      <c r="U85">
        <v>43.42</v>
      </c>
      <c r="V85">
        <v>72413.41</v>
      </c>
      <c r="W85">
        <v>0.45400000000000001</v>
      </c>
      <c r="X85">
        <v>0.48246699999999998</v>
      </c>
      <c r="Y85">
        <v>0.45400000000000001</v>
      </c>
      <c r="Z85">
        <v>150000</v>
      </c>
      <c r="AA85" t="s">
        <v>72</v>
      </c>
      <c r="AB85" t="s">
        <v>321</v>
      </c>
      <c r="AC85" t="s">
        <v>401</v>
      </c>
      <c r="AD85" s="1">
        <v>20551</v>
      </c>
      <c r="AE85" s="1">
        <v>20737</v>
      </c>
      <c r="AF85" t="s">
        <v>75</v>
      </c>
      <c r="AG85" t="s">
        <v>76</v>
      </c>
      <c r="AH85" t="s">
        <v>173</v>
      </c>
      <c r="AI85" t="s">
        <v>208</v>
      </c>
      <c r="AJ85" t="s">
        <v>142</v>
      </c>
      <c r="AK85" t="s">
        <v>109</v>
      </c>
      <c r="AL85" t="s">
        <v>81</v>
      </c>
      <c r="AM85" t="s">
        <v>476</v>
      </c>
      <c r="AN85" t="s">
        <v>477</v>
      </c>
      <c r="AO85">
        <v>49</v>
      </c>
      <c r="AP85">
        <v>18</v>
      </c>
      <c r="AQ85">
        <v>49</v>
      </c>
      <c r="AR85">
        <v>18</v>
      </c>
      <c r="AS85">
        <v>9</v>
      </c>
      <c r="AT85">
        <v>11</v>
      </c>
      <c r="AU85" t="s">
        <v>142</v>
      </c>
      <c r="AV85" t="s">
        <v>145</v>
      </c>
      <c r="AW85" t="s">
        <v>112</v>
      </c>
      <c r="AX85" t="s">
        <v>135</v>
      </c>
      <c r="AY85" s="1">
        <v>44887</v>
      </c>
      <c r="AZ85">
        <v>66</v>
      </c>
      <c r="BA85">
        <v>66</v>
      </c>
      <c r="BB85">
        <v>66</v>
      </c>
      <c r="BC85">
        <v>0.45400000000000001</v>
      </c>
      <c r="BD85" t="s">
        <v>99</v>
      </c>
      <c r="BE85">
        <v>66</v>
      </c>
      <c r="BF85" t="b">
        <v>0</v>
      </c>
      <c r="BG85" t="s">
        <v>88</v>
      </c>
      <c r="BH85">
        <v>0.34949999999999998</v>
      </c>
      <c r="BI85">
        <v>9.0399999999999994E-2</v>
      </c>
      <c r="BM85" t="s">
        <v>89</v>
      </c>
    </row>
    <row r="86" spans="1:66" x14ac:dyDescent="0.25">
      <c r="A86" t="s">
        <v>1451</v>
      </c>
      <c r="B86" t="s">
        <v>1452</v>
      </c>
      <c r="C86" t="s">
        <v>67</v>
      </c>
      <c r="D86" s="1">
        <v>44826</v>
      </c>
      <c r="E86" s="1">
        <v>44826</v>
      </c>
      <c r="F86" s="1">
        <v>44830</v>
      </c>
      <c r="G86" s="1">
        <v>44888</v>
      </c>
      <c r="H86" s="1">
        <v>44959</v>
      </c>
      <c r="I86" s="1">
        <v>44959</v>
      </c>
      <c r="J86" t="s">
        <v>68</v>
      </c>
      <c r="K86" t="s">
        <v>69</v>
      </c>
      <c r="L86" t="s">
        <v>70</v>
      </c>
      <c r="M86">
        <v>7.0999999999999994E-2</v>
      </c>
      <c r="N86" t="s">
        <v>71</v>
      </c>
      <c r="O86" s="2">
        <v>78090</v>
      </c>
      <c r="P86">
        <v>78090</v>
      </c>
      <c r="Q86">
        <v>78090</v>
      </c>
      <c r="R86">
        <v>78090</v>
      </c>
      <c r="S86">
        <v>0</v>
      </c>
      <c r="T86">
        <v>81279.7</v>
      </c>
      <c r="U86">
        <v>352.38</v>
      </c>
      <c r="V86">
        <v>81632.08</v>
      </c>
      <c r="W86">
        <v>0.41099999999999998</v>
      </c>
      <c r="X86">
        <v>0.427788</v>
      </c>
      <c r="Y86">
        <v>0.41099999999999998</v>
      </c>
      <c r="Z86">
        <v>190000</v>
      </c>
      <c r="AA86" t="s">
        <v>127</v>
      </c>
      <c r="AB86" t="s">
        <v>1453</v>
      </c>
      <c r="AC86" t="s">
        <v>1454</v>
      </c>
      <c r="AD86" s="1">
        <v>21770</v>
      </c>
      <c r="AE86" s="1"/>
      <c r="AF86" t="s">
        <v>76</v>
      </c>
      <c r="AH86" t="s">
        <v>118</v>
      </c>
      <c r="AI86" t="s">
        <v>208</v>
      </c>
      <c r="AJ86" t="s">
        <v>1455</v>
      </c>
      <c r="AK86" t="s">
        <v>1456</v>
      </c>
      <c r="AL86" t="s">
        <v>81</v>
      </c>
      <c r="AM86" t="s">
        <v>1457</v>
      </c>
      <c r="AN86" t="s">
        <v>1458</v>
      </c>
      <c r="AO86">
        <v>90</v>
      </c>
      <c r="AP86">
        <v>48</v>
      </c>
      <c r="AQ86">
        <v>90</v>
      </c>
      <c r="AR86">
        <v>48</v>
      </c>
      <c r="AS86">
        <v>9</v>
      </c>
      <c r="AT86">
        <v>2</v>
      </c>
      <c r="AU86" t="s">
        <v>84</v>
      </c>
      <c r="AV86" t="s">
        <v>84</v>
      </c>
      <c r="AW86" t="s">
        <v>85</v>
      </c>
      <c r="AX86" t="s">
        <v>86</v>
      </c>
      <c r="AY86" s="1">
        <v>44959</v>
      </c>
      <c r="AZ86">
        <v>63</v>
      </c>
      <c r="BB86">
        <v>63</v>
      </c>
      <c r="BC86">
        <v>0.41099999999999998</v>
      </c>
      <c r="BD86" t="s">
        <v>99</v>
      </c>
      <c r="BE86">
        <v>63</v>
      </c>
      <c r="BF86" t="b">
        <v>1</v>
      </c>
      <c r="BG86" t="s">
        <v>88</v>
      </c>
      <c r="BH86">
        <v>0.32450000000000001</v>
      </c>
      <c r="BI86">
        <v>9.0399999999999994E-2</v>
      </c>
      <c r="BJ86" t="s">
        <v>136</v>
      </c>
      <c r="BK86">
        <v>0.36499999999999999</v>
      </c>
      <c r="BL86">
        <v>7.2183478999999995E-2</v>
      </c>
      <c r="BM86" t="s">
        <v>137</v>
      </c>
      <c r="BN86" t="b">
        <f t="shared" ref="BN86:BN87" si="5">BH86&gt;BK86</f>
        <v>0</v>
      </c>
    </row>
    <row r="87" spans="1:66" x14ac:dyDescent="0.25">
      <c r="A87" t="s">
        <v>2304</v>
      </c>
      <c r="B87" t="s">
        <v>2305</v>
      </c>
      <c r="C87" t="s">
        <v>67</v>
      </c>
      <c r="D87" s="1">
        <v>44847</v>
      </c>
      <c r="E87" s="1">
        <v>44847</v>
      </c>
      <c r="F87" s="1">
        <v>44854</v>
      </c>
      <c r="G87" s="1">
        <v>44862</v>
      </c>
      <c r="H87" s="1">
        <v>44894</v>
      </c>
      <c r="I87" s="1">
        <v>44894</v>
      </c>
      <c r="J87" t="s">
        <v>68</v>
      </c>
      <c r="K87" t="s">
        <v>125</v>
      </c>
      <c r="L87" t="s">
        <v>1105</v>
      </c>
      <c r="M87">
        <v>8.9499999999999996E-2</v>
      </c>
      <c r="N87" t="s">
        <v>71</v>
      </c>
      <c r="O87" s="2">
        <v>100740</v>
      </c>
      <c r="P87">
        <v>100740</v>
      </c>
      <c r="Q87">
        <v>100740</v>
      </c>
      <c r="R87">
        <v>100740</v>
      </c>
      <c r="S87">
        <v>0</v>
      </c>
      <c r="T87">
        <v>107433.42</v>
      </c>
      <c r="U87">
        <v>683.45</v>
      </c>
      <c r="V87">
        <v>108116.87</v>
      </c>
      <c r="W87">
        <v>0.40295999999999998</v>
      </c>
      <c r="X87">
        <v>0.31140099999999998</v>
      </c>
      <c r="Y87">
        <v>0.29199999999999998</v>
      </c>
      <c r="Z87">
        <v>250000</v>
      </c>
      <c r="AA87" t="s">
        <v>127</v>
      </c>
      <c r="AB87" t="s">
        <v>232</v>
      </c>
      <c r="AC87" t="s">
        <v>2306</v>
      </c>
      <c r="AD87" s="1">
        <v>23714</v>
      </c>
      <c r="AE87" s="1"/>
      <c r="AF87" t="s">
        <v>75</v>
      </c>
      <c r="AH87" t="s">
        <v>180</v>
      </c>
      <c r="AI87" t="s">
        <v>78</v>
      </c>
      <c r="AJ87" t="s">
        <v>1132</v>
      </c>
      <c r="AK87" t="s">
        <v>547</v>
      </c>
      <c r="AL87" t="s">
        <v>81</v>
      </c>
      <c r="AM87" t="s">
        <v>1134</v>
      </c>
      <c r="AN87" t="s">
        <v>1135</v>
      </c>
      <c r="AO87">
        <v>28</v>
      </c>
      <c r="AP87">
        <v>22</v>
      </c>
      <c r="AQ87">
        <v>28</v>
      </c>
      <c r="AR87">
        <v>22</v>
      </c>
      <c r="AS87">
        <v>10</v>
      </c>
      <c r="AT87">
        <v>11</v>
      </c>
      <c r="AU87" t="s">
        <v>84</v>
      </c>
      <c r="AV87" t="s">
        <v>84</v>
      </c>
      <c r="AW87" t="s">
        <v>112</v>
      </c>
      <c r="AX87" t="s">
        <v>135</v>
      </c>
      <c r="AY87" s="1">
        <v>44894</v>
      </c>
      <c r="AZ87">
        <v>57</v>
      </c>
      <c r="BB87">
        <v>57</v>
      </c>
      <c r="BC87">
        <v>0.40295999999999998</v>
      </c>
      <c r="BD87" t="s">
        <v>99</v>
      </c>
      <c r="BE87">
        <v>57</v>
      </c>
      <c r="BF87" t="b">
        <v>1</v>
      </c>
      <c r="BG87" t="s">
        <v>88</v>
      </c>
      <c r="BH87">
        <v>0.24249999999999999</v>
      </c>
      <c r="BI87">
        <v>9.0399999999999994E-2</v>
      </c>
      <c r="BJ87" t="s">
        <v>136</v>
      </c>
      <c r="BK87">
        <v>0.29499999999999998</v>
      </c>
      <c r="BL87">
        <v>7.2183478999999995E-2</v>
      </c>
      <c r="BM87" t="s">
        <v>137</v>
      </c>
      <c r="BN87" t="b">
        <f t="shared" si="5"/>
        <v>0</v>
      </c>
    </row>
    <row r="88" spans="1:66" hidden="1" x14ac:dyDescent="0.25">
      <c r="A88" t="s">
        <v>624</v>
      </c>
      <c r="B88" t="s">
        <v>625</v>
      </c>
      <c r="C88" t="s">
        <v>67</v>
      </c>
      <c r="D88" s="1">
        <v>44806</v>
      </c>
      <c r="E88" s="1">
        <v>44812</v>
      </c>
      <c r="F88" s="1">
        <v>44816</v>
      </c>
      <c r="G88" s="1">
        <v>44846</v>
      </c>
      <c r="H88" s="1">
        <v>44888</v>
      </c>
      <c r="I88" s="1">
        <v>44888</v>
      </c>
      <c r="J88" t="s">
        <v>68</v>
      </c>
      <c r="K88" t="s">
        <v>125</v>
      </c>
      <c r="L88" t="s">
        <v>341</v>
      </c>
      <c r="M88">
        <v>7.6999999999999999E-2</v>
      </c>
      <c r="N88" t="s">
        <v>71</v>
      </c>
      <c r="O88">
        <v>97460</v>
      </c>
      <c r="P88">
        <v>97460</v>
      </c>
      <c r="Q88">
        <v>97460</v>
      </c>
      <c r="R88">
        <v>97460</v>
      </c>
      <c r="S88">
        <v>0</v>
      </c>
      <c r="T88">
        <v>103691.4</v>
      </c>
      <c r="U88">
        <v>42.27</v>
      </c>
      <c r="V88">
        <v>103733.67</v>
      </c>
      <c r="W88">
        <v>0.443</v>
      </c>
      <c r="X88">
        <v>0.47132499999999999</v>
      </c>
      <c r="Y88">
        <v>0.443</v>
      </c>
      <c r="Z88">
        <v>220000</v>
      </c>
      <c r="AA88" t="s">
        <v>72</v>
      </c>
      <c r="AB88" t="s">
        <v>160</v>
      </c>
      <c r="AC88" t="s">
        <v>626</v>
      </c>
      <c r="AD88" s="1">
        <v>20072</v>
      </c>
      <c r="AE88" s="1">
        <v>21101</v>
      </c>
      <c r="AF88" t="s">
        <v>75</v>
      </c>
      <c r="AG88" t="s">
        <v>76</v>
      </c>
      <c r="AH88" t="s">
        <v>173</v>
      </c>
      <c r="AI88" t="s">
        <v>130</v>
      </c>
      <c r="AJ88" t="s">
        <v>142</v>
      </c>
      <c r="AK88" t="s">
        <v>109</v>
      </c>
      <c r="AL88" t="s">
        <v>81</v>
      </c>
      <c r="AM88" t="s">
        <v>627</v>
      </c>
      <c r="AN88" t="s">
        <v>628</v>
      </c>
      <c r="AO88">
        <v>51</v>
      </c>
      <c r="AP88">
        <v>30</v>
      </c>
      <c r="AQ88">
        <v>51</v>
      </c>
      <c r="AR88">
        <v>30</v>
      </c>
      <c r="AS88">
        <v>9</v>
      </c>
      <c r="AT88">
        <v>11</v>
      </c>
      <c r="AU88" t="s">
        <v>142</v>
      </c>
      <c r="AV88" t="s">
        <v>145</v>
      </c>
      <c r="AW88" t="s">
        <v>112</v>
      </c>
      <c r="AX88" t="s">
        <v>135</v>
      </c>
      <c r="AY88" s="1">
        <v>44888</v>
      </c>
      <c r="AZ88">
        <v>67</v>
      </c>
      <c r="BA88">
        <v>65</v>
      </c>
      <c r="BB88">
        <v>65</v>
      </c>
      <c r="BC88">
        <v>0.443</v>
      </c>
      <c r="BD88" t="s">
        <v>99</v>
      </c>
      <c r="BE88">
        <v>67</v>
      </c>
      <c r="BF88" t="b">
        <v>0</v>
      </c>
      <c r="BG88" t="s">
        <v>88</v>
      </c>
      <c r="BH88">
        <v>0.33950000000000002</v>
      </c>
      <c r="BI88">
        <v>9.0399999999999994E-2</v>
      </c>
      <c r="BM88" t="s">
        <v>89</v>
      </c>
    </row>
    <row r="89" spans="1:66" x14ac:dyDescent="0.25">
      <c r="A89" t="s">
        <v>536</v>
      </c>
      <c r="B89" t="s">
        <v>537</v>
      </c>
      <c r="C89" t="s">
        <v>67</v>
      </c>
      <c r="D89" s="1">
        <v>44804</v>
      </c>
      <c r="E89" s="1">
        <v>44804</v>
      </c>
      <c r="F89" s="1">
        <v>44806</v>
      </c>
      <c r="G89" s="1">
        <v>44813</v>
      </c>
      <c r="H89" s="1">
        <v>44865</v>
      </c>
      <c r="I89" s="1">
        <v>44865</v>
      </c>
      <c r="J89" t="s">
        <v>68</v>
      </c>
      <c r="K89" t="s">
        <v>125</v>
      </c>
      <c r="L89" t="s">
        <v>126</v>
      </c>
      <c r="M89">
        <v>7.5499999999999998E-2</v>
      </c>
      <c r="N89" t="s">
        <v>71</v>
      </c>
      <c r="O89" s="2">
        <v>152760</v>
      </c>
      <c r="P89">
        <v>152760</v>
      </c>
      <c r="Q89">
        <v>152760</v>
      </c>
      <c r="R89">
        <v>152760</v>
      </c>
      <c r="S89">
        <v>0</v>
      </c>
      <c r="T89">
        <v>162338.32</v>
      </c>
      <c r="U89">
        <v>811.69</v>
      </c>
      <c r="V89">
        <v>163150.01</v>
      </c>
      <c r="W89">
        <v>0.40200000000000002</v>
      </c>
      <c r="X89">
        <v>0.42720599999999997</v>
      </c>
      <c r="Y89">
        <v>0.40200000000000002</v>
      </c>
      <c r="Z89">
        <v>380000</v>
      </c>
      <c r="AA89" t="s">
        <v>127</v>
      </c>
      <c r="AB89" t="s">
        <v>333</v>
      </c>
      <c r="AC89" t="s">
        <v>471</v>
      </c>
      <c r="AD89" s="1">
        <v>22279</v>
      </c>
      <c r="AE89" s="1"/>
      <c r="AF89" t="s">
        <v>76</v>
      </c>
      <c r="AH89" t="s">
        <v>118</v>
      </c>
      <c r="AI89" t="s">
        <v>130</v>
      </c>
      <c r="AJ89" t="s">
        <v>538</v>
      </c>
      <c r="AK89" t="s">
        <v>539</v>
      </c>
      <c r="AL89" t="s">
        <v>81</v>
      </c>
      <c r="AM89" t="s">
        <v>540</v>
      </c>
      <c r="AN89" t="s">
        <v>541</v>
      </c>
      <c r="AO89">
        <v>40</v>
      </c>
      <c r="AP89">
        <v>35</v>
      </c>
      <c r="AQ89">
        <v>40</v>
      </c>
      <c r="AR89">
        <v>35</v>
      </c>
      <c r="AS89">
        <v>9</v>
      </c>
      <c r="AT89">
        <v>10</v>
      </c>
      <c r="AU89" t="s">
        <v>84</v>
      </c>
      <c r="AV89" t="s">
        <v>84</v>
      </c>
      <c r="AW89" t="s">
        <v>85</v>
      </c>
      <c r="AX89" t="s">
        <v>135</v>
      </c>
      <c r="AY89" s="1">
        <v>44865</v>
      </c>
      <c r="AZ89">
        <v>61</v>
      </c>
      <c r="BB89">
        <v>61</v>
      </c>
      <c r="BC89">
        <v>0.40200000000000002</v>
      </c>
      <c r="BD89" t="s">
        <v>99</v>
      </c>
      <c r="BE89">
        <v>61</v>
      </c>
      <c r="BF89" t="b">
        <v>1</v>
      </c>
      <c r="BG89" t="s">
        <v>88</v>
      </c>
      <c r="BH89">
        <v>0.30549999999999999</v>
      </c>
      <c r="BI89">
        <v>9.0399999999999994E-2</v>
      </c>
      <c r="BJ89" t="s">
        <v>136</v>
      </c>
      <c r="BK89">
        <v>0.34</v>
      </c>
      <c r="BL89">
        <v>7.2183478999999995E-2</v>
      </c>
      <c r="BM89" t="s">
        <v>137</v>
      </c>
      <c r="BN89" t="b">
        <f>BH89&gt;BK89</f>
        <v>0</v>
      </c>
    </row>
    <row r="90" spans="1:66" hidden="1" x14ac:dyDescent="0.25">
      <c r="A90" t="s">
        <v>633</v>
      </c>
      <c r="B90" t="s">
        <v>634</v>
      </c>
      <c r="C90" t="s">
        <v>67</v>
      </c>
      <c r="D90" s="1">
        <v>44806</v>
      </c>
      <c r="E90" s="1">
        <v>44806</v>
      </c>
      <c r="F90" s="1">
        <v>44806</v>
      </c>
      <c r="G90" s="1">
        <v>44882</v>
      </c>
      <c r="H90" s="1">
        <v>44883</v>
      </c>
      <c r="I90" s="1">
        <v>44883</v>
      </c>
      <c r="J90" t="s">
        <v>68</v>
      </c>
      <c r="K90" t="s">
        <v>69</v>
      </c>
      <c r="L90" t="s">
        <v>70</v>
      </c>
      <c r="M90">
        <v>7.0999999999999994E-2</v>
      </c>
      <c r="N90" t="s">
        <v>71</v>
      </c>
      <c r="O90">
        <v>200000</v>
      </c>
      <c r="P90">
        <v>200000</v>
      </c>
      <c r="Q90">
        <v>200000</v>
      </c>
      <c r="R90">
        <v>200000</v>
      </c>
      <c r="S90">
        <v>0</v>
      </c>
      <c r="T90">
        <v>211800.13</v>
      </c>
      <c r="U90">
        <v>279.45999999999998</v>
      </c>
      <c r="V90">
        <v>212079.59</v>
      </c>
      <c r="W90">
        <v>0.4</v>
      </c>
      <c r="X90">
        <v>0.42359999999999998</v>
      </c>
      <c r="Y90">
        <v>0.4</v>
      </c>
      <c r="Z90">
        <v>500000</v>
      </c>
      <c r="AA90" t="s">
        <v>72</v>
      </c>
      <c r="AB90" t="s">
        <v>635</v>
      </c>
      <c r="AC90" t="s">
        <v>636</v>
      </c>
      <c r="AD90" s="1">
        <v>21797</v>
      </c>
      <c r="AE90" s="1">
        <v>20698</v>
      </c>
      <c r="AF90" t="s">
        <v>75</v>
      </c>
      <c r="AG90" t="s">
        <v>76</v>
      </c>
      <c r="AH90" t="s">
        <v>94</v>
      </c>
      <c r="AI90" t="s">
        <v>78</v>
      </c>
      <c r="AJ90" t="s">
        <v>300</v>
      </c>
      <c r="AK90" t="s">
        <v>637</v>
      </c>
      <c r="AL90" t="s">
        <v>81</v>
      </c>
      <c r="AM90" t="s">
        <v>263</v>
      </c>
      <c r="AN90" t="s">
        <v>638</v>
      </c>
      <c r="AO90">
        <v>54</v>
      </c>
      <c r="AP90">
        <v>1</v>
      </c>
      <c r="AQ90">
        <v>54</v>
      </c>
      <c r="AR90">
        <v>1</v>
      </c>
      <c r="AS90">
        <v>9</v>
      </c>
      <c r="AT90">
        <v>11</v>
      </c>
      <c r="AU90" t="s">
        <v>84</v>
      </c>
      <c r="AV90" t="s">
        <v>84</v>
      </c>
      <c r="AW90" t="s">
        <v>85</v>
      </c>
      <c r="AX90" t="s">
        <v>86</v>
      </c>
      <c r="AY90" s="1">
        <v>44883</v>
      </c>
      <c r="AZ90">
        <v>63</v>
      </c>
      <c r="BA90">
        <v>66</v>
      </c>
      <c r="BB90">
        <v>63</v>
      </c>
      <c r="BC90">
        <v>0.4</v>
      </c>
      <c r="BD90" t="s">
        <v>99</v>
      </c>
      <c r="BE90">
        <v>66</v>
      </c>
      <c r="BF90" t="b">
        <v>0</v>
      </c>
      <c r="BG90" t="s">
        <v>88</v>
      </c>
      <c r="BH90">
        <v>0.31950000000000001</v>
      </c>
      <c r="BI90">
        <v>9.0399999999999994E-2</v>
      </c>
      <c r="BM90" t="s">
        <v>89</v>
      </c>
    </row>
    <row r="91" spans="1:66" x14ac:dyDescent="0.25">
      <c r="A91" t="s">
        <v>629</v>
      </c>
      <c r="B91" t="s">
        <v>630</v>
      </c>
      <c r="C91" t="s">
        <v>67</v>
      </c>
      <c r="D91" s="1">
        <v>44806</v>
      </c>
      <c r="E91" s="1">
        <v>44806</v>
      </c>
      <c r="F91" s="1">
        <v>44812</v>
      </c>
      <c r="G91" s="1">
        <v>44817</v>
      </c>
      <c r="H91" s="1">
        <v>44834</v>
      </c>
      <c r="I91" s="1">
        <v>44834</v>
      </c>
      <c r="J91" t="s">
        <v>68</v>
      </c>
      <c r="K91" t="s">
        <v>125</v>
      </c>
      <c r="L91" t="s">
        <v>126</v>
      </c>
      <c r="M91">
        <v>7.5499999999999998E-2</v>
      </c>
      <c r="N91" t="s">
        <v>71</v>
      </c>
      <c r="O91" s="2">
        <v>160800</v>
      </c>
      <c r="P91">
        <v>160800</v>
      </c>
      <c r="Q91">
        <v>160800</v>
      </c>
      <c r="R91">
        <v>160800</v>
      </c>
      <c r="S91">
        <v>0</v>
      </c>
      <c r="T91">
        <v>171907.77</v>
      </c>
      <c r="U91">
        <v>893.92</v>
      </c>
      <c r="V91">
        <v>172801.69</v>
      </c>
      <c r="W91">
        <v>0.40200000000000002</v>
      </c>
      <c r="X91">
        <v>0.42976900000000001</v>
      </c>
      <c r="Y91">
        <v>0.40200000000000002</v>
      </c>
      <c r="Z91">
        <v>400000</v>
      </c>
      <c r="AA91" t="s">
        <v>72</v>
      </c>
      <c r="AB91" t="s">
        <v>151</v>
      </c>
      <c r="AC91" t="s">
        <v>631</v>
      </c>
      <c r="AD91" s="1">
        <v>21573</v>
      </c>
      <c r="AE91" s="1">
        <v>22524</v>
      </c>
      <c r="AF91" t="s">
        <v>75</v>
      </c>
      <c r="AG91" t="s">
        <v>76</v>
      </c>
      <c r="AH91" t="s">
        <v>118</v>
      </c>
      <c r="AI91" t="s">
        <v>78</v>
      </c>
      <c r="AJ91" t="s">
        <v>142</v>
      </c>
      <c r="AK91" t="s">
        <v>109</v>
      </c>
      <c r="AL91" t="s">
        <v>81</v>
      </c>
      <c r="AM91" t="s">
        <v>167</v>
      </c>
      <c r="AN91" t="s">
        <v>632</v>
      </c>
      <c r="AO91">
        <v>15</v>
      </c>
      <c r="AP91">
        <v>12</v>
      </c>
      <c r="AQ91">
        <v>15</v>
      </c>
      <c r="AR91">
        <v>12</v>
      </c>
      <c r="AS91">
        <v>9</v>
      </c>
      <c r="AT91">
        <v>9</v>
      </c>
      <c r="AU91" t="s">
        <v>142</v>
      </c>
      <c r="AV91" t="s">
        <v>145</v>
      </c>
      <c r="AW91" t="s">
        <v>112</v>
      </c>
      <c r="AX91" t="s">
        <v>135</v>
      </c>
      <c r="AY91" s="1">
        <v>44834</v>
      </c>
      <c r="AZ91">
        <v>63</v>
      </c>
      <c r="BA91">
        <v>61</v>
      </c>
      <c r="BB91">
        <v>61</v>
      </c>
      <c r="BC91">
        <v>0.40200000000000002</v>
      </c>
      <c r="BD91" t="s">
        <v>99</v>
      </c>
      <c r="BE91">
        <v>63</v>
      </c>
      <c r="BF91" t="b">
        <v>1</v>
      </c>
      <c r="BG91" t="s">
        <v>88</v>
      </c>
      <c r="BH91">
        <v>0.30049999999999999</v>
      </c>
      <c r="BI91">
        <v>9.0399999999999994E-2</v>
      </c>
      <c r="BJ91" t="s">
        <v>136</v>
      </c>
      <c r="BK91">
        <v>0.33</v>
      </c>
      <c r="BL91">
        <v>7.2183478999999995E-2</v>
      </c>
      <c r="BM91" t="s">
        <v>137</v>
      </c>
      <c r="BN91" t="b">
        <f>BH91&gt;BK91</f>
        <v>0</v>
      </c>
    </row>
    <row r="92" spans="1:66" hidden="1" x14ac:dyDescent="0.25">
      <c r="A92" t="s">
        <v>646</v>
      </c>
      <c r="B92" t="s">
        <v>647</v>
      </c>
      <c r="C92" t="s">
        <v>67</v>
      </c>
      <c r="D92" s="1">
        <v>44806</v>
      </c>
      <c r="E92" s="1">
        <v>44806</v>
      </c>
      <c r="F92" s="1">
        <v>44810</v>
      </c>
      <c r="G92" s="1">
        <v>44816</v>
      </c>
      <c r="H92" s="1">
        <v>44844</v>
      </c>
      <c r="I92" s="1">
        <v>44844</v>
      </c>
      <c r="J92" t="s">
        <v>68</v>
      </c>
      <c r="K92" t="s">
        <v>125</v>
      </c>
      <c r="L92" t="s">
        <v>126</v>
      </c>
      <c r="M92">
        <v>7.5499999999999998E-2</v>
      </c>
      <c r="N92" t="s">
        <v>71</v>
      </c>
      <c r="O92">
        <v>161280</v>
      </c>
      <c r="P92">
        <v>161280</v>
      </c>
      <c r="Q92">
        <v>161280</v>
      </c>
      <c r="R92">
        <v>161280</v>
      </c>
      <c r="S92">
        <v>0</v>
      </c>
      <c r="T92">
        <v>172455.18</v>
      </c>
      <c r="U92">
        <v>517.37</v>
      </c>
      <c r="V92">
        <v>172972.55</v>
      </c>
      <c r="W92">
        <v>0.57599999999999996</v>
      </c>
      <c r="X92">
        <v>0.61591099999999999</v>
      </c>
      <c r="Y92">
        <v>0.57599999999999996</v>
      </c>
      <c r="Z92">
        <v>280000</v>
      </c>
      <c r="AA92" t="s">
        <v>127</v>
      </c>
      <c r="AB92" t="s">
        <v>353</v>
      </c>
      <c r="AC92" t="s">
        <v>648</v>
      </c>
      <c r="AD92" s="1">
        <v>16286</v>
      </c>
      <c r="AE92" s="1"/>
      <c r="AF92" t="s">
        <v>75</v>
      </c>
      <c r="AH92" t="s">
        <v>118</v>
      </c>
      <c r="AI92" t="s">
        <v>107</v>
      </c>
      <c r="AJ92" t="s">
        <v>158</v>
      </c>
      <c r="AK92" t="s">
        <v>159</v>
      </c>
      <c r="AL92" t="s">
        <v>81</v>
      </c>
      <c r="AM92" t="s">
        <v>649</v>
      </c>
      <c r="AN92" t="s">
        <v>650</v>
      </c>
      <c r="AO92">
        <v>23</v>
      </c>
      <c r="AP92">
        <v>19</v>
      </c>
      <c r="AQ92">
        <v>23</v>
      </c>
      <c r="AR92">
        <v>19</v>
      </c>
      <c r="AS92">
        <v>9</v>
      </c>
      <c r="AT92">
        <v>10</v>
      </c>
      <c r="AU92" t="s">
        <v>162</v>
      </c>
      <c r="AV92" t="s">
        <v>163</v>
      </c>
      <c r="AW92" t="s">
        <v>112</v>
      </c>
      <c r="AX92" t="s">
        <v>135</v>
      </c>
      <c r="AY92" s="1">
        <v>44844</v>
      </c>
      <c r="AZ92">
        <v>78</v>
      </c>
      <c r="BB92">
        <v>78</v>
      </c>
      <c r="BC92">
        <v>0.57599999999999996</v>
      </c>
      <c r="BD92" t="s">
        <v>99</v>
      </c>
      <c r="BE92">
        <v>78</v>
      </c>
      <c r="BF92" t="b">
        <v>0</v>
      </c>
      <c r="BG92" t="s">
        <v>88</v>
      </c>
      <c r="BH92">
        <v>0.45250000000000001</v>
      </c>
      <c r="BI92">
        <v>9.0399999999999994E-2</v>
      </c>
      <c r="BM92" t="s">
        <v>89</v>
      </c>
    </row>
    <row r="93" spans="1:66" hidden="1" x14ac:dyDescent="0.25">
      <c r="A93" t="s">
        <v>651</v>
      </c>
      <c r="B93" t="s">
        <v>652</v>
      </c>
      <c r="C93" t="s">
        <v>67</v>
      </c>
      <c r="D93" s="1">
        <v>44806</v>
      </c>
      <c r="E93" s="1">
        <v>44806</v>
      </c>
      <c r="F93" s="1">
        <v>44813</v>
      </c>
      <c r="G93" s="1">
        <v>44824</v>
      </c>
      <c r="H93" s="1">
        <v>44855</v>
      </c>
      <c r="I93" s="1">
        <v>44855</v>
      </c>
      <c r="J93" t="s">
        <v>68</v>
      </c>
      <c r="K93" t="s">
        <v>125</v>
      </c>
      <c r="L93" t="s">
        <v>126</v>
      </c>
      <c r="M93">
        <v>7.5499999999999998E-2</v>
      </c>
      <c r="N93" t="s">
        <v>71</v>
      </c>
      <c r="O93">
        <v>97635</v>
      </c>
      <c r="P93">
        <v>97635</v>
      </c>
      <c r="Q93">
        <v>97635</v>
      </c>
      <c r="R93">
        <v>97635</v>
      </c>
      <c r="S93">
        <v>0</v>
      </c>
      <c r="T93">
        <v>104400.19</v>
      </c>
      <c r="U93">
        <v>83.52</v>
      </c>
      <c r="V93">
        <v>104483.71</v>
      </c>
      <c r="W93">
        <v>0.54241700000000004</v>
      </c>
      <c r="X93">
        <v>0.58000099999999999</v>
      </c>
      <c r="Y93">
        <v>0.54241700000000004</v>
      </c>
      <c r="Z93">
        <v>180000</v>
      </c>
      <c r="AA93" t="s">
        <v>72</v>
      </c>
      <c r="AB93" t="s">
        <v>361</v>
      </c>
      <c r="AC93" t="s">
        <v>653</v>
      </c>
      <c r="AD93" s="1">
        <v>16859</v>
      </c>
      <c r="AE93" s="1">
        <v>17211</v>
      </c>
      <c r="AF93" t="s">
        <v>75</v>
      </c>
      <c r="AG93" t="s">
        <v>76</v>
      </c>
      <c r="AH93" t="s">
        <v>106</v>
      </c>
      <c r="AI93" t="s">
        <v>130</v>
      </c>
      <c r="AJ93" t="s">
        <v>142</v>
      </c>
      <c r="AK93" t="s">
        <v>109</v>
      </c>
      <c r="AL93" t="s">
        <v>81</v>
      </c>
      <c r="AM93" t="s">
        <v>288</v>
      </c>
      <c r="AN93" t="s">
        <v>289</v>
      </c>
      <c r="AO93">
        <v>29</v>
      </c>
      <c r="AP93">
        <v>23</v>
      </c>
      <c r="AQ93">
        <v>29</v>
      </c>
      <c r="AR93">
        <v>23</v>
      </c>
      <c r="AS93">
        <v>9</v>
      </c>
      <c r="AT93">
        <v>10</v>
      </c>
      <c r="AU93" t="s">
        <v>142</v>
      </c>
      <c r="AV93" t="s">
        <v>145</v>
      </c>
      <c r="AW93" t="s">
        <v>112</v>
      </c>
      <c r="AX93" t="s">
        <v>135</v>
      </c>
      <c r="AY93" s="1">
        <v>44855</v>
      </c>
      <c r="AZ93">
        <v>76</v>
      </c>
      <c r="BA93">
        <v>75</v>
      </c>
      <c r="BB93">
        <v>75</v>
      </c>
      <c r="BC93">
        <v>0.54241666666666699</v>
      </c>
      <c r="BD93" t="s">
        <v>99</v>
      </c>
      <c r="BE93">
        <v>76</v>
      </c>
      <c r="BF93" t="b">
        <v>0</v>
      </c>
      <c r="BG93" t="s">
        <v>88</v>
      </c>
      <c r="BH93">
        <v>0.44750000000000001</v>
      </c>
      <c r="BI93">
        <v>9.0399999999999994E-2</v>
      </c>
      <c r="BM93" t="s">
        <v>89</v>
      </c>
    </row>
    <row r="94" spans="1:66" hidden="1" x14ac:dyDescent="0.25">
      <c r="A94" t="s">
        <v>654</v>
      </c>
      <c r="B94" t="s">
        <v>655</v>
      </c>
      <c r="C94" t="s">
        <v>67</v>
      </c>
      <c r="D94" s="1">
        <v>44806</v>
      </c>
      <c r="E94" s="1">
        <v>44813</v>
      </c>
      <c r="F94" s="1">
        <v>44813</v>
      </c>
      <c r="G94" s="1">
        <v>44830</v>
      </c>
      <c r="H94" s="1">
        <v>44872</v>
      </c>
      <c r="I94" s="1">
        <v>44872</v>
      </c>
      <c r="J94" t="s">
        <v>68</v>
      </c>
      <c r="K94" t="s">
        <v>69</v>
      </c>
      <c r="L94" t="s">
        <v>70</v>
      </c>
      <c r="M94">
        <v>7.0999999999999994E-2</v>
      </c>
      <c r="N94" t="s">
        <v>71</v>
      </c>
      <c r="O94">
        <v>278495</v>
      </c>
      <c r="P94">
        <v>278495</v>
      </c>
      <c r="Q94">
        <v>278495</v>
      </c>
      <c r="R94">
        <v>278495</v>
      </c>
      <c r="S94">
        <v>0</v>
      </c>
      <c r="T94">
        <v>294926.37</v>
      </c>
      <c r="U94">
        <v>1000.65</v>
      </c>
      <c r="V94">
        <v>295927.02</v>
      </c>
      <c r="W94">
        <v>0.46415800000000002</v>
      </c>
      <c r="X94">
        <v>0.54114899999999999</v>
      </c>
      <c r="Y94">
        <v>0.51100000000000001</v>
      </c>
      <c r="Z94">
        <v>600000</v>
      </c>
      <c r="AA94" t="s">
        <v>72</v>
      </c>
      <c r="AB94" t="s">
        <v>261</v>
      </c>
      <c r="AC94" t="s">
        <v>656</v>
      </c>
      <c r="AD94" s="1">
        <v>17288</v>
      </c>
      <c r="AE94" s="1">
        <v>17879</v>
      </c>
      <c r="AF94" t="s">
        <v>75</v>
      </c>
      <c r="AG94" t="s">
        <v>76</v>
      </c>
      <c r="AH94" t="s">
        <v>180</v>
      </c>
      <c r="AI94" t="s">
        <v>78</v>
      </c>
      <c r="AJ94" t="s">
        <v>546</v>
      </c>
      <c r="AK94" t="s">
        <v>657</v>
      </c>
      <c r="AL94" t="s">
        <v>81</v>
      </c>
      <c r="AM94" t="s">
        <v>658</v>
      </c>
      <c r="AN94" t="s">
        <v>659</v>
      </c>
      <c r="AO94">
        <v>40</v>
      </c>
      <c r="AP94">
        <v>30</v>
      </c>
      <c r="AQ94">
        <v>40</v>
      </c>
      <c r="AR94">
        <v>30</v>
      </c>
      <c r="AS94">
        <v>9</v>
      </c>
      <c r="AT94">
        <v>11</v>
      </c>
      <c r="AU94" t="s">
        <v>550</v>
      </c>
      <c r="AV94" t="s">
        <v>163</v>
      </c>
      <c r="AW94" t="s">
        <v>85</v>
      </c>
      <c r="AX94" t="s">
        <v>86</v>
      </c>
      <c r="AY94" s="1">
        <v>44872</v>
      </c>
      <c r="AZ94">
        <v>75</v>
      </c>
      <c r="BA94">
        <v>73</v>
      </c>
      <c r="BB94">
        <v>73</v>
      </c>
      <c r="BC94">
        <v>0.46415833333333301</v>
      </c>
      <c r="BD94" t="s">
        <v>358</v>
      </c>
      <c r="BE94">
        <v>75</v>
      </c>
      <c r="BF94" t="b">
        <v>0</v>
      </c>
      <c r="BG94" t="s">
        <v>88</v>
      </c>
      <c r="BH94">
        <v>0.42349999999999999</v>
      </c>
      <c r="BI94">
        <v>9.0399999999999994E-2</v>
      </c>
      <c r="BM94" t="s">
        <v>89</v>
      </c>
    </row>
    <row r="95" spans="1:66" hidden="1" x14ac:dyDescent="0.25">
      <c r="A95" t="s">
        <v>660</v>
      </c>
      <c r="B95" t="s">
        <v>661</v>
      </c>
      <c r="C95" t="s">
        <v>67</v>
      </c>
      <c r="D95" s="1">
        <v>44806</v>
      </c>
      <c r="E95" s="1">
        <v>44806</v>
      </c>
      <c r="F95" s="1">
        <v>44812</v>
      </c>
      <c r="G95" s="1">
        <v>44817</v>
      </c>
      <c r="H95" s="1">
        <v>44901</v>
      </c>
      <c r="I95" s="1">
        <v>44901</v>
      </c>
      <c r="J95" t="s">
        <v>68</v>
      </c>
      <c r="K95" t="s">
        <v>69</v>
      </c>
      <c r="L95" t="s">
        <v>70</v>
      </c>
      <c r="M95">
        <v>7.0999999999999994E-2</v>
      </c>
      <c r="N95" t="s">
        <v>71</v>
      </c>
      <c r="O95">
        <v>115250</v>
      </c>
      <c r="P95">
        <v>115250</v>
      </c>
      <c r="Q95">
        <v>115250</v>
      </c>
      <c r="R95">
        <v>115250</v>
      </c>
      <c r="S95">
        <v>0</v>
      </c>
      <c r="T95">
        <v>121363.53</v>
      </c>
      <c r="U95">
        <v>434.65</v>
      </c>
      <c r="V95">
        <v>121798.18</v>
      </c>
      <c r="W95">
        <v>0.46100000000000002</v>
      </c>
      <c r="X95">
        <v>0.485454</v>
      </c>
      <c r="Y95">
        <v>0.46100000000000002</v>
      </c>
      <c r="Z95">
        <v>250000</v>
      </c>
      <c r="AA95" t="s">
        <v>72</v>
      </c>
      <c r="AB95" t="s">
        <v>662</v>
      </c>
      <c r="AC95" t="s">
        <v>663</v>
      </c>
      <c r="AD95" s="1">
        <v>18887</v>
      </c>
      <c r="AE95" s="1">
        <v>19709</v>
      </c>
      <c r="AF95" t="s">
        <v>75</v>
      </c>
      <c r="AG95" t="s">
        <v>76</v>
      </c>
      <c r="AH95" t="s">
        <v>94</v>
      </c>
      <c r="AI95" t="s">
        <v>130</v>
      </c>
      <c r="AJ95" t="s">
        <v>643</v>
      </c>
      <c r="AK95" t="s">
        <v>664</v>
      </c>
      <c r="AL95" t="s">
        <v>81</v>
      </c>
      <c r="AM95" t="s">
        <v>644</v>
      </c>
      <c r="AN95" t="s">
        <v>645</v>
      </c>
      <c r="AO95">
        <v>62</v>
      </c>
      <c r="AP95">
        <v>59</v>
      </c>
      <c r="AQ95">
        <v>62</v>
      </c>
      <c r="AR95">
        <v>59</v>
      </c>
      <c r="AS95">
        <v>9</v>
      </c>
      <c r="AT95">
        <v>12</v>
      </c>
      <c r="AU95" t="s">
        <v>84</v>
      </c>
      <c r="AV95" t="s">
        <v>84</v>
      </c>
      <c r="AW95" t="s">
        <v>85</v>
      </c>
      <c r="AX95" t="s">
        <v>86</v>
      </c>
      <c r="AY95" s="1">
        <v>44901</v>
      </c>
      <c r="AZ95">
        <v>71</v>
      </c>
      <c r="BA95">
        <v>68</v>
      </c>
      <c r="BB95">
        <v>68</v>
      </c>
      <c r="BC95">
        <v>0.46100000000000002</v>
      </c>
      <c r="BD95" t="s">
        <v>99</v>
      </c>
      <c r="BE95">
        <v>71</v>
      </c>
      <c r="BF95" t="b">
        <v>0</v>
      </c>
      <c r="BG95" t="s">
        <v>88</v>
      </c>
      <c r="BH95">
        <v>0.36449999999999999</v>
      </c>
      <c r="BI95">
        <v>9.0399999999999994E-2</v>
      </c>
      <c r="BM95" t="s">
        <v>89</v>
      </c>
    </row>
    <row r="96" spans="1:66" x14ac:dyDescent="0.25">
      <c r="A96" t="s">
        <v>722</v>
      </c>
      <c r="B96" t="s">
        <v>723</v>
      </c>
      <c r="C96" t="s">
        <v>67</v>
      </c>
      <c r="D96" s="1">
        <v>44810</v>
      </c>
      <c r="E96" s="1">
        <v>44810</v>
      </c>
      <c r="F96" s="1">
        <v>44810</v>
      </c>
      <c r="G96" s="1">
        <v>44827</v>
      </c>
      <c r="H96" s="1">
        <v>44881</v>
      </c>
      <c r="I96" s="1">
        <v>44881</v>
      </c>
      <c r="J96" t="s">
        <v>68</v>
      </c>
      <c r="K96" t="s">
        <v>125</v>
      </c>
      <c r="L96" t="s">
        <v>126</v>
      </c>
      <c r="M96">
        <v>7.5499999999999998E-2</v>
      </c>
      <c r="N96" t="s">
        <v>71</v>
      </c>
      <c r="O96" s="2">
        <v>88440</v>
      </c>
      <c r="P96">
        <v>88440</v>
      </c>
      <c r="Q96">
        <v>88440</v>
      </c>
      <c r="R96">
        <v>88440</v>
      </c>
      <c r="S96">
        <v>0</v>
      </c>
      <c r="T96">
        <v>93985.35</v>
      </c>
      <c r="U96">
        <v>169.17</v>
      </c>
      <c r="V96">
        <v>94154.52</v>
      </c>
      <c r="W96">
        <v>0.40200000000000002</v>
      </c>
      <c r="X96">
        <v>0.42720599999999997</v>
      </c>
      <c r="Y96">
        <v>0.40200000000000002</v>
      </c>
      <c r="Z96">
        <v>220000</v>
      </c>
      <c r="AA96" t="s">
        <v>127</v>
      </c>
      <c r="AB96" t="s">
        <v>232</v>
      </c>
      <c r="AC96" t="s">
        <v>724</v>
      </c>
      <c r="AD96" s="1">
        <v>22348</v>
      </c>
      <c r="AE96" s="1"/>
      <c r="AF96" t="s">
        <v>75</v>
      </c>
      <c r="AH96" t="s">
        <v>173</v>
      </c>
      <c r="AI96" t="s">
        <v>130</v>
      </c>
      <c r="AJ96" t="s">
        <v>546</v>
      </c>
      <c r="AK96" t="s">
        <v>547</v>
      </c>
      <c r="AL96" t="s">
        <v>81</v>
      </c>
      <c r="AM96" t="s">
        <v>356</v>
      </c>
      <c r="AN96" t="s">
        <v>725</v>
      </c>
      <c r="AO96">
        <v>50</v>
      </c>
      <c r="AP96">
        <v>38</v>
      </c>
      <c r="AQ96">
        <v>50</v>
      </c>
      <c r="AR96">
        <v>38</v>
      </c>
      <c r="AS96">
        <v>9</v>
      </c>
      <c r="AT96">
        <v>11</v>
      </c>
      <c r="AU96" t="s">
        <v>550</v>
      </c>
      <c r="AV96" t="s">
        <v>163</v>
      </c>
      <c r="AW96" t="s">
        <v>112</v>
      </c>
      <c r="AX96" t="s">
        <v>135</v>
      </c>
      <c r="AY96" s="1">
        <v>44881</v>
      </c>
      <c r="AZ96">
        <v>61</v>
      </c>
      <c r="BB96">
        <v>61</v>
      </c>
      <c r="BC96">
        <v>0.40200000000000002</v>
      </c>
      <c r="BD96" t="s">
        <v>99</v>
      </c>
      <c r="BE96">
        <v>61</v>
      </c>
      <c r="BF96" t="b">
        <v>1</v>
      </c>
      <c r="BG96" t="s">
        <v>88</v>
      </c>
      <c r="BH96">
        <v>0.30549999999999999</v>
      </c>
      <c r="BI96">
        <v>9.0399999999999994E-2</v>
      </c>
      <c r="BJ96" t="s">
        <v>136</v>
      </c>
      <c r="BK96">
        <v>0.34</v>
      </c>
      <c r="BL96">
        <v>7.2183478999999995E-2</v>
      </c>
      <c r="BM96" t="s">
        <v>137</v>
      </c>
      <c r="BN96" t="b">
        <f>BH96&gt;BK96</f>
        <v>0</v>
      </c>
    </row>
    <row r="97" spans="1:66" hidden="1" x14ac:dyDescent="0.25">
      <c r="A97" t="s">
        <v>670</v>
      </c>
      <c r="B97" t="s">
        <v>671</v>
      </c>
      <c r="C97" t="s">
        <v>67</v>
      </c>
      <c r="D97" s="1">
        <v>44807</v>
      </c>
      <c r="E97" s="1">
        <v>44810</v>
      </c>
      <c r="F97" s="1">
        <v>44822</v>
      </c>
      <c r="G97" s="1">
        <v>44876</v>
      </c>
      <c r="H97" s="1">
        <v>44881</v>
      </c>
      <c r="I97" s="1">
        <v>44881</v>
      </c>
      <c r="J97" t="s">
        <v>68</v>
      </c>
      <c r="K97" t="s">
        <v>125</v>
      </c>
      <c r="L97" t="s">
        <v>126</v>
      </c>
      <c r="M97">
        <v>7.5499999999999998E-2</v>
      </c>
      <c r="N97" t="s">
        <v>71</v>
      </c>
      <c r="O97">
        <v>271600</v>
      </c>
      <c r="P97">
        <v>271600</v>
      </c>
      <c r="Q97">
        <v>271600</v>
      </c>
      <c r="R97">
        <v>271600</v>
      </c>
      <c r="S97">
        <v>0</v>
      </c>
      <c r="T97">
        <v>288629.82</v>
      </c>
      <c r="U97">
        <v>519.53</v>
      </c>
      <c r="V97">
        <v>289149.34999999998</v>
      </c>
      <c r="W97">
        <v>0.48499999999999999</v>
      </c>
      <c r="X97">
        <v>0.51541000000000003</v>
      </c>
      <c r="Y97">
        <v>0.48499999999999999</v>
      </c>
      <c r="Z97">
        <v>560000</v>
      </c>
      <c r="AA97" t="s">
        <v>72</v>
      </c>
      <c r="AB97" t="s">
        <v>330</v>
      </c>
      <c r="AC97" t="s">
        <v>606</v>
      </c>
      <c r="AD97" s="1">
        <v>17217</v>
      </c>
      <c r="AE97" s="1">
        <v>19373</v>
      </c>
      <c r="AF97" t="s">
        <v>75</v>
      </c>
      <c r="AG97" t="s">
        <v>76</v>
      </c>
      <c r="AH97" t="s">
        <v>94</v>
      </c>
      <c r="AI97" t="s">
        <v>78</v>
      </c>
      <c r="AJ97" t="s">
        <v>546</v>
      </c>
      <c r="AK97" t="s">
        <v>547</v>
      </c>
      <c r="AL97" t="s">
        <v>81</v>
      </c>
      <c r="AM97" t="s">
        <v>151</v>
      </c>
      <c r="AN97" t="s">
        <v>672</v>
      </c>
      <c r="AO97">
        <v>41</v>
      </c>
      <c r="AP97">
        <v>3</v>
      </c>
      <c r="AQ97">
        <v>41</v>
      </c>
      <c r="AR97">
        <v>3</v>
      </c>
      <c r="AS97">
        <v>9</v>
      </c>
      <c r="AT97">
        <v>11</v>
      </c>
      <c r="AU97" t="s">
        <v>550</v>
      </c>
      <c r="AV97" t="s">
        <v>163</v>
      </c>
      <c r="AW97" t="s">
        <v>112</v>
      </c>
      <c r="AX97" t="s">
        <v>135</v>
      </c>
      <c r="AY97" s="1">
        <v>44881</v>
      </c>
      <c r="AZ97">
        <v>75</v>
      </c>
      <c r="BA97">
        <v>69</v>
      </c>
      <c r="BB97">
        <v>69</v>
      </c>
      <c r="BC97">
        <v>0.48499999999999999</v>
      </c>
      <c r="BD97" t="s">
        <v>99</v>
      </c>
      <c r="BE97">
        <v>75</v>
      </c>
      <c r="BF97" t="b">
        <v>0</v>
      </c>
      <c r="BG97" t="s">
        <v>88</v>
      </c>
      <c r="BH97">
        <v>0.3745</v>
      </c>
      <c r="BI97">
        <v>9.0399999999999994E-2</v>
      </c>
      <c r="BM97" t="s">
        <v>89</v>
      </c>
    </row>
    <row r="98" spans="1:66" hidden="1" x14ac:dyDescent="0.25">
      <c r="A98" t="s">
        <v>673</v>
      </c>
      <c r="B98" t="s">
        <v>674</v>
      </c>
      <c r="C98" t="s">
        <v>67</v>
      </c>
      <c r="D98" s="1">
        <v>44808</v>
      </c>
      <c r="E98" s="1">
        <v>44808</v>
      </c>
      <c r="F98" s="1">
        <v>44813</v>
      </c>
      <c r="G98" s="1">
        <v>44820</v>
      </c>
      <c r="H98" s="1">
        <v>44858</v>
      </c>
      <c r="I98" s="1">
        <v>44858</v>
      </c>
      <c r="J98" t="s">
        <v>68</v>
      </c>
      <c r="K98" t="s">
        <v>125</v>
      </c>
      <c r="L98" t="s">
        <v>126</v>
      </c>
      <c r="M98">
        <v>7.5499999999999998E-2</v>
      </c>
      <c r="N98" t="s">
        <v>71</v>
      </c>
      <c r="O98">
        <v>119000</v>
      </c>
      <c r="P98">
        <v>119000</v>
      </c>
      <c r="Q98">
        <v>119000</v>
      </c>
      <c r="R98">
        <v>119000</v>
      </c>
      <c r="S98">
        <v>0</v>
      </c>
      <c r="T98">
        <v>127245.57</v>
      </c>
      <c r="U98">
        <v>25.45</v>
      </c>
      <c r="V98">
        <v>127271.02</v>
      </c>
      <c r="W98">
        <v>0.45333299999999999</v>
      </c>
      <c r="X98">
        <v>0.48474499999999998</v>
      </c>
      <c r="Y98">
        <v>0.45333299999999999</v>
      </c>
      <c r="Z98">
        <v>262500</v>
      </c>
      <c r="AA98" t="s">
        <v>72</v>
      </c>
      <c r="AB98" t="s">
        <v>261</v>
      </c>
      <c r="AC98" t="s">
        <v>675</v>
      </c>
      <c r="AD98" s="1">
        <v>20614</v>
      </c>
      <c r="AE98" s="1">
        <v>18367</v>
      </c>
      <c r="AF98" t="s">
        <v>75</v>
      </c>
      <c r="AG98" t="s">
        <v>76</v>
      </c>
      <c r="AH98" t="s">
        <v>234</v>
      </c>
      <c r="AI98" t="s">
        <v>157</v>
      </c>
      <c r="AJ98" t="s">
        <v>676</v>
      </c>
      <c r="AK98" t="s">
        <v>677</v>
      </c>
      <c r="AL98" t="s">
        <v>81</v>
      </c>
      <c r="AM98" t="s">
        <v>678</v>
      </c>
      <c r="AN98" t="s">
        <v>679</v>
      </c>
      <c r="AO98">
        <v>30</v>
      </c>
      <c r="AP98">
        <v>25</v>
      </c>
      <c r="AQ98">
        <v>30</v>
      </c>
      <c r="AR98">
        <v>25</v>
      </c>
      <c r="AS98">
        <v>9</v>
      </c>
      <c r="AT98">
        <v>10</v>
      </c>
      <c r="AU98" t="s">
        <v>84</v>
      </c>
      <c r="AV98" t="s">
        <v>84</v>
      </c>
      <c r="AW98" t="s">
        <v>85</v>
      </c>
      <c r="AX98" t="s">
        <v>135</v>
      </c>
      <c r="AY98" s="1">
        <v>44858</v>
      </c>
      <c r="AZ98">
        <v>66</v>
      </c>
      <c r="BA98">
        <v>72</v>
      </c>
      <c r="BB98">
        <v>66</v>
      </c>
      <c r="BC98">
        <v>0.45333333333333298</v>
      </c>
      <c r="BD98" t="s">
        <v>99</v>
      </c>
      <c r="BE98">
        <v>72</v>
      </c>
      <c r="BF98" t="b">
        <v>0</v>
      </c>
      <c r="BG98" t="s">
        <v>88</v>
      </c>
      <c r="BH98">
        <v>0.34949999999999998</v>
      </c>
      <c r="BI98">
        <v>9.0399999999999994E-2</v>
      </c>
      <c r="BM98" t="s">
        <v>89</v>
      </c>
    </row>
    <row r="99" spans="1:66" hidden="1" x14ac:dyDescent="0.25">
      <c r="A99" t="s">
        <v>680</v>
      </c>
      <c r="B99" t="s">
        <v>681</v>
      </c>
      <c r="C99" t="s">
        <v>67</v>
      </c>
      <c r="D99" s="1">
        <v>44808</v>
      </c>
      <c r="E99" s="1">
        <v>44808</v>
      </c>
      <c r="F99" s="1">
        <v>44819</v>
      </c>
      <c r="G99" s="1">
        <v>44832</v>
      </c>
      <c r="H99" s="1">
        <v>44865</v>
      </c>
      <c r="I99" s="1">
        <v>44865</v>
      </c>
      <c r="J99" t="s">
        <v>68</v>
      </c>
      <c r="K99" t="s">
        <v>125</v>
      </c>
      <c r="L99" t="s">
        <v>126</v>
      </c>
      <c r="M99">
        <v>7.5499999999999998E-2</v>
      </c>
      <c r="N99" t="s">
        <v>71</v>
      </c>
      <c r="O99">
        <v>162400</v>
      </c>
      <c r="P99">
        <v>162400</v>
      </c>
      <c r="Q99">
        <v>162400</v>
      </c>
      <c r="R99">
        <v>162400</v>
      </c>
      <c r="S99">
        <v>0</v>
      </c>
      <c r="T99">
        <v>172582.76</v>
      </c>
      <c r="U99">
        <v>862.91</v>
      </c>
      <c r="V99">
        <v>173445.67</v>
      </c>
      <c r="W99">
        <v>0.46400000000000002</v>
      </c>
      <c r="X99">
        <v>0.49309399999999998</v>
      </c>
      <c r="Y99">
        <v>0.46400000000000002</v>
      </c>
      <c r="Z99">
        <v>350000</v>
      </c>
      <c r="AA99" t="s">
        <v>72</v>
      </c>
      <c r="AB99" t="s">
        <v>682</v>
      </c>
      <c r="AC99" t="s">
        <v>683</v>
      </c>
      <c r="AD99" s="1">
        <v>20127</v>
      </c>
      <c r="AE99" s="1">
        <v>17971</v>
      </c>
      <c r="AF99" t="s">
        <v>75</v>
      </c>
      <c r="AG99" t="s">
        <v>76</v>
      </c>
      <c r="AH99" t="s">
        <v>118</v>
      </c>
      <c r="AI99" t="s">
        <v>130</v>
      </c>
      <c r="AJ99" t="s">
        <v>142</v>
      </c>
      <c r="AK99" t="s">
        <v>109</v>
      </c>
      <c r="AL99" t="s">
        <v>81</v>
      </c>
      <c r="AM99" t="s">
        <v>228</v>
      </c>
      <c r="AN99" t="s">
        <v>684</v>
      </c>
      <c r="AO99">
        <v>31</v>
      </c>
      <c r="AP99">
        <v>23</v>
      </c>
      <c r="AQ99">
        <v>31</v>
      </c>
      <c r="AR99">
        <v>23</v>
      </c>
      <c r="AS99">
        <v>9</v>
      </c>
      <c r="AT99">
        <v>10</v>
      </c>
      <c r="AU99" t="s">
        <v>142</v>
      </c>
      <c r="AV99" t="s">
        <v>145</v>
      </c>
      <c r="AW99" t="s">
        <v>112</v>
      </c>
      <c r="AX99" t="s">
        <v>135</v>
      </c>
      <c r="AY99" s="1">
        <v>44865</v>
      </c>
      <c r="AZ99">
        <v>67</v>
      </c>
      <c r="BA99">
        <v>73</v>
      </c>
      <c r="BB99">
        <v>67</v>
      </c>
      <c r="BC99">
        <v>0.46400000000000002</v>
      </c>
      <c r="BD99" t="s">
        <v>99</v>
      </c>
      <c r="BE99">
        <v>73</v>
      </c>
      <c r="BF99" t="b">
        <v>0</v>
      </c>
      <c r="BG99" t="s">
        <v>88</v>
      </c>
      <c r="BH99">
        <v>0.35449999999999998</v>
      </c>
      <c r="BI99">
        <v>9.0399999999999994E-2</v>
      </c>
      <c r="BM99" t="s">
        <v>89</v>
      </c>
    </row>
    <row r="100" spans="1:66" hidden="1" x14ac:dyDescent="0.25">
      <c r="A100" t="s">
        <v>685</v>
      </c>
      <c r="B100" t="s">
        <v>686</v>
      </c>
      <c r="C100" t="s">
        <v>67</v>
      </c>
      <c r="D100" s="1">
        <v>44809</v>
      </c>
      <c r="E100" s="1">
        <v>44809</v>
      </c>
      <c r="F100" s="1">
        <v>44813</v>
      </c>
      <c r="G100" s="1">
        <v>44867</v>
      </c>
      <c r="H100" s="1">
        <v>44874</v>
      </c>
      <c r="I100" s="1">
        <v>44874</v>
      </c>
      <c r="J100" t="s">
        <v>68</v>
      </c>
      <c r="K100" t="s">
        <v>125</v>
      </c>
      <c r="L100" t="s">
        <v>126</v>
      </c>
      <c r="M100">
        <v>7.5499999999999998E-2</v>
      </c>
      <c r="N100" t="s">
        <v>71</v>
      </c>
      <c r="O100">
        <v>133920</v>
      </c>
      <c r="P100">
        <v>133920</v>
      </c>
      <c r="Q100">
        <v>133920</v>
      </c>
      <c r="R100">
        <v>133920</v>
      </c>
      <c r="S100">
        <v>0</v>
      </c>
      <c r="T100">
        <v>142317.03</v>
      </c>
      <c r="U100">
        <v>455.41</v>
      </c>
      <c r="V100">
        <v>142772.44</v>
      </c>
      <c r="W100">
        <v>0.33479999999999999</v>
      </c>
      <c r="X100">
        <v>0.39532499999999998</v>
      </c>
      <c r="Y100">
        <v>0.372</v>
      </c>
      <c r="Z100">
        <v>400000</v>
      </c>
      <c r="AA100" t="s">
        <v>72</v>
      </c>
      <c r="AB100" t="s">
        <v>687</v>
      </c>
      <c r="AC100" t="s">
        <v>688</v>
      </c>
      <c r="AD100" s="1">
        <v>19934</v>
      </c>
      <c r="AE100" s="1">
        <v>23165</v>
      </c>
      <c r="AF100" t="s">
        <v>75</v>
      </c>
      <c r="AG100" t="s">
        <v>76</v>
      </c>
      <c r="AH100" t="s">
        <v>94</v>
      </c>
      <c r="AI100" t="s">
        <v>130</v>
      </c>
      <c r="AJ100" t="s">
        <v>689</v>
      </c>
      <c r="AK100" t="s">
        <v>109</v>
      </c>
      <c r="AL100" t="s">
        <v>81</v>
      </c>
      <c r="AM100" t="s">
        <v>407</v>
      </c>
      <c r="AN100" t="s">
        <v>690</v>
      </c>
      <c r="AO100">
        <v>42</v>
      </c>
      <c r="AP100">
        <v>5</v>
      </c>
      <c r="AQ100">
        <v>42</v>
      </c>
      <c r="AR100">
        <v>5</v>
      </c>
      <c r="AS100">
        <v>9</v>
      </c>
      <c r="AT100">
        <v>11</v>
      </c>
      <c r="AU100" t="s">
        <v>84</v>
      </c>
      <c r="AV100" t="s">
        <v>84</v>
      </c>
      <c r="AW100" t="s">
        <v>112</v>
      </c>
      <c r="AX100" t="s">
        <v>135</v>
      </c>
      <c r="AY100" s="1">
        <v>44874</v>
      </c>
      <c r="AZ100">
        <v>68</v>
      </c>
      <c r="BA100">
        <v>59</v>
      </c>
      <c r="BB100">
        <v>59</v>
      </c>
      <c r="BC100">
        <v>0.33479999999999999</v>
      </c>
      <c r="BD100" t="s">
        <v>87</v>
      </c>
      <c r="BE100">
        <v>68</v>
      </c>
      <c r="BF100" t="b">
        <v>0</v>
      </c>
      <c r="BG100" t="s">
        <v>88</v>
      </c>
      <c r="BH100">
        <v>0.25750000000000001</v>
      </c>
      <c r="BI100">
        <v>9.0399999999999994E-2</v>
      </c>
      <c r="BM100" t="s">
        <v>89</v>
      </c>
    </row>
    <row r="101" spans="1:66" x14ac:dyDescent="0.25">
      <c r="A101" t="s">
        <v>1103</v>
      </c>
      <c r="B101" t="s">
        <v>1104</v>
      </c>
      <c r="C101" t="s">
        <v>67</v>
      </c>
      <c r="D101" s="1">
        <v>44818</v>
      </c>
      <c r="E101" s="1">
        <v>44818</v>
      </c>
      <c r="F101" s="1">
        <v>44818</v>
      </c>
      <c r="G101" s="1">
        <v>44964</v>
      </c>
      <c r="H101" s="1">
        <v>44967</v>
      </c>
      <c r="I101" s="1">
        <v>44967</v>
      </c>
      <c r="J101" t="s">
        <v>68</v>
      </c>
      <c r="K101" t="s">
        <v>125</v>
      </c>
      <c r="L101" t="s">
        <v>1105</v>
      </c>
      <c r="M101">
        <v>8.9499999999999996E-2</v>
      </c>
      <c r="N101" t="s">
        <v>71</v>
      </c>
      <c r="O101" s="2">
        <v>158790</v>
      </c>
      <c r="P101">
        <v>158790</v>
      </c>
      <c r="Q101">
        <v>158790</v>
      </c>
      <c r="R101">
        <v>158790</v>
      </c>
      <c r="S101">
        <v>0</v>
      </c>
      <c r="T101">
        <v>166932.53</v>
      </c>
      <c r="U101">
        <v>589.98</v>
      </c>
      <c r="V101">
        <v>167522.51</v>
      </c>
      <c r="W101">
        <v>0.40200000000000002</v>
      </c>
      <c r="X101">
        <v>0.42261399999999999</v>
      </c>
      <c r="Y101">
        <v>0.40200000000000002</v>
      </c>
      <c r="Z101">
        <v>395000</v>
      </c>
      <c r="AA101" t="s">
        <v>72</v>
      </c>
      <c r="AB101" t="s">
        <v>951</v>
      </c>
      <c r="AC101" t="s">
        <v>970</v>
      </c>
      <c r="AD101" s="1">
        <v>21976</v>
      </c>
      <c r="AE101" s="1">
        <v>22421</v>
      </c>
      <c r="AF101" t="s">
        <v>75</v>
      </c>
      <c r="AG101" t="s">
        <v>76</v>
      </c>
      <c r="AH101" t="s">
        <v>180</v>
      </c>
      <c r="AI101" t="s">
        <v>107</v>
      </c>
      <c r="AJ101" t="s">
        <v>158</v>
      </c>
      <c r="AK101" t="s">
        <v>1106</v>
      </c>
      <c r="AL101" t="s">
        <v>81</v>
      </c>
      <c r="AM101" t="s">
        <v>1107</v>
      </c>
      <c r="AN101" t="s">
        <v>1108</v>
      </c>
      <c r="AO101">
        <v>103</v>
      </c>
      <c r="AP101">
        <v>3</v>
      </c>
      <c r="AQ101">
        <v>103</v>
      </c>
      <c r="AR101">
        <v>3</v>
      </c>
      <c r="AS101">
        <v>9</v>
      </c>
      <c r="AT101">
        <v>2</v>
      </c>
      <c r="AU101" t="s">
        <v>162</v>
      </c>
      <c r="AV101" t="s">
        <v>163</v>
      </c>
      <c r="AW101" t="s">
        <v>85</v>
      </c>
      <c r="AX101" t="s">
        <v>135</v>
      </c>
      <c r="AY101" s="1">
        <v>44967</v>
      </c>
      <c r="AZ101">
        <v>62</v>
      </c>
      <c r="BA101">
        <v>61</v>
      </c>
      <c r="BB101">
        <v>61</v>
      </c>
      <c r="BC101">
        <v>0.40200000000000002</v>
      </c>
      <c r="BD101" t="s">
        <v>99</v>
      </c>
      <c r="BE101">
        <v>62</v>
      </c>
      <c r="BF101" t="b">
        <v>1</v>
      </c>
      <c r="BG101" t="s">
        <v>88</v>
      </c>
      <c r="BH101">
        <v>0.30049999999999999</v>
      </c>
      <c r="BI101">
        <v>9.0399999999999994E-2</v>
      </c>
      <c r="BJ101" t="s">
        <v>136</v>
      </c>
      <c r="BK101">
        <v>0.33</v>
      </c>
      <c r="BL101">
        <v>7.2183478999999995E-2</v>
      </c>
      <c r="BM101" t="s">
        <v>137</v>
      </c>
      <c r="BN101" t="b">
        <f>BH101&gt;BK101</f>
        <v>0</v>
      </c>
    </row>
    <row r="102" spans="1:66" hidden="1" x14ac:dyDescent="0.25">
      <c r="A102" t="s">
        <v>696</v>
      </c>
      <c r="B102" t="s">
        <v>697</v>
      </c>
      <c r="C102" t="s">
        <v>67</v>
      </c>
      <c r="D102" s="1">
        <v>44809</v>
      </c>
      <c r="E102" s="1">
        <v>44809</v>
      </c>
      <c r="F102" s="1">
        <v>44817</v>
      </c>
      <c r="G102" s="1">
        <v>44827</v>
      </c>
      <c r="H102" s="1">
        <v>44854</v>
      </c>
      <c r="I102" s="1">
        <v>44854</v>
      </c>
      <c r="J102" t="s">
        <v>68</v>
      </c>
      <c r="K102" t="s">
        <v>125</v>
      </c>
      <c r="L102" t="s">
        <v>126</v>
      </c>
      <c r="M102">
        <v>7.5499999999999998E-2</v>
      </c>
      <c r="N102" t="s">
        <v>71</v>
      </c>
      <c r="O102">
        <v>321175</v>
      </c>
      <c r="P102">
        <v>321175</v>
      </c>
      <c r="Q102">
        <v>321175</v>
      </c>
      <c r="R102">
        <v>321175</v>
      </c>
      <c r="S102">
        <v>0</v>
      </c>
      <c r="T102">
        <v>343429.35</v>
      </c>
      <c r="U102">
        <v>412.12</v>
      </c>
      <c r="V102">
        <v>343841.47</v>
      </c>
      <c r="W102">
        <v>0.41441899999999998</v>
      </c>
      <c r="X102">
        <v>0.47369600000000001</v>
      </c>
      <c r="Y102">
        <v>0.443</v>
      </c>
      <c r="Z102">
        <v>775000</v>
      </c>
      <c r="AA102" t="s">
        <v>72</v>
      </c>
      <c r="AB102" t="s">
        <v>151</v>
      </c>
      <c r="AC102" t="s">
        <v>698</v>
      </c>
      <c r="AD102" s="1">
        <v>19920</v>
      </c>
      <c r="AE102" s="1">
        <v>21048</v>
      </c>
      <c r="AF102" t="s">
        <v>75</v>
      </c>
      <c r="AG102" t="s">
        <v>76</v>
      </c>
      <c r="AH102" t="s">
        <v>180</v>
      </c>
      <c r="AI102" t="s">
        <v>107</v>
      </c>
      <c r="AJ102" t="s">
        <v>269</v>
      </c>
      <c r="AK102" t="s">
        <v>567</v>
      </c>
      <c r="AL102" t="s">
        <v>81</v>
      </c>
      <c r="AM102" t="s">
        <v>699</v>
      </c>
      <c r="AN102" t="s">
        <v>477</v>
      </c>
      <c r="AO102">
        <v>26</v>
      </c>
      <c r="AP102">
        <v>19</v>
      </c>
      <c r="AQ102">
        <v>26</v>
      </c>
      <c r="AR102">
        <v>19</v>
      </c>
      <c r="AS102">
        <v>9</v>
      </c>
      <c r="AT102">
        <v>10</v>
      </c>
      <c r="AU102" t="s">
        <v>84</v>
      </c>
      <c r="AV102" t="s">
        <v>84</v>
      </c>
      <c r="AW102" t="s">
        <v>112</v>
      </c>
      <c r="AX102" t="s">
        <v>135</v>
      </c>
      <c r="AY102" s="1">
        <v>44854</v>
      </c>
      <c r="AZ102">
        <v>68</v>
      </c>
      <c r="BA102">
        <v>65</v>
      </c>
      <c r="BB102">
        <v>65</v>
      </c>
      <c r="BC102">
        <v>0.41441935483871001</v>
      </c>
      <c r="BD102" t="s">
        <v>99</v>
      </c>
      <c r="BE102">
        <v>68</v>
      </c>
      <c r="BF102" t="b">
        <v>0</v>
      </c>
      <c r="BG102" t="s">
        <v>88</v>
      </c>
      <c r="BH102">
        <v>0.33950000000000002</v>
      </c>
      <c r="BI102">
        <v>9.0399999999999994E-2</v>
      </c>
      <c r="BM102" t="s">
        <v>89</v>
      </c>
    </row>
    <row r="103" spans="1:66" hidden="1" x14ac:dyDescent="0.25">
      <c r="A103" t="s">
        <v>700</v>
      </c>
      <c r="B103" t="s">
        <v>701</v>
      </c>
      <c r="C103" t="s">
        <v>67</v>
      </c>
      <c r="D103" s="1">
        <v>44809</v>
      </c>
      <c r="E103" s="1">
        <v>44809</v>
      </c>
      <c r="F103" s="1">
        <v>44812</v>
      </c>
      <c r="G103" s="1">
        <v>44824</v>
      </c>
      <c r="H103" s="1">
        <v>44875</v>
      </c>
      <c r="I103" s="1">
        <v>44875</v>
      </c>
      <c r="J103" t="s">
        <v>68</v>
      </c>
      <c r="K103" t="s">
        <v>125</v>
      </c>
      <c r="L103" t="s">
        <v>126</v>
      </c>
      <c r="M103">
        <v>7.5499999999999998E-2</v>
      </c>
      <c r="N103" t="s">
        <v>71</v>
      </c>
      <c r="O103">
        <v>121250</v>
      </c>
      <c r="P103">
        <v>121250</v>
      </c>
      <c r="Q103">
        <v>121250</v>
      </c>
      <c r="R103">
        <v>121250</v>
      </c>
      <c r="S103">
        <v>0</v>
      </c>
      <c r="T103">
        <v>128852.59</v>
      </c>
      <c r="U103">
        <v>386.56</v>
      </c>
      <c r="V103">
        <v>129239.15</v>
      </c>
      <c r="W103">
        <v>0.42543900000000001</v>
      </c>
      <c r="X103">
        <v>0.51541000000000003</v>
      </c>
      <c r="Y103">
        <v>0.48499999999999999</v>
      </c>
      <c r="Z103">
        <v>285000</v>
      </c>
      <c r="AA103" t="s">
        <v>127</v>
      </c>
      <c r="AB103" t="s">
        <v>702</v>
      </c>
      <c r="AC103" t="s">
        <v>440</v>
      </c>
      <c r="AD103" s="1">
        <v>19606</v>
      </c>
      <c r="AE103" s="1"/>
      <c r="AF103" t="s">
        <v>76</v>
      </c>
      <c r="AH103" t="s">
        <v>234</v>
      </c>
      <c r="AI103" t="s">
        <v>130</v>
      </c>
      <c r="AJ103" t="s">
        <v>703</v>
      </c>
      <c r="AK103" t="s">
        <v>213</v>
      </c>
      <c r="AL103" t="s">
        <v>81</v>
      </c>
      <c r="AM103" t="s">
        <v>143</v>
      </c>
      <c r="AN103" t="s">
        <v>704</v>
      </c>
      <c r="AO103">
        <v>44</v>
      </c>
      <c r="AP103">
        <v>37</v>
      </c>
      <c r="AQ103">
        <v>44</v>
      </c>
      <c r="AR103">
        <v>37</v>
      </c>
      <c r="AS103">
        <v>9</v>
      </c>
      <c r="AT103">
        <v>11</v>
      </c>
      <c r="AU103" t="s">
        <v>84</v>
      </c>
      <c r="AV103" t="s">
        <v>84</v>
      </c>
      <c r="AW103" t="s">
        <v>112</v>
      </c>
      <c r="AX103" t="s">
        <v>135</v>
      </c>
      <c r="AY103" s="1">
        <v>44875</v>
      </c>
      <c r="AZ103">
        <v>69</v>
      </c>
      <c r="BB103">
        <v>69</v>
      </c>
      <c r="BC103">
        <v>0.425438596491228</v>
      </c>
      <c r="BD103" t="s">
        <v>358</v>
      </c>
      <c r="BE103">
        <v>69</v>
      </c>
      <c r="BF103" t="b">
        <v>0</v>
      </c>
      <c r="BG103" t="s">
        <v>88</v>
      </c>
      <c r="BH103">
        <v>0.3795</v>
      </c>
      <c r="BI103">
        <v>9.0399999999999994E-2</v>
      </c>
      <c r="BM103" t="s">
        <v>89</v>
      </c>
    </row>
    <row r="104" spans="1:66" hidden="1" x14ac:dyDescent="0.25">
      <c r="A104" t="s">
        <v>705</v>
      </c>
      <c r="B104" t="s">
        <v>706</v>
      </c>
      <c r="C104" t="s">
        <v>67</v>
      </c>
      <c r="D104" s="1">
        <v>44809</v>
      </c>
      <c r="E104" s="1">
        <v>44809</v>
      </c>
      <c r="F104" s="1">
        <v>44826</v>
      </c>
      <c r="G104" s="1">
        <v>44838</v>
      </c>
      <c r="H104" s="1">
        <v>44887</v>
      </c>
      <c r="I104" s="1">
        <v>44887</v>
      </c>
      <c r="J104" t="s">
        <v>68</v>
      </c>
      <c r="K104" t="s">
        <v>125</v>
      </c>
      <c r="L104" t="s">
        <v>126</v>
      </c>
      <c r="M104">
        <v>7.5499999999999998E-2</v>
      </c>
      <c r="N104" t="s">
        <v>71</v>
      </c>
      <c r="O104">
        <v>118825</v>
      </c>
      <c r="P104">
        <v>118825</v>
      </c>
      <c r="Q104">
        <v>118825</v>
      </c>
      <c r="R104">
        <v>118825</v>
      </c>
      <c r="S104">
        <v>0</v>
      </c>
      <c r="T104">
        <v>126275.54</v>
      </c>
      <c r="U104">
        <v>75.77</v>
      </c>
      <c r="V104">
        <v>126351.31</v>
      </c>
      <c r="W104">
        <v>0.45701900000000001</v>
      </c>
      <c r="X104">
        <v>0.51541000000000003</v>
      </c>
      <c r="Y104">
        <v>0.48499999999999999</v>
      </c>
      <c r="Z104">
        <v>260000</v>
      </c>
      <c r="AA104" t="s">
        <v>72</v>
      </c>
      <c r="AB104" t="s">
        <v>707</v>
      </c>
      <c r="AC104" t="s">
        <v>708</v>
      </c>
      <c r="AD104" s="1">
        <v>18309</v>
      </c>
      <c r="AE104" s="1">
        <v>19315</v>
      </c>
      <c r="AF104" t="s">
        <v>75</v>
      </c>
      <c r="AG104" t="s">
        <v>76</v>
      </c>
      <c r="AH104" t="s">
        <v>106</v>
      </c>
      <c r="AI104" t="s">
        <v>208</v>
      </c>
      <c r="AJ104" t="s">
        <v>709</v>
      </c>
      <c r="AK104" t="s">
        <v>109</v>
      </c>
      <c r="AL104" t="s">
        <v>81</v>
      </c>
      <c r="AM104" t="s">
        <v>261</v>
      </c>
      <c r="AN104" t="s">
        <v>710</v>
      </c>
      <c r="AO104">
        <v>43</v>
      </c>
      <c r="AP104">
        <v>35</v>
      </c>
      <c r="AQ104">
        <v>43</v>
      </c>
      <c r="AR104">
        <v>35</v>
      </c>
      <c r="AS104">
        <v>9</v>
      </c>
      <c r="AT104">
        <v>11</v>
      </c>
      <c r="AU104" t="s">
        <v>84</v>
      </c>
      <c r="AV104" t="s">
        <v>84</v>
      </c>
      <c r="AW104" t="s">
        <v>112</v>
      </c>
      <c r="AX104" t="s">
        <v>135</v>
      </c>
      <c r="AY104" s="1">
        <v>44887</v>
      </c>
      <c r="AZ104">
        <v>72</v>
      </c>
      <c r="BA104">
        <v>70</v>
      </c>
      <c r="BB104">
        <v>70</v>
      </c>
      <c r="BC104">
        <v>0.45701923076923101</v>
      </c>
      <c r="BD104" t="s">
        <v>87</v>
      </c>
      <c r="BE104">
        <v>72</v>
      </c>
      <c r="BF104" t="b">
        <v>0</v>
      </c>
      <c r="BG104" t="s">
        <v>88</v>
      </c>
      <c r="BH104">
        <v>0.38750000000000001</v>
      </c>
      <c r="BI104">
        <v>9.0399999999999994E-2</v>
      </c>
      <c r="BM104" t="s">
        <v>89</v>
      </c>
    </row>
    <row r="105" spans="1:66" hidden="1" x14ac:dyDescent="0.25">
      <c r="A105" t="s">
        <v>711</v>
      </c>
      <c r="B105" t="s">
        <v>712</v>
      </c>
      <c r="C105" t="s">
        <v>67</v>
      </c>
      <c r="D105" s="1">
        <v>44809</v>
      </c>
      <c r="E105" s="1">
        <v>44809</v>
      </c>
      <c r="F105" s="1">
        <v>44827</v>
      </c>
      <c r="G105" s="1">
        <v>44838</v>
      </c>
      <c r="H105" s="1">
        <v>44865</v>
      </c>
      <c r="I105" s="1">
        <v>44865</v>
      </c>
      <c r="J105" t="s">
        <v>68</v>
      </c>
      <c r="K105" t="s">
        <v>125</v>
      </c>
      <c r="L105" t="s">
        <v>126</v>
      </c>
      <c r="M105">
        <v>7.5499999999999998E-2</v>
      </c>
      <c r="N105" t="s">
        <v>71</v>
      </c>
      <c r="O105">
        <v>141775</v>
      </c>
      <c r="P105">
        <v>141775</v>
      </c>
      <c r="Q105">
        <v>141775</v>
      </c>
      <c r="R105">
        <v>141775</v>
      </c>
      <c r="S105">
        <v>0</v>
      </c>
      <c r="T105">
        <v>150664.54999999999</v>
      </c>
      <c r="U105">
        <v>753.32</v>
      </c>
      <c r="V105">
        <v>151417.87</v>
      </c>
      <c r="W105">
        <v>0.53500000000000003</v>
      </c>
      <c r="X105">
        <v>0.56854499999999997</v>
      </c>
      <c r="Y105">
        <v>0.53500000000000003</v>
      </c>
      <c r="Z105">
        <v>265000</v>
      </c>
      <c r="AA105" t="s">
        <v>72</v>
      </c>
      <c r="AB105" t="s">
        <v>104</v>
      </c>
      <c r="AC105" t="s">
        <v>713</v>
      </c>
      <c r="AD105" s="1">
        <v>17467</v>
      </c>
      <c r="AE105" s="1">
        <v>17699</v>
      </c>
      <c r="AF105" t="s">
        <v>75</v>
      </c>
      <c r="AG105" t="s">
        <v>76</v>
      </c>
      <c r="AH105" t="s">
        <v>94</v>
      </c>
      <c r="AI105" t="s">
        <v>157</v>
      </c>
      <c r="AJ105" t="s">
        <v>555</v>
      </c>
      <c r="AK105" t="s">
        <v>109</v>
      </c>
      <c r="AL105" t="s">
        <v>81</v>
      </c>
      <c r="AM105" t="s">
        <v>232</v>
      </c>
      <c r="AN105" t="s">
        <v>714</v>
      </c>
      <c r="AO105">
        <v>26</v>
      </c>
      <c r="AP105">
        <v>19</v>
      </c>
      <c r="AQ105">
        <v>26</v>
      </c>
      <c r="AR105">
        <v>19</v>
      </c>
      <c r="AS105">
        <v>9</v>
      </c>
      <c r="AT105">
        <v>10</v>
      </c>
      <c r="AU105" t="s">
        <v>555</v>
      </c>
      <c r="AV105" t="s">
        <v>163</v>
      </c>
      <c r="AW105" t="s">
        <v>112</v>
      </c>
      <c r="AX105" t="s">
        <v>135</v>
      </c>
      <c r="AY105" s="1">
        <v>44865</v>
      </c>
      <c r="AZ105">
        <v>75</v>
      </c>
      <c r="BA105">
        <v>74</v>
      </c>
      <c r="BB105">
        <v>74</v>
      </c>
      <c r="BC105">
        <v>0.53500000000000003</v>
      </c>
      <c r="BD105" t="s">
        <v>99</v>
      </c>
      <c r="BE105">
        <v>75</v>
      </c>
      <c r="BF105" t="b">
        <v>0</v>
      </c>
      <c r="BG105" t="s">
        <v>88</v>
      </c>
      <c r="BH105">
        <v>0.4345</v>
      </c>
      <c r="BI105">
        <v>9.0399999999999994E-2</v>
      </c>
      <c r="BM105" t="s">
        <v>89</v>
      </c>
    </row>
    <row r="106" spans="1:66" x14ac:dyDescent="0.25">
      <c r="A106" t="s">
        <v>1183</v>
      </c>
      <c r="B106" t="s">
        <v>1184</v>
      </c>
      <c r="C106" t="s">
        <v>67</v>
      </c>
      <c r="D106" s="1">
        <v>44819</v>
      </c>
      <c r="E106" s="1">
        <v>44819</v>
      </c>
      <c r="F106" s="1">
        <v>44832</v>
      </c>
      <c r="G106" s="1">
        <v>44849</v>
      </c>
      <c r="H106" s="1">
        <v>44887</v>
      </c>
      <c r="I106" s="1">
        <v>44887</v>
      </c>
      <c r="J106" t="s">
        <v>68</v>
      </c>
      <c r="K106" t="s">
        <v>69</v>
      </c>
      <c r="L106" t="s">
        <v>126</v>
      </c>
      <c r="M106">
        <v>7.5499999999999998E-2</v>
      </c>
      <c r="N106" t="s">
        <v>71</v>
      </c>
      <c r="O106" s="2">
        <v>104520</v>
      </c>
      <c r="P106">
        <v>104520</v>
      </c>
      <c r="Q106">
        <v>104520</v>
      </c>
      <c r="R106">
        <v>104520</v>
      </c>
      <c r="S106">
        <v>0</v>
      </c>
      <c r="T106">
        <v>111073.59</v>
      </c>
      <c r="U106">
        <v>66.64</v>
      </c>
      <c r="V106">
        <v>111140.23</v>
      </c>
      <c r="W106">
        <v>0.40200000000000002</v>
      </c>
      <c r="X106">
        <v>0.42720599999999997</v>
      </c>
      <c r="Y106">
        <v>0.40200000000000002</v>
      </c>
      <c r="Z106">
        <v>260000</v>
      </c>
      <c r="AA106" t="s">
        <v>127</v>
      </c>
      <c r="AB106" t="s">
        <v>160</v>
      </c>
      <c r="AC106" t="s">
        <v>1185</v>
      </c>
      <c r="AD106" s="1">
        <v>22453</v>
      </c>
      <c r="AE106" s="1"/>
      <c r="AF106" t="s">
        <v>75</v>
      </c>
      <c r="AH106" t="s">
        <v>180</v>
      </c>
      <c r="AI106" t="s">
        <v>107</v>
      </c>
      <c r="AJ106" t="s">
        <v>555</v>
      </c>
      <c r="AK106" t="s">
        <v>109</v>
      </c>
      <c r="AL106" t="s">
        <v>81</v>
      </c>
      <c r="AM106" t="s">
        <v>261</v>
      </c>
      <c r="AN106" t="s">
        <v>1186</v>
      </c>
      <c r="AO106">
        <v>39</v>
      </c>
      <c r="AP106">
        <v>26</v>
      </c>
      <c r="AQ106">
        <v>39</v>
      </c>
      <c r="AR106">
        <v>26</v>
      </c>
      <c r="AS106">
        <v>9</v>
      </c>
      <c r="AT106">
        <v>11</v>
      </c>
      <c r="AU106" t="s">
        <v>555</v>
      </c>
      <c r="AV106" t="s">
        <v>163</v>
      </c>
      <c r="AW106" t="s">
        <v>112</v>
      </c>
      <c r="AX106" t="s">
        <v>135</v>
      </c>
      <c r="AY106" s="1">
        <v>44887</v>
      </c>
      <c r="AZ106">
        <v>61</v>
      </c>
      <c r="BB106">
        <v>61</v>
      </c>
      <c r="BC106">
        <v>0.40200000000000002</v>
      </c>
      <c r="BD106" t="s">
        <v>99</v>
      </c>
      <c r="BE106">
        <v>61</v>
      </c>
      <c r="BF106" t="b">
        <v>1</v>
      </c>
      <c r="BG106" t="s">
        <v>88</v>
      </c>
      <c r="BH106">
        <v>0.30549999999999999</v>
      </c>
      <c r="BI106">
        <v>9.0399999999999994E-2</v>
      </c>
      <c r="BJ106" t="s">
        <v>136</v>
      </c>
      <c r="BK106">
        <v>0.34</v>
      </c>
      <c r="BL106">
        <v>7.2183478999999995E-2</v>
      </c>
      <c r="BM106" t="s">
        <v>137</v>
      </c>
      <c r="BN106" t="b">
        <f t="shared" ref="BN106:BN110" si="6">BH106&gt;BK106</f>
        <v>0</v>
      </c>
    </row>
    <row r="107" spans="1:66" x14ac:dyDescent="0.25">
      <c r="A107" t="s">
        <v>1399</v>
      </c>
      <c r="B107" t="s">
        <v>1400</v>
      </c>
      <c r="C107" t="s">
        <v>67</v>
      </c>
      <c r="D107" s="1">
        <v>44826</v>
      </c>
      <c r="E107" s="1">
        <v>44826</v>
      </c>
      <c r="F107" s="1">
        <v>44826</v>
      </c>
      <c r="G107" s="1">
        <v>44838</v>
      </c>
      <c r="H107" s="1">
        <v>44918</v>
      </c>
      <c r="I107" s="1">
        <v>44918</v>
      </c>
      <c r="J107" t="s">
        <v>68</v>
      </c>
      <c r="K107" t="s">
        <v>125</v>
      </c>
      <c r="L107" t="s">
        <v>341</v>
      </c>
      <c r="M107">
        <v>7.6999999999999999E-2</v>
      </c>
      <c r="N107" t="s">
        <v>71</v>
      </c>
      <c r="O107" s="2">
        <v>184920</v>
      </c>
      <c r="P107">
        <v>184920</v>
      </c>
      <c r="Q107">
        <v>184920</v>
      </c>
      <c r="R107">
        <v>184920</v>
      </c>
      <c r="S107">
        <v>0</v>
      </c>
      <c r="T107">
        <v>195547.64</v>
      </c>
      <c r="U107">
        <v>79.72</v>
      </c>
      <c r="V107">
        <v>195627.36</v>
      </c>
      <c r="W107">
        <v>0.40200000000000002</v>
      </c>
      <c r="X107">
        <v>0.42510399999999998</v>
      </c>
      <c r="Y107">
        <v>0.40200000000000002</v>
      </c>
      <c r="Z107">
        <v>460000</v>
      </c>
      <c r="AA107" t="s">
        <v>127</v>
      </c>
      <c r="AB107" t="s">
        <v>960</v>
      </c>
      <c r="AC107" t="s">
        <v>1401</v>
      </c>
      <c r="AD107" s="1">
        <v>22518</v>
      </c>
      <c r="AE107" s="1"/>
      <c r="AF107" t="s">
        <v>76</v>
      </c>
      <c r="AH107" t="s">
        <v>180</v>
      </c>
      <c r="AI107" t="s">
        <v>149</v>
      </c>
      <c r="AJ107" t="s">
        <v>1402</v>
      </c>
      <c r="AK107" t="s">
        <v>1403</v>
      </c>
      <c r="AL107" t="s">
        <v>81</v>
      </c>
      <c r="AM107" t="s">
        <v>232</v>
      </c>
      <c r="AN107" t="s">
        <v>606</v>
      </c>
      <c r="AO107">
        <v>66</v>
      </c>
      <c r="AP107">
        <v>58</v>
      </c>
      <c r="AQ107">
        <v>66</v>
      </c>
      <c r="AR107">
        <v>58</v>
      </c>
      <c r="AS107">
        <v>9</v>
      </c>
      <c r="AT107">
        <v>12</v>
      </c>
      <c r="AU107" t="s">
        <v>84</v>
      </c>
      <c r="AV107" t="s">
        <v>84</v>
      </c>
      <c r="AW107" t="s">
        <v>85</v>
      </c>
      <c r="AX107" t="s">
        <v>135</v>
      </c>
      <c r="AY107" s="1">
        <v>44918</v>
      </c>
      <c r="AZ107">
        <v>61</v>
      </c>
      <c r="BB107">
        <v>61</v>
      </c>
      <c r="BC107">
        <v>0.40200000000000002</v>
      </c>
      <c r="BD107" t="s">
        <v>99</v>
      </c>
      <c r="BE107">
        <v>61</v>
      </c>
      <c r="BF107" t="b">
        <v>1</v>
      </c>
      <c r="BG107" t="s">
        <v>88</v>
      </c>
      <c r="BH107">
        <v>0.30549999999999999</v>
      </c>
      <c r="BI107">
        <v>9.0399999999999994E-2</v>
      </c>
      <c r="BJ107" t="s">
        <v>136</v>
      </c>
      <c r="BK107">
        <v>0.34</v>
      </c>
      <c r="BL107">
        <v>7.2183478999999995E-2</v>
      </c>
      <c r="BM107" t="s">
        <v>137</v>
      </c>
      <c r="BN107" t="b">
        <f t="shared" si="6"/>
        <v>0</v>
      </c>
    </row>
    <row r="108" spans="1:66" x14ac:dyDescent="0.25">
      <c r="A108" t="s">
        <v>1422</v>
      </c>
      <c r="B108" t="s">
        <v>1423</v>
      </c>
      <c r="C108" t="s">
        <v>67</v>
      </c>
      <c r="D108" s="1">
        <v>44826</v>
      </c>
      <c r="E108" s="1">
        <v>44826</v>
      </c>
      <c r="F108" s="1">
        <v>44831</v>
      </c>
      <c r="G108" s="1">
        <v>44840</v>
      </c>
      <c r="H108" s="1">
        <v>44970</v>
      </c>
      <c r="I108" s="1">
        <v>44970</v>
      </c>
      <c r="J108" t="s">
        <v>68</v>
      </c>
      <c r="K108" t="s">
        <v>125</v>
      </c>
      <c r="L108" t="s">
        <v>341</v>
      </c>
      <c r="M108">
        <v>7.6999999999999999E-2</v>
      </c>
      <c r="N108" t="s">
        <v>71</v>
      </c>
      <c r="O108" s="2">
        <v>68340</v>
      </c>
      <c r="P108">
        <v>68340</v>
      </c>
      <c r="Q108">
        <v>68340</v>
      </c>
      <c r="R108">
        <v>68340</v>
      </c>
      <c r="S108">
        <v>0</v>
      </c>
      <c r="T108">
        <v>71362.759999999995</v>
      </c>
      <c r="U108">
        <v>218.19</v>
      </c>
      <c r="V108">
        <v>71580.95</v>
      </c>
      <c r="W108">
        <v>0.40200000000000002</v>
      </c>
      <c r="X108">
        <v>0.41978100000000002</v>
      </c>
      <c r="Y108">
        <v>0.40200000000000002</v>
      </c>
      <c r="Z108">
        <v>170000</v>
      </c>
      <c r="AA108" t="s">
        <v>127</v>
      </c>
      <c r="AB108" t="s">
        <v>1424</v>
      </c>
      <c r="AC108" t="s">
        <v>1425</v>
      </c>
      <c r="AD108" s="1">
        <v>22446</v>
      </c>
      <c r="AE108" s="1"/>
      <c r="AF108" t="s">
        <v>76</v>
      </c>
      <c r="AH108" t="s">
        <v>318</v>
      </c>
      <c r="AI108" t="s">
        <v>208</v>
      </c>
      <c r="AJ108" t="s">
        <v>1426</v>
      </c>
      <c r="AK108" t="s">
        <v>1427</v>
      </c>
      <c r="AL108" t="s">
        <v>81</v>
      </c>
      <c r="AM108" t="s">
        <v>1428</v>
      </c>
      <c r="AN108" t="s">
        <v>1429</v>
      </c>
      <c r="AO108">
        <v>96</v>
      </c>
      <c r="AP108">
        <v>89</v>
      </c>
      <c r="AQ108">
        <v>96</v>
      </c>
      <c r="AR108">
        <v>89</v>
      </c>
      <c r="AS108">
        <v>9</v>
      </c>
      <c r="AT108">
        <v>2</v>
      </c>
      <c r="AU108" t="s">
        <v>84</v>
      </c>
      <c r="AV108" t="s">
        <v>84</v>
      </c>
      <c r="AW108" t="s">
        <v>85</v>
      </c>
      <c r="AX108" t="s">
        <v>135</v>
      </c>
      <c r="AY108" s="1">
        <v>44970</v>
      </c>
      <c r="AZ108">
        <v>61</v>
      </c>
      <c r="BB108">
        <v>61</v>
      </c>
      <c r="BC108">
        <v>0.40200000000000002</v>
      </c>
      <c r="BD108" t="s">
        <v>99</v>
      </c>
      <c r="BE108">
        <v>61</v>
      </c>
      <c r="BF108" t="b">
        <v>1</v>
      </c>
      <c r="BG108" t="s">
        <v>88</v>
      </c>
      <c r="BH108">
        <v>0.30549999999999999</v>
      </c>
      <c r="BI108">
        <v>9.0399999999999994E-2</v>
      </c>
      <c r="BJ108" t="s">
        <v>136</v>
      </c>
      <c r="BK108">
        <v>0.34</v>
      </c>
      <c r="BL108">
        <v>7.2183478999999995E-2</v>
      </c>
      <c r="BM108" t="s">
        <v>137</v>
      </c>
      <c r="BN108" t="b">
        <f t="shared" si="6"/>
        <v>0</v>
      </c>
    </row>
    <row r="109" spans="1:66" x14ac:dyDescent="0.25">
      <c r="A109" t="s">
        <v>1562</v>
      </c>
      <c r="B109" t="s">
        <v>1563</v>
      </c>
      <c r="C109" t="s">
        <v>67</v>
      </c>
      <c r="D109" s="1">
        <v>44830</v>
      </c>
      <c r="E109" s="1">
        <v>44830</v>
      </c>
      <c r="F109" s="1">
        <v>44834</v>
      </c>
      <c r="G109" s="1">
        <v>44851</v>
      </c>
      <c r="H109" s="1">
        <v>44889</v>
      </c>
      <c r="I109" s="1">
        <v>44889</v>
      </c>
      <c r="J109" t="s">
        <v>68</v>
      </c>
      <c r="K109" t="s">
        <v>125</v>
      </c>
      <c r="L109" t="s">
        <v>341</v>
      </c>
      <c r="M109">
        <v>7.6999999999999999E-2</v>
      </c>
      <c r="N109" t="s">
        <v>71</v>
      </c>
      <c r="O109" s="2">
        <v>233160</v>
      </c>
      <c r="P109">
        <v>233160</v>
      </c>
      <c r="Q109">
        <v>233160</v>
      </c>
      <c r="R109">
        <v>233160</v>
      </c>
      <c r="S109">
        <v>0</v>
      </c>
      <c r="T109">
        <v>248067.81</v>
      </c>
      <c r="U109">
        <v>50.57</v>
      </c>
      <c r="V109">
        <v>248118.38</v>
      </c>
      <c r="W109">
        <v>0.40200000000000002</v>
      </c>
      <c r="X109">
        <v>0.427703</v>
      </c>
      <c r="Y109">
        <v>0.40200000000000002</v>
      </c>
      <c r="Z109">
        <v>580000</v>
      </c>
      <c r="AA109" t="s">
        <v>127</v>
      </c>
      <c r="AB109" t="s">
        <v>1453</v>
      </c>
      <c r="AC109" t="s">
        <v>1564</v>
      </c>
      <c r="AD109" s="1">
        <v>22314</v>
      </c>
      <c r="AE109" s="1"/>
      <c r="AF109" t="s">
        <v>76</v>
      </c>
      <c r="AH109" t="s">
        <v>180</v>
      </c>
      <c r="AI109" t="s">
        <v>107</v>
      </c>
      <c r="AJ109" t="s">
        <v>158</v>
      </c>
      <c r="AK109" t="s">
        <v>250</v>
      </c>
      <c r="AL109" t="s">
        <v>81</v>
      </c>
      <c r="AM109" t="s">
        <v>326</v>
      </c>
      <c r="AN109" t="s">
        <v>754</v>
      </c>
      <c r="AO109">
        <v>39</v>
      </c>
      <c r="AP109">
        <v>28</v>
      </c>
      <c r="AQ109">
        <v>39</v>
      </c>
      <c r="AR109">
        <v>28</v>
      </c>
      <c r="AS109">
        <v>9</v>
      </c>
      <c r="AT109">
        <v>11</v>
      </c>
      <c r="AU109" t="s">
        <v>162</v>
      </c>
      <c r="AV109" t="s">
        <v>163</v>
      </c>
      <c r="AW109" t="s">
        <v>112</v>
      </c>
      <c r="AX109" t="s">
        <v>135</v>
      </c>
      <c r="AY109" s="1">
        <v>44889</v>
      </c>
      <c r="AZ109">
        <v>61</v>
      </c>
      <c r="BB109">
        <v>61</v>
      </c>
      <c r="BC109">
        <v>0.40200000000000002</v>
      </c>
      <c r="BD109" t="s">
        <v>99</v>
      </c>
      <c r="BE109">
        <v>61</v>
      </c>
      <c r="BF109" t="b">
        <v>1</v>
      </c>
      <c r="BG109" t="s">
        <v>88</v>
      </c>
      <c r="BH109">
        <v>0.30549999999999999</v>
      </c>
      <c r="BI109">
        <v>9.0399999999999994E-2</v>
      </c>
      <c r="BJ109" t="s">
        <v>136</v>
      </c>
      <c r="BK109">
        <v>0.34</v>
      </c>
      <c r="BL109">
        <v>7.2183478999999995E-2</v>
      </c>
      <c r="BM109" t="s">
        <v>137</v>
      </c>
      <c r="BN109" t="b">
        <f t="shared" si="6"/>
        <v>0</v>
      </c>
    </row>
    <row r="110" spans="1:66" x14ac:dyDescent="0.25">
      <c r="A110" t="s">
        <v>612</v>
      </c>
      <c r="B110" t="s">
        <v>613</v>
      </c>
      <c r="C110" t="s">
        <v>67</v>
      </c>
      <c r="D110" s="1">
        <v>44806</v>
      </c>
      <c r="E110" s="1">
        <v>44806</v>
      </c>
      <c r="F110" s="1">
        <v>44806</v>
      </c>
      <c r="G110" s="1">
        <v>44875</v>
      </c>
      <c r="H110" s="1">
        <v>44881</v>
      </c>
      <c r="I110" s="1">
        <v>44881</v>
      </c>
      <c r="J110" t="s">
        <v>68</v>
      </c>
      <c r="K110" t="s">
        <v>69</v>
      </c>
      <c r="L110" t="s">
        <v>70</v>
      </c>
      <c r="M110">
        <v>7.0999999999999994E-2</v>
      </c>
      <c r="N110" t="s">
        <v>71</v>
      </c>
      <c r="O110" s="2">
        <v>174435</v>
      </c>
      <c r="P110">
        <v>174435</v>
      </c>
      <c r="Q110">
        <v>174435</v>
      </c>
      <c r="R110">
        <v>174435</v>
      </c>
      <c r="S110">
        <v>0</v>
      </c>
      <c r="T110">
        <v>184726.76</v>
      </c>
      <c r="U110">
        <v>313.38</v>
      </c>
      <c r="V110">
        <v>185040.14</v>
      </c>
      <c r="W110">
        <v>0.40100000000000002</v>
      </c>
      <c r="X110">
        <v>0.42465900000000001</v>
      </c>
      <c r="Y110">
        <v>0.40100000000000002</v>
      </c>
      <c r="Z110">
        <v>435000</v>
      </c>
      <c r="AA110" t="s">
        <v>127</v>
      </c>
      <c r="AB110" t="s">
        <v>614</v>
      </c>
      <c r="AC110" t="s">
        <v>425</v>
      </c>
      <c r="AD110" s="1">
        <v>22073</v>
      </c>
      <c r="AE110" s="1"/>
      <c r="AF110" t="s">
        <v>76</v>
      </c>
      <c r="AH110" t="s">
        <v>180</v>
      </c>
      <c r="AI110" t="s">
        <v>107</v>
      </c>
      <c r="AJ110" t="s">
        <v>615</v>
      </c>
      <c r="AK110" t="s">
        <v>616</v>
      </c>
      <c r="AL110" t="s">
        <v>81</v>
      </c>
      <c r="AM110" t="s">
        <v>617</v>
      </c>
      <c r="AN110" t="s">
        <v>618</v>
      </c>
      <c r="AO110">
        <v>52</v>
      </c>
      <c r="AP110">
        <v>4</v>
      </c>
      <c r="AQ110">
        <v>52</v>
      </c>
      <c r="AR110">
        <v>4</v>
      </c>
      <c r="AS110">
        <v>9</v>
      </c>
      <c r="AT110">
        <v>11</v>
      </c>
      <c r="AU110" t="s">
        <v>84</v>
      </c>
      <c r="AV110" t="s">
        <v>84</v>
      </c>
      <c r="AW110" t="s">
        <v>85</v>
      </c>
      <c r="AX110" t="s">
        <v>86</v>
      </c>
      <c r="AY110" s="1">
        <v>44881</v>
      </c>
      <c r="AZ110">
        <v>62</v>
      </c>
      <c r="BB110">
        <v>62</v>
      </c>
      <c r="BC110">
        <v>0.40100000000000002</v>
      </c>
      <c r="BD110" t="s">
        <v>99</v>
      </c>
      <c r="BE110">
        <v>62</v>
      </c>
      <c r="BF110" t="b">
        <v>1</v>
      </c>
      <c r="BG110" t="s">
        <v>88</v>
      </c>
      <c r="BH110">
        <v>0.3145</v>
      </c>
      <c r="BI110">
        <v>9.0399999999999994E-2</v>
      </c>
      <c r="BJ110" t="s">
        <v>136</v>
      </c>
      <c r="BK110">
        <v>0.35</v>
      </c>
      <c r="BL110">
        <v>7.2183478999999995E-2</v>
      </c>
      <c r="BM110" t="s">
        <v>137</v>
      </c>
      <c r="BN110" t="b">
        <f t="shared" si="6"/>
        <v>0</v>
      </c>
    </row>
    <row r="111" spans="1:66" hidden="1" x14ac:dyDescent="0.25">
      <c r="A111" t="s">
        <v>745</v>
      </c>
      <c r="B111" t="s">
        <v>746</v>
      </c>
      <c r="C111" t="s">
        <v>67</v>
      </c>
      <c r="D111" s="1">
        <v>44810</v>
      </c>
      <c r="E111" s="1">
        <v>44826</v>
      </c>
      <c r="F111" s="1">
        <v>44831</v>
      </c>
      <c r="G111" s="1">
        <v>44844</v>
      </c>
      <c r="H111" s="1">
        <v>44873</v>
      </c>
      <c r="I111" s="1">
        <v>44873</v>
      </c>
      <c r="J111" t="s">
        <v>68</v>
      </c>
      <c r="K111" t="s">
        <v>69</v>
      </c>
      <c r="L111" t="s">
        <v>70</v>
      </c>
      <c r="M111">
        <v>7.0999999999999994E-2</v>
      </c>
      <c r="N111" t="s">
        <v>71</v>
      </c>
      <c r="O111">
        <v>224700</v>
      </c>
      <c r="P111">
        <v>224700</v>
      </c>
      <c r="Q111">
        <v>224700</v>
      </c>
      <c r="R111">
        <v>224700</v>
      </c>
      <c r="S111">
        <v>0</v>
      </c>
      <c r="T111">
        <v>237957.44</v>
      </c>
      <c r="U111">
        <v>762.51</v>
      </c>
      <c r="V111">
        <v>238719.95</v>
      </c>
      <c r="W111">
        <v>0.53500000000000003</v>
      </c>
      <c r="X111">
        <v>0.56656499999999999</v>
      </c>
      <c r="Y111">
        <v>0.53500000000000003</v>
      </c>
      <c r="Z111">
        <v>420000</v>
      </c>
      <c r="AA111" t="s">
        <v>72</v>
      </c>
      <c r="AB111" t="s">
        <v>232</v>
      </c>
      <c r="AC111" t="s">
        <v>747</v>
      </c>
      <c r="AD111" s="1">
        <v>16496</v>
      </c>
      <c r="AE111" s="1">
        <v>15459</v>
      </c>
      <c r="AF111" t="s">
        <v>75</v>
      </c>
      <c r="AG111" t="s">
        <v>76</v>
      </c>
      <c r="AH111" t="s">
        <v>94</v>
      </c>
      <c r="AI111" t="s">
        <v>149</v>
      </c>
      <c r="AJ111" t="s">
        <v>748</v>
      </c>
      <c r="AK111" t="s">
        <v>244</v>
      </c>
      <c r="AL111" t="s">
        <v>81</v>
      </c>
      <c r="AM111" t="s">
        <v>749</v>
      </c>
      <c r="AN111" t="s">
        <v>750</v>
      </c>
      <c r="AO111">
        <v>30</v>
      </c>
      <c r="AP111">
        <v>21</v>
      </c>
      <c r="AQ111">
        <v>30</v>
      </c>
      <c r="AR111">
        <v>21</v>
      </c>
      <c r="AS111">
        <v>9</v>
      </c>
      <c r="AT111">
        <v>11</v>
      </c>
      <c r="AU111" t="s">
        <v>453</v>
      </c>
      <c r="AV111" t="s">
        <v>163</v>
      </c>
      <c r="AW111" t="s">
        <v>85</v>
      </c>
      <c r="AX111" t="s">
        <v>86</v>
      </c>
      <c r="AY111" s="1">
        <v>44873</v>
      </c>
      <c r="AZ111">
        <v>77</v>
      </c>
      <c r="BA111">
        <v>80</v>
      </c>
      <c r="BB111">
        <v>77</v>
      </c>
      <c r="BC111">
        <v>0.53500000000000003</v>
      </c>
      <c r="BD111" t="s">
        <v>87</v>
      </c>
      <c r="BE111">
        <v>80</v>
      </c>
      <c r="BF111" t="b">
        <v>0</v>
      </c>
      <c r="BG111" t="s">
        <v>88</v>
      </c>
      <c r="BH111">
        <v>0.44750000000000001</v>
      </c>
      <c r="BI111">
        <v>9.0399999999999994E-2</v>
      </c>
      <c r="BM111" t="s">
        <v>89</v>
      </c>
    </row>
    <row r="112" spans="1:66" x14ac:dyDescent="0.25">
      <c r="A112" t="s">
        <v>1722</v>
      </c>
      <c r="B112" t="s">
        <v>1723</v>
      </c>
      <c r="C112" t="s">
        <v>67</v>
      </c>
      <c r="D112" s="1">
        <v>44832</v>
      </c>
      <c r="E112" s="1">
        <v>44832</v>
      </c>
      <c r="F112" s="1">
        <v>44832</v>
      </c>
      <c r="G112" s="1">
        <v>44880</v>
      </c>
      <c r="H112" s="1">
        <v>44894</v>
      </c>
      <c r="I112" s="1">
        <v>44894</v>
      </c>
      <c r="J112" t="s">
        <v>68</v>
      </c>
      <c r="K112" t="s">
        <v>69</v>
      </c>
      <c r="L112" t="s">
        <v>70</v>
      </c>
      <c r="M112">
        <v>7.0999999999999994E-2</v>
      </c>
      <c r="N112" t="s">
        <v>71</v>
      </c>
      <c r="O112" s="2">
        <v>140350</v>
      </c>
      <c r="P112">
        <v>140350</v>
      </c>
      <c r="Q112">
        <v>140350</v>
      </c>
      <c r="R112">
        <v>140350</v>
      </c>
      <c r="S112">
        <v>0</v>
      </c>
      <c r="T112">
        <v>147767.29999999999</v>
      </c>
      <c r="U112">
        <v>752.03</v>
      </c>
      <c r="V112">
        <v>148519.32999999999</v>
      </c>
      <c r="W112">
        <v>0.40100000000000002</v>
      </c>
      <c r="X112">
        <v>0.42219200000000001</v>
      </c>
      <c r="Y112">
        <v>0.40100000000000002</v>
      </c>
      <c r="Z112">
        <v>350000</v>
      </c>
      <c r="AA112" t="s">
        <v>72</v>
      </c>
      <c r="AB112" t="s">
        <v>140</v>
      </c>
      <c r="AC112" t="s">
        <v>1724</v>
      </c>
      <c r="AD112" s="1">
        <v>21853</v>
      </c>
      <c r="AE112" s="1">
        <v>22003</v>
      </c>
      <c r="AF112" t="s">
        <v>75</v>
      </c>
      <c r="AG112" t="s">
        <v>76</v>
      </c>
      <c r="AH112" t="s">
        <v>219</v>
      </c>
      <c r="AI112" t="s">
        <v>208</v>
      </c>
      <c r="AJ112" t="s">
        <v>896</v>
      </c>
      <c r="AK112" t="s">
        <v>109</v>
      </c>
      <c r="AL112" t="s">
        <v>81</v>
      </c>
      <c r="AM112" t="s">
        <v>1364</v>
      </c>
      <c r="AN112" t="s">
        <v>1365</v>
      </c>
      <c r="AO112">
        <v>44</v>
      </c>
      <c r="AP112">
        <v>10</v>
      </c>
      <c r="AQ112">
        <v>44</v>
      </c>
      <c r="AR112">
        <v>10</v>
      </c>
      <c r="AS112">
        <v>9</v>
      </c>
      <c r="AT112">
        <v>11</v>
      </c>
      <c r="AU112" t="s">
        <v>84</v>
      </c>
      <c r="AV112" t="s">
        <v>84</v>
      </c>
      <c r="AW112" t="s">
        <v>112</v>
      </c>
      <c r="AX112" t="s">
        <v>86</v>
      </c>
      <c r="AY112" s="1">
        <v>44894</v>
      </c>
      <c r="AZ112">
        <v>63</v>
      </c>
      <c r="BA112">
        <v>62</v>
      </c>
      <c r="BB112">
        <v>62</v>
      </c>
      <c r="BC112">
        <v>0.40100000000000002</v>
      </c>
      <c r="BD112" t="s">
        <v>99</v>
      </c>
      <c r="BE112">
        <v>63</v>
      </c>
      <c r="BF112" t="b">
        <v>1</v>
      </c>
      <c r="BG112" t="s">
        <v>88</v>
      </c>
      <c r="BH112">
        <v>0.3095</v>
      </c>
      <c r="BI112">
        <v>9.0399999999999994E-2</v>
      </c>
      <c r="BJ112" t="s">
        <v>136</v>
      </c>
      <c r="BK112">
        <v>0.34</v>
      </c>
      <c r="BL112">
        <v>7.2183478999999995E-2</v>
      </c>
      <c r="BM112" t="s">
        <v>137</v>
      </c>
      <c r="BN112" t="b">
        <f>BH112&gt;BK112</f>
        <v>0</v>
      </c>
    </row>
    <row r="113" spans="1:66" hidden="1" x14ac:dyDescent="0.25">
      <c r="A113" t="s">
        <v>755</v>
      </c>
      <c r="B113" t="s">
        <v>756</v>
      </c>
      <c r="C113" t="s">
        <v>67</v>
      </c>
      <c r="D113" s="1">
        <v>44810</v>
      </c>
      <c r="E113" s="1">
        <v>44817</v>
      </c>
      <c r="F113" s="1">
        <v>44826</v>
      </c>
      <c r="G113" s="1">
        <v>44838</v>
      </c>
      <c r="H113" s="1">
        <v>44860</v>
      </c>
      <c r="I113" s="1">
        <v>44860</v>
      </c>
      <c r="J113" t="s">
        <v>68</v>
      </c>
      <c r="K113" t="s">
        <v>125</v>
      </c>
      <c r="L113" t="s">
        <v>341</v>
      </c>
      <c r="M113">
        <v>7.6999999999999999E-2</v>
      </c>
      <c r="N113" t="s">
        <v>71</v>
      </c>
      <c r="O113">
        <v>492480</v>
      </c>
      <c r="P113">
        <v>492480</v>
      </c>
      <c r="Q113">
        <v>492480</v>
      </c>
      <c r="R113">
        <v>492480</v>
      </c>
      <c r="S113">
        <v>0</v>
      </c>
      <c r="T113">
        <v>523968.21</v>
      </c>
      <c r="U113">
        <v>3204.1</v>
      </c>
      <c r="V113">
        <v>527172.31000000006</v>
      </c>
      <c r="W113">
        <v>0.59694499999999995</v>
      </c>
      <c r="X113">
        <v>0.61282800000000004</v>
      </c>
      <c r="Y113">
        <v>0.57599999999999996</v>
      </c>
      <c r="Z113">
        <v>825000</v>
      </c>
      <c r="AA113" t="s">
        <v>127</v>
      </c>
      <c r="AB113" t="s">
        <v>151</v>
      </c>
      <c r="AC113" t="s">
        <v>757</v>
      </c>
      <c r="AD113" s="1">
        <v>16264</v>
      </c>
      <c r="AE113" s="1"/>
      <c r="AF113" t="s">
        <v>75</v>
      </c>
      <c r="AH113" t="s">
        <v>180</v>
      </c>
      <c r="AI113" t="s">
        <v>78</v>
      </c>
      <c r="AJ113" t="s">
        <v>381</v>
      </c>
      <c r="AK113" t="s">
        <v>758</v>
      </c>
      <c r="AL113" t="s">
        <v>81</v>
      </c>
      <c r="AM113" t="s">
        <v>312</v>
      </c>
      <c r="AN113" t="s">
        <v>382</v>
      </c>
      <c r="AO113">
        <v>24</v>
      </c>
      <c r="AP113">
        <v>16</v>
      </c>
      <c r="AQ113">
        <v>24</v>
      </c>
      <c r="AR113">
        <v>16</v>
      </c>
      <c r="AS113">
        <v>9</v>
      </c>
      <c r="AT113">
        <v>10</v>
      </c>
      <c r="AU113" t="s">
        <v>84</v>
      </c>
      <c r="AV113" t="s">
        <v>84</v>
      </c>
      <c r="AW113" t="s">
        <v>85</v>
      </c>
      <c r="AX113" t="s">
        <v>135</v>
      </c>
      <c r="AY113" s="1">
        <v>44860</v>
      </c>
      <c r="AZ113">
        <v>78</v>
      </c>
      <c r="BB113">
        <v>78</v>
      </c>
      <c r="BC113">
        <v>0.596945454545455</v>
      </c>
      <c r="BD113" t="s">
        <v>99</v>
      </c>
      <c r="BE113">
        <v>78</v>
      </c>
      <c r="BF113" t="b">
        <v>0</v>
      </c>
      <c r="BG113" t="s">
        <v>88</v>
      </c>
      <c r="BH113">
        <v>0.45250000000000001</v>
      </c>
      <c r="BI113">
        <v>9.0399999999999994E-2</v>
      </c>
      <c r="BM113" t="s">
        <v>89</v>
      </c>
    </row>
    <row r="114" spans="1:66" hidden="1" x14ac:dyDescent="0.25">
      <c r="A114" t="s">
        <v>759</v>
      </c>
      <c r="B114" t="s">
        <v>760</v>
      </c>
      <c r="C114" t="s">
        <v>67</v>
      </c>
      <c r="D114" s="1">
        <v>44810</v>
      </c>
      <c r="E114" s="1">
        <v>44810</v>
      </c>
      <c r="F114" s="1">
        <v>44831</v>
      </c>
      <c r="G114" s="1">
        <v>44866</v>
      </c>
      <c r="H114" s="1">
        <v>44944</v>
      </c>
      <c r="I114" s="1">
        <v>44944</v>
      </c>
      <c r="J114" t="s">
        <v>68</v>
      </c>
      <c r="K114" t="s">
        <v>125</v>
      </c>
      <c r="L114" t="s">
        <v>126</v>
      </c>
      <c r="M114">
        <v>7.5499999999999998E-2</v>
      </c>
      <c r="N114" t="s">
        <v>71</v>
      </c>
      <c r="O114">
        <v>108250</v>
      </c>
      <c r="P114">
        <v>108250</v>
      </c>
      <c r="Q114">
        <v>108250</v>
      </c>
      <c r="R114">
        <v>108250</v>
      </c>
      <c r="S114">
        <v>0</v>
      </c>
      <c r="T114">
        <v>113646.75</v>
      </c>
      <c r="U114">
        <v>159.11000000000001</v>
      </c>
      <c r="V114">
        <v>113805.86</v>
      </c>
      <c r="W114">
        <v>0.433</v>
      </c>
      <c r="X114">
        <v>0.45458700000000002</v>
      </c>
      <c r="Y114">
        <v>0.433</v>
      </c>
      <c r="Z114">
        <v>250000</v>
      </c>
      <c r="AA114" t="s">
        <v>72</v>
      </c>
      <c r="AB114" t="s">
        <v>92</v>
      </c>
      <c r="AC114" t="s">
        <v>761</v>
      </c>
      <c r="AD114" s="1">
        <v>19899</v>
      </c>
      <c r="AE114" s="1">
        <v>21440</v>
      </c>
      <c r="AF114" t="s">
        <v>75</v>
      </c>
      <c r="AG114" t="s">
        <v>76</v>
      </c>
      <c r="AH114" t="s">
        <v>94</v>
      </c>
      <c r="AI114" t="s">
        <v>107</v>
      </c>
      <c r="AJ114" t="s">
        <v>269</v>
      </c>
      <c r="AK114" t="s">
        <v>567</v>
      </c>
      <c r="AL114" t="s">
        <v>81</v>
      </c>
      <c r="AM114" t="s">
        <v>762</v>
      </c>
      <c r="AN114" t="s">
        <v>763</v>
      </c>
      <c r="AO114">
        <v>78</v>
      </c>
      <c r="AP114">
        <v>53</v>
      </c>
      <c r="AQ114">
        <v>78</v>
      </c>
      <c r="AR114">
        <v>53</v>
      </c>
      <c r="AS114">
        <v>9</v>
      </c>
      <c r="AT114">
        <v>1</v>
      </c>
      <c r="AU114" t="s">
        <v>84</v>
      </c>
      <c r="AV114" t="s">
        <v>84</v>
      </c>
      <c r="AW114" t="s">
        <v>112</v>
      </c>
      <c r="AX114" t="s">
        <v>135</v>
      </c>
      <c r="AY114" s="1">
        <v>44944</v>
      </c>
      <c r="AZ114">
        <v>68</v>
      </c>
      <c r="BA114">
        <v>64</v>
      </c>
      <c r="BB114">
        <v>64</v>
      </c>
      <c r="BC114">
        <v>0.433</v>
      </c>
      <c r="BD114" t="s">
        <v>99</v>
      </c>
      <c r="BE114">
        <v>68</v>
      </c>
      <c r="BF114" t="b">
        <v>0</v>
      </c>
      <c r="BG114" t="s">
        <v>88</v>
      </c>
      <c r="BH114">
        <v>0.32950000000000002</v>
      </c>
      <c r="BI114">
        <v>9.0399999999999994E-2</v>
      </c>
      <c r="BM114" t="s">
        <v>89</v>
      </c>
    </row>
    <row r="115" spans="1:66" hidden="1" x14ac:dyDescent="0.25">
      <c r="A115" t="s">
        <v>764</v>
      </c>
      <c r="B115" t="s">
        <v>765</v>
      </c>
      <c r="C115" t="s">
        <v>67</v>
      </c>
      <c r="D115" s="1">
        <v>44810</v>
      </c>
      <c r="E115" s="1">
        <v>44810</v>
      </c>
      <c r="F115" s="1">
        <v>44811</v>
      </c>
      <c r="G115" s="1">
        <v>44818</v>
      </c>
      <c r="H115" s="1">
        <v>44845</v>
      </c>
      <c r="I115" s="1">
        <v>44845</v>
      </c>
      <c r="J115" t="s">
        <v>68</v>
      </c>
      <c r="K115" t="s">
        <v>125</v>
      </c>
      <c r="L115" t="s">
        <v>126</v>
      </c>
      <c r="M115">
        <v>7.5499999999999998E-2</v>
      </c>
      <c r="N115" t="s">
        <v>71</v>
      </c>
      <c r="O115">
        <v>210375</v>
      </c>
      <c r="P115">
        <v>210375</v>
      </c>
      <c r="Q115">
        <v>210375</v>
      </c>
      <c r="R115">
        <v>210375</v>
      </c>
      <c r="S115">
        <v>0</v>
      </c>
      <c r="T115">
        <v>224952.01</v>
      </c>
      <c r="U115">
        <v>629.87</v>
      </c>
      <c r="V115">
        <v>225581.88</v>
      </c>
      <c r="W115">
        <v>0.495</v>
      </c>
      <c r="X115">
        <v>0.52929899999999996</v>
      </c>
      <c r="Y115">
        <v>0.495</v>
      </c>
      <c r="Z115">
        <v>425000</v>
      </c>
      <c r="AA115" t="s">
        <v>72</v>
      </c>
      <c r="AB115" t="s">
        <v>678</v>
      </c>
      <c r="AC115" t="s">
        <v>766</v>
      </c>
      <c r="AD115" s="1">
        <v>19193</v>
      </c>
      <c r="AE115" s="1">
        <v>16208</v>
      </c>
      <c r="AF115" t="s">
        <v>76</v>
      </c>
      <c r="AG115" t="s">
        <v>75</v>
      </c>
      <c r="AH115" t="s">
        <v>106</v>
      </c>
      <c r="AI115" t="s">
        <v>78</v>
      </c>
      <c r="AJ115" t="s">
        <v>767</v>
      </c>
      <c r="AK115" t="s">
        <v>159</v>
      </c>
      <c r="AL115" t="s">
        <v>81</v>
      </c>
      <c r="AM115" t="s">
        <v>768</v>
      </c>
      <c r="AN115" t="s">
        <v>769</v>
      </c>
      <c r="AO115">
        <v>23</v>
      </c>
      <c r="AP115">
        <v>18</v>
      </c>
      <c r="AQ115">
        <v>23</v>
      </c>
      <c r="AR115">
        <v>18</v>
      </c>
      <c r="AS115">
        <v>9</v>
      </c>
      <c r="AT115">
        <v>10</v>
      </c>
      <c r="AU115" t="s">
        <v>84</v>
      </c>
      <c r="AV115" t="s">
        <v>84</v>
      </c>
      <c r="AW115" t="s">
        <v>112</v>
      </c>
      <c r="AX115" t="s">
        <v>135</v>
      </c>
      <c r="AY115" s="1">
        <v>44845</v>
      </c>
      <c r="AZ115">
        <v>70</v>
      </c>
      <c r="BA115">
        <v>78</v>
      </c>
      <c r="BB115">
        <v>70</v>
      </c>
      <c r="BC115">
        <v>0.495</v>
      </c>
      <c r="BD115" t="s">
        <v>99</v>
      </c>
      <c r="BE115">
        <v>78</v>
      </c>
      <c r="BF115" t="b">
        <v>0</v>
      </c>
      <c r="BG115" t="s">
        <v>88</v>
      </c>
      <c r="BH115">
        <v>0.38750000000000001</v>
      </c>
      <c r="BI115">
        <v>9.0399999999999994E-2</v>
      </c>
      <c r="BM115" t="s">
        <v>89</v>
      </c>
    </row>
    <row r="116" spans="1:66" hidden="1" x14ac:dyDescent="0.25">
      <c r="A116" t="s">
        <v>770</v>
      </c>
      <c r="B116" t="s">
        <v>771</v>
      </c>
      <c r="C116" t="s">
        <v>67</v>
      </c>
      <c r="D116" s="1">
        <v>44810</v>
      </c>
      <c r="E116" s="1">
        <v>44810</v>
      </c>
      <c r="F116" s="1">
        <v>44830</v>
      </c>
      <c r="G116" s="1">
        <v>44840</v>
      </c>
      <c r="H116" s="1">
        <v>44909</v>
      </c>
      <c r="I116" s="1">
        <v>44909</v>
      </c>
      <c r="J116" t="s">
        <v>68</v>
      </c>
      <c r="K116" t="s">
        <v>69</v>
      </c>
      <c r="L116" t="s">
        <v>70</v>
      </c>
      <c r="M116">
        <v>7.0999999999999994E-2</v>
      </c>
      <c r="N116" t="s">
        <v>116</v>
      </c>
      <c r="O116">
        <v>112727.45</v>
      </c>
      <c r="P116">
        <v>112727.45</v>
      </c>
      <c r="Q116">
        <v>112727.45</v>
      </c>
      <c r="R116">
        <v>112727</v>
      </c>
      <c r="S116">
        <v>-0.45</v>
      </c>
      <c r="T116">
        <v>118707.17</v>
      </c>
      <c r="U116">
        <v>246.13</v>
      </c>
      <c r="V116">
        <v>118953.3</v>
      </c>
      <c r="W116">
        <v>0.45100000000000001</v>
      </c>
      <c r="X116">
        <v>0.47492400000000001</v>
      </c>
      <c r="Y116">
        <v>0.45100000000000001</v>
      </c>
      <c r="Z116">
        <v>249950</v>
      </c>
      <c r="AA116" t="s">
        <v>127</v>
      </c>
      <c r="AB116" t="s">
        <v>772</v>
      </c>
      <c r="AC116" t="s">
        <v>773</v>
      </c>
      <c r="AD116" s="1">
        <v>20157</v>
      </c>
      <c r="AE116" s="1"/>
      <c r="AF116" t="s">
        <v>76</v>
      </c>
      <c r="AH116" t="s">
        <v>234</v>
      </c>
      <c r="AI116" t="s">
        <v>107</v>
      </c>
      <c r="AJ116" t="s">
        <v>774</v>
      </c>
      <c r="AK116" t="s">
        <v>370</v>
      </c>
      <c r="AL116" t="s">
        <v>81</v>
      </c>
      <c r="AM116" t="s">
        <v>167</v>
      </c>
      <c r="AN116" t="s">
        <v>775</v>
      </c>
      <c r="AO116">
        <v>57</v>
      </c>
      <c r="AP116">
        <v>49</v>
      </c>
      <c r="AQ116">
        <v>57</v>
      </c>
      <c r="AR116">
        <v>49</v>
      </c>
      <c r="AS116">
        <v>9</v>
      </c>
      <c r="AT116">
        <v>12</v>
      </c>
      <c r="AU116" t="s">
        <v>84</v>
      </c>
      <c r="AV116" t="s">
        <v>84</v>
      </c>
      <c r="AW116" t="s">
        <v>112</v>
      </c>
      <c r="AX116" t="s">
        <v>86</v>
      </c>
      <c r="AY116" s="1">
        <v>44909</v>
      </c>
      <c r="AZ116">
        <v>67</v>
      </c>
      <c r="BB116">
        <v>67</v>
      </c>
      <c r="BC116">
        <v>0.45099819963992799</v>
      </c>
      <c r="BD116" t="s">
        <v>99</v>
      </c>
      <c r="BE116">
        <v>67</v>
      </c>
      <c r="BF116" t="b">
        <v>0</v>
      </c>
      <c r="BG116" t="s">
        <v>88</v>
      </c>
      <c r="BH116">
        <v>0.35949999999999999</v>
      </c>
      <c r="BI116">
        <v>9.0399999999999994E-2</v>
      </c>
      <c r="BM116" t="s">
        <v>89</v>
      </c>
    </row>
    <row r="117" spans="1:66" hidden="1" x14ac:dyDescent="0.25">
      <c r="A117" t="s">
        <v>776</v>
      </c>
      <c r="B117" t="s">
        <v>777</v>
      </c>
      <c r="C117" t="s">
        <v>67</v>
      </c>
      <c r="D117" s="1">
        <v>44810</v>
      </c>
      <c r="E117" s="1">
        <v>44810</v>
      </c>
      <c r="F117" s="1">
        <v>44832</v>
      </c>
      <c r="G117" s="1">
        <v>44840</v>
      </c>
      <c r="H117" s="1">
        <v>44887</v>
      </c>
      <c r="I117" s="1">
        <v>44887</v>
      </c>
      <c r="J117" t="s">
        <v>68</v>
      </c>
      <c r="K117" t="s">
        <v>125</v>
      </c>
      <c r="L117" t="s">
        <v>126</v>
      </c>
      <c r="M117">
        <v>7.5499999999999998E-2</v>
      </c>
      <c r="N117" t="s">
        <v>71</v>
      </c>
      <c r="O117">
        <v>216300</v>
      </c>
      <c r="P117">
        <v>216300</v>
      </c>
      <c r="Q117">
        <v>216300</v>
      </c>
      <c r="R117">
        <v>216300</v>
      </c>
      <c r="S117">
        <v>0</v>
      </c>
      <c r="T117">
        <v>229862.41</v>
      </c>
      <c r="U117">
        <v>137.91999999999999</v>
      </c>
      <c r="V117">
        <v>230000.33</v>
      </c>
      <c r="W117">
        <v>0.51500000000000001</v>
      </c>
      <c r="X117">
        <v>0.54729099999999997</v>
      </c>
      <c r="Y117">
        <v>0.51500000000000001</v>
      </c>
      <c r="Z117">
        <v>420000</v>
      </c>
      <c r="AA117" t="s">
        <v>127</v>
      </c>
      <c r="AB117" t="s">
        <v>778</v>
      </c>
      <c r="AC117" t="s">
        <v>779</v>
      </c>
      <c r="AD117" s="1">
        <v>18440</v>
      </c>
      <c r="AE117" s="1"/>
      <c r="AF117" t="s">
        <v>76</v>
      </c>
      <c r="AH117" t="s">
        <v>180</v>
      </c>
      <c r="AI117" t="s">
        <v>149</v>
      </c>
      <c r="AJ117" t="s">
        <v>780</v>
      </c>
      <c r="AK117" t="s">
        <v>213</v>
      </c>
      <c r="AL117" t="s">
        <v>81</v>
      </c>
      <c r="AM117" t="s">
        <v>361</v>
      </c>
      <c r="AN117" t="s">
        <v>781</v>
      </c>
      <c r="AO117">
        <v>39</v>
      </c>
      <c r="AP117">
        <v>33</v>
      </c>
      <c r="AQ117">
        <v>39</v>
      </c>
      <c r="AR117">
        <v>33</v>
      </c>
      <c r="AS117">
        <v>9</v>
      </c>
      <c r="AT117">
        <v>11</v>
      </c>
      <c r="AU117" t="s">
        <v>84</v>
      </c>
      <c r="AV117" t="s">
        <v>84</v>
      </c>
      <c r="AW117" t="s">
        <v>112</v>
      </c>
      <c r="AX117" t="s">
        <v>135</v>
      </c>
      <c r="AY117" s="1">
        <v>44887</v>
      </c>
      <c r="AZ117">
        <v>72</v>
      </c>
      <c r="BB117">
        <v>72</v>
      </c>
      <c r="BC117">
        <v>0.51500000000000001</v>
      </c>
      <c r="BD117" t="s">
        <v>99</v>
      </c>
      <c r="BE117">
        <v>72</v>
      </c>
      <c r="BF117" t="b">
        <v>0</v>
      </c>
      <c r="BG117" t="s">
        <v>88</v>
      </c>
      <c r="BH117">
        <v>0.41649999999999998</v>
      </c>
      <c r="BI117">
        <v>9.0399999999999994E-2</v>
      </c>
      <c r="BM117" t="s">
        <v>89</v>
      </c>
    </row>
    <row r="118" spans="1:66" hidden="1" x14ac:dyDescent="0.25">
      <c r="A118" t="s">
        <v>782</v>
      </c>
      <c r="B118" t="s">
        <v>783</v>
      </c>
      <c r="C118" t="s">
        <v>67</v>
      </c>
      <c r="D118" s="1">
        <v>44810</v>
      </c>
      <c r="E118" s="1">
        <v>44810</v>
      </c>
      <c r="F118" s="1">
        <v>44817</v>
      </c>
      <c r="G118" s="1">
        <v>44825</v>
      </c>
      <c r="H118" s="1">
        <v>44855</v>
      </c>
      <c r="I118" s="1">
        <v>44855</v>
      </c>
      <c r="J118" t="s">
        <v>68</v>
      </c>
      <c r="K118" t="s">
        <v>125</v>
      </c>
      <c r="L118" t="s">
        <v>126</v>
      </c>
      <c r="M118">
        <v>7.5499999999999998E-2</v>
      </c>
      <c r="N118" t="s">
        <v>71</v>
      </c>
      <c r="O118">
        <v>206000</v>
      </c>
      <c r="P118">
        <v>206000</v>
      </c>
      <c r="Q118">
        <v>206000</v>
      </c>
      <c r="R118">
        <v>206000</v>
      </c>
      <c r="S118">
        <v>0</v>
      </c>
      <c r="T118">
        <v>220273.84</v>
      </c>
      <c r="U118">
        <v>176.22</v>
      </c>
      <c r="V118">
        <v>220450.06</v>
      </c>
      <c r="W118">
        <v>0.51500000000000001</v>
      </c>
      <c r="X118">
        <v>0.55068499999999998</v>
      </c>
      <c r="Y118">
        <v>0.51500000000000001</v>
      </c>
      <c r="Z118">
        <v>400000</v>
      </c>
      <c r="AA118" t="s">
        <v>72</v>
      </c>
      <c r="AB118" t="s">
        <v>784</v>
      </c>
      <c r="AC118" t="s">
        <v>785</v>
      </c>
      <c r="AD118" s="1">
        <v>18325</v>
      </c>
      <c r="AE118" s="1">
        <v>16864</v>
      </c>
      <c r="AF118" t="s">
        <v>75</v>
      </c>
      <c r="AG118" t="s">
        <v>76</v>
      </c>
      <c r="AH118" t="s">
        <v>94</v>
      </c>
      <c r="AI118" t="s">
        <v>149</v>
      </c>
      <c r="AJ118" t="s">
        <v>300</v>
      </c>
      <c r="AK118" t="s">
        <v>250</v>
      </c>
      <c r="AL118" t="s">
        <v>81</v>
      </c>
      <c r="AM118" t="s">
        <v>270</v>
      </c>
      <c r="AN118" t="s">
        <v>786</v>
      </c>
      <c r="AO118">
        <v>27</v>
      </c>
      <c r="AP118">
        <v>22</v>
      </c>
      <c r="AQ118">
        <v>27</v>
      </c>
      <c r="AR118">
        <v>22</v>
      </c>
      <c r="AS118">
        <v>9</v>
      </c>
      <c r="AT118">
        <v>10</v>
      </c>
      <c r="AU118" t="s">
        <v>84</v>
      </c>
      <c r="AV118" t="s">
        <v>84</v>
      </c>
      <c r="AW118" t="s">
        <v>112</v>
      </c>
      <c r="AX118" t="s">
        <v>135</v>
      </c>
      <c r="AY118" s="1">
        <v>44855</v>
      </c>
      <c r="AZ118">
        <v>72</v>
      </c>
      <c r="BA118">
        <v>76</v>
      </c>
      <c r="BB118">
        <v>72</v>
      </c>
      <c r="BC118">
        <v>0.51500000000000001</v>
      </c>
      <c r="BD118" t="s">
        <v>99</v>
      </c>
      <c r="BE118">
        <v>76</v>
      </c>
      <c r="BF118" t="b">
        <v>0</v>
      </c>
      <c r="BG118" t="s">
        <v>88</v>
      </c>
      <c r="BH118">
        <v>0.41149999999999998</v>
      </c>
      <c r="BI118">
        <v>9.0399999999999994E-2</v>
      </c>
      <c r="BM118" t="s">
        <v>89</v>
      </c>
    </row>
    <row r="119" spans="1:66" hidden="1" x14ac:dyDescent="0.25">
      <c r="A119" t="s">
        <v>787</v>
      </c>
      <c r="B119" t="s">
        <v>788</v>
      </c>
      <c r="C119" t="s">
        <v>67</v>
      </c>
      <c r="D119" s="1">
        <v>44811</v>
      </c>
      <c r="E119" s="1">
        <v>44811</v>
      </c>
      <c r="F119" s="1">
        <v>44819</v>
      </c>
      <c r="G119" s="1">
        <v>44873</v>
      </c>
      <c r="H119" s="1">
        <v>44881</v>
      </c>
      <c r="I119" s="1">
        <v>44881</v>
      </c>
      <c r="J119" t="s">
        <v>68</v>
      </c>
      <c r="K119" t="s">
        <v>125</v>
      </c>
      <c r="L119" t="s">
        <v>341</v>
      </c>
      <c r="M119">
        <v>7.6999999999999999E-2</v>
      </c>
      <c r="N119" t="s">
        <v>71</v>
      </c>
      <c r="O119">
        <v>218250</v>
      </c>
      <c r="P119">
        <v>218250</v>
      </c>
      <c r="Q119">
        <v>218250</v>
      </c>
      <c r="R119">
        <v>218250</v>
      </c>
      <c r="S119">
        <v>0</v>
      </c>
      <c r="T119">
        <v>232204.49</v>
      </c>
      <c r="U119">
        <v>425.98</v>
      </c>
      <c r="V119">
        <v>232630.47</v>
      </c>
      <c r="W119">
        <v>0.45947399999999999</v>
      </c>
      <c r="X119">
        <v>0.51600999999999997</v>
      </c>
      <c r="Y119">
        <v>0.48499999999999999</v>
      </c>
      <c r="Z119">
        <v>475000</v>
      </c>
      <c r="AA119" t="s">
        <v>127</v>
      </c>
      <c r="AB119" t="s">
        <v>789</v>
      </c>
      <c r="AC119" t="s">
        <v>790</v>
      </c>
      <c r="AD119" s="1">
        <v>19423</v>
      </c>
      <c r="AE119" s="1"/>
      <c r="AF119" t="s">
        <v>76</v>
      </c>
      <c r="AH119" t="s">
        <v>94</v>
      </c>
      <c r="AI119" t="s">
        <v>107</v>
      </c>
      <c r="AJ119" t="s">
        <v>555</v>
      </c>
      <c r="AK119" t="s">
        <v>109</v>
      </c>
      <c r="AL119" t="s">
        <v>81</v>
      </c>
      <c r="AM119" t="s">
        <v>143</v>
      </c>
      <c r="AN119" t="s">
        <v>791</v>
      </c>
      <c r="AO119">
        <v>43</v>
      </c>
      <c r="AP119">
        <v>6</v>
      </c>
      <c r="AQ119">
        <v>43</v>
      </c>
      <c r="AR119">
        <v>6</v>
      </c>
      <c r="AS119">
        <v>9</v>
      </c>
      <c r="AT119">
        <v>11</v>
      </c>
      <c r="AU119" t="s">
        <v>555</v>
      </c>
      <c r="AV119" t="s">
        <v>163</v>
      </c>
      <c r="AW119" t="s">
        <v>112</v>
      </c>
      <c r="AX119" t="s">
        <v>135</v>
      </c>
      <c r="AY119" s="1">
        <v>44881</v>
      </c>
      <c r="AZ119">
        <v>69</v>
      </c>
      <c r="BB119">
        <v>69</v>
      </c>
      <c r="BC119">
        <v>0.45947368421052598</v>
      </c>
      <c r="BD119" t="s">
        <v>99</v>
      </c>
      <c r="BE119">
        <v>69</v>
      </c>
      <c r="BF119" t="b">
        <v>0</v>
      </c>
      <c r="BG119" t="s">
        <v>88</v>
      </c>
      <c r="BH119">
        <v>0.3795</v>
      </c>
      <c r="BI119">
        <v>9.0399999999999994E-2</v>
      </c>
      <c r="BM119" t="s">
        <v>89</v>
      </c>
    </row>
    <row r="120" spans="1:66" hidden="1" x14ac:dyDescent="0.25">
      <c r="A120" t="s">
        <v>792</v>
      </c>
      <c r="B120" t="s">
        <v>793</v>
      </c>
      <c r="C120" t="s">
        <v>67</v>
      </c>
      <c r="D120" s="1">
        <v>44811</v>
      </c>
      <c r="E120" s="1">
        <v>44811</v>
      </c>
      <c r="F120" s="1">
        <v>44818</v>
      </c>
      <c r="G120" s="1">
        <v>44832</v>
      </c>
      <c r="H120" s="1">
        <v>44853</v>
      </c>
      <c r="I120" s="1">
        <v>44853</v>
      </c>
      <c r="J120" t="s">
        <v>68</v>
      </c>
      <c r="K120" t="s">
        <v>125</v>
      </c>
      <c r="L120" t="s">
        <v>341</v>
      </c>
      <c r="M120">
        <v>7.6999999999999999E-2</v>
      </c>
      <c r="N120" t="s">
        <v>71</v>
      </c>
      <c r="O120">
        <v>74025</v>
      </c>
      <c r="P120">
        <v>74025</v>
      </c>
      <c r="Q120">
        <v>74025</v>
      </c>
      <c r="R120">
        <v>74025</v>
      </c>
      <c r="S120">
        <v>0</v>
      </c>
      <c r="T120">
        <v>79255.69</v>
      </c>
      <c r="U120">
        <v>96.93</v>
      </c>
      <c r="V120">
        <v>79352.62</v>
      </c>
      <c r="W120">
        <v>0.33647700000000003</v>
      </c>
      <c r="X120">
        <v>0.45289000000000001</v>
      </c>
      <c r="Y120">
        <v>0.42299999999999999</v>
      </c>
      <c r="Z120">
        <v>220000</v>
      </c>
      <c r="AA120" t="s">
        <v>72</v>
      </c>
      <c r="AB120" t="s">
        <v>232</v>
      </c>
      <c r="AC120" t="s">
        <v>794</v>
      </c>
      <c r="AD120" s="1">
        <v>18363</v>
      </c>
      <c r="AE120" s="1">
        <v>21556</v>
      </c>
      <c r="AF120" t="s">
        <v>75</v>
      </c>
      <c r="AG120" t="s">
        <v>76</v>
      </c>
      <c r="AH120" t="s">
        <v>219</v>
      </c>
      <c r="AI120" t="s">
        <v>130</v>
      </c>
      <c r="AJ120" t="s">
        <v>555</v>
      </c>
      <c r="AK120" t="s">
        <v>109</v>
      </c>
      <c r="AL120" t="s">
        <v>81</v>
      </c>
      <c r="AM120" t="s">
        <v>143</v>
      </c>
      <c r="AN120" t="s">
        <v>791</v>
      </c>
      <c r="AO120">
        <v>24</v>
      </c>
      <c r="AP120">
        <v>15</v>
      </c>
      <c r="AQ120">
        <v>24</v>
      </c>
      <c r="AR120">
        <v>15</v>
      </c>
      <c r="AS120">
        <v>9</v>
      </c>
      <c r="AT120">
        <v>10</v>
      </c>
      <c r="AU120" t="s">
        <v>555</v>
      </c>
      <c r="AV120" t="s">
        <v>163</v>
      </c>
      <c r="AW120" t="s">
        <v>112</v>
      </c>
      <c r="AX120" t="s">
        <v>135</v>
      </c>
      <c r="AY120" s="1">
        <v>44853</v>
      </c>
      <c r="AZ120">
        <v>72</v>
      </c>
      <c r="BA120">
        <v>63</v>
      </c>
      <c r="BB120">
        <v>63</v>
      </c>
      <c r="BC120">
        <v>0.33647727272727301</v>
      </c>
      <c r="BD120" t="s">
        <v>795</v>
      </c>
      <c r="BE120">
        <v>72</v>
      </c>
      <c r="BF120" t="b">
        <v>0</v>
      </c>
      <c r="BG120" t="s">
        <v>88</v>
      </c>
      <c r="BH120">
        <v>0.31950000000000001</v>
      </c>
      <c r="BI120">
        <v>9.0399999999999994E-2</v>
      </c>
      <c r="BM120" t="s">
        <v>89</v>
      </c>
    </row>
    <row r="121" spans="1:66" x14ac:dyDescent="0.25">
      <c r="A121" t="s">
        <v>1245</v>
      </c>
      <c r="B121" t="s">
        <v>1246</v>
      </c>
      <c r="C121" t="s">
        <v>67</v>
      </c>
      <c r="D121" s="1">
        <v>44820</v>
      </c>
      <c r="E121" s="1">
        <v>44820</v>
      </c>
      <c r="F121" s="1">
        <v>44825</v>
      </c>
      <c r="G121" s="1">
        <v>44834</v>
      </c>
      <c r="H121" s="1">
        <v>44862</v>
      </c>
      <c r="I121" s="1">
        <v>44862</v>
      </c>
      <c r="J121" t="s">
        <v>68</v>
      </c>
      <c r="K121" t="s">
        <v>125</v>
      </c>
      <c r="L121" t="s">
        <v>341</v>
      </c>
      <c r="M121">
        <v>7.6999999999999999E-2</v>
      </c>
      <c r="N121" t="s">
        <v>71</v>
      </c>
      <c r="O121" s="2">
        <v>66898</v>
      </c>
      <c r="P121">
        <v>66898</v>
      </c>
      <c r="Q121">
        <v>66898</v>
      </c>
      <c r="R121">
        <v>66898</v>
      </c>
      <c r="S121">
        <v>0</v>
      </c>
      <c r="T121">
        <v>71175.33</v>
      </c>
      <c r="U121">
        <v>406.23</v>
      </c>
      <c r="V121">
        <v>71581.56</v>
      </c>
      <c r="W121">
        <v>0.398202</v>
      </c>
      <c r="X121">
        <v>0.42366300000000001</v>
      </c>
      <c r="Y121">
        <v>0.398202</v>
      </c>
      <c r="Z121">
        <v>168000</v>
      </c>
      <c r="AA121" t="s">
        <v>127</v>
      </c>
      <c r="AB121" t="s">
        <v>151</v>
      </c>
      <c r="AC121" t="s">
        <v>214</v>
      </c>
      <c r="AD121" s="1">
        <v>22306</v>
      </c>
      <c r="AE121" s="1"/>
      <c r="AF121" t="s">
        <v>75</v>
      </c>
      <c r="AH121" t="s">
        <v>219</v>
      </c>
      <c r="AI121" t="s">
        <v>130</v>
      </c>
      <c r="AJ121" t="s">
        <v>142</v>
      </c>
      <c r="AK121" t="s">
        <v>109</v>
      </c>
      <c r="AL121" t="s">
        <v>81</v>
      </c>
      <c r="AM121" t="s">
        <v>476</v>
      </c>
      <c r="AN121" t="s">
        <v>477</v>
      </c>
      <c r="AO121">
        <v>27</v>
      </c>
      <c r="AP121">
        <v>20</v>
      </c>
      <c r="AQ121">
        <v>27</v>
      </c>
      <c r="AR121">
        <v>20</v>
      </c>
      <c r="AS121">
        <v>9</v>
      </c>
      <c r="AT121">
        <v>10</v>
      </c>
      <c r="AU121" t="s">
        <v>142</v>
      </c>
      <c r="AV121" t="s">
        <v>145</v>
      </c>
      <c r="AW121" t="s">
        <v>112</v>
      </c>
      <c r="AX121" t="s">
        <v>135</v>
      </c>
      <c r="AY121" s="1">
        <v>44862</v>
      </c>
      <c r="AZ121">
        <v>61</v>
      </c>
      <c r="BB121">
        <v>61</v>
      </c>
      <c r="BC121">
        <v>0.39820238095238097</v>
      </c>
      <c r="BD121" t="s">
        <v>99</v>
      </c>
      <c r="BE121">
        <v>61</v>
      </c>
      <c r="BF121" t="b">
        <v>1</v>
      </c>
      <c r="BG121" t="s">
        <v>88</v>
      </c>
      <c r="BH121">
        <v>0.30549999999999999</v>
      </c>
      <c r="BI121">
        <v>9.0399999999999994E-2</v>
      </c>
      <c r="BJ121" t="s">
        <v>136</v>
      </c>
      <c r="BK121">
        <v>0.34</v>
      </c>
      <c r="BL121">
        <v>7.2183478999999995E-2</v>
      </c>
      <c r="BM121" t="s">
        <v>137</v>
      </c>
      <c r="BN121" t="b">
        <f>BH121&gt;BK121</f>
        <v>0</v>
      </c>
    </row>
    <row r="122" spans="1:66" hidden="1" x14ac:dyDescent="0.25">
      <c r="A122" t="s">
        <v>802</v>
      </c>
      <c r="B122" t="s">
        <v>803</v>
      </c>
      <c r="C122" t="s">
        <v>67</v>
      </c>
      <c r="D122" s="1">
        <v>44811</v>
      </c>
      <c r="E122" s="1">
        <v>44811</v>
      </c>
      <c r="F122" s="1">
        <v>44820</v>
      </c>
      <c r="G122" s="1">
        <v>44834</v>
      </c>
      <c r="H122" s="1">
        <v>44944</v>
      </c>
      <c r="I122" s="1">
        <v>44944</v>
      </c>
      <c r="J122" t="s">
        <v>68</v>
      </c>
      <c r="K122" t="s">
        <v>69</v>
      </c>
      <c r="L122" t="s">
        <v>70</v>
      </c>
      <c r="M122">
        <v>7.0999999999999994E-2</v>
      </c>
      <c r="N122" t="s">
        <v>116</v>
      </c>
      <c r="O122">
        <v>122835</v>
      </c>
      <c r="P122">
        <v>122835</v>
      </c>
      <c r="Q122">
        <v>122835</v>
      </c>
      <c r="R122">
        <v>122835</v>
      </c>
      <c r="S122">
        <v>0</v>
      </c>
      <c r="T122">
        <v>128599.44</v>
      </c>
      <c r="U122">
        <v>169.68</v>
      </c>
      <c r="V122">
        <v>128769.12</v>
      </c>
      <c r="W122">
        <v>0.43099999999999999</v>
      </c>
      <c r="X122">
        <v>0.45122600000000002</v>
      </c>
      <c r="Y122">
        <v>0.43099999999999999</v>
      </c>
      <c r="Z122">
        <v>285000</v>
      </c>
      <c r="AA122" t="s">
        <v>72</v>
      </c>
      <c r="AB122" t="s">
        <v>160</v>
      </c>
      <c r="AC122" t="s">
        <v>804</v>
      </c>
      <c r="AD122" s="1">
        <v>20884</v>
      </c>
      <c r="AE122" s="1">
        <v>20715</v>
      </c>
      <c r="AF122" t="s">
        <v>75</v>
      </c>
      <c r="AG122" t="s">
        <v>76</v>
      </c>
      <c r="AH122" t="s">
        <v>180</v>
      </c>
      <c r="AI122" t="s">
        <v>107</v>
      </c>
      <c r="AJ122" t="s">
        <v>805</v>
      </c>
      <c r="AK122" t="s">
        <v>806</v>
      </c>
      <c r="AL122" t="s">
        <v>81</v>
      </c>
      <c r="AM122" t="s">
        <v>312</v>
      </c>
      <c r="AN122" t="s">
        <v>807</v>
      </c>
      <c r="AO122">
        <v>84</v>
      </c>
      <c r="AP122">
        <v>75</v>
      </c>
      <c r="AQ122">
        <v>84</v>
      </c>
      <c r="AR122">
        <v>75</v>
      </c>
      <c r="AS122">
        <v>9</v>
      </c>
      <c r="AT122">
        <v>1</v>
      </c>
      <c r="AU122" t="s">
        <v>84</v>
      </c>
      <c r="AV122" t="s">
        <v>84</v>
      </c>
      <c r="AW122" t="s">
        <v>85</v>
      </c>
      <c r="AX122" t="s">
        <v>86</v>
      </c>
      <c r="AY122" s="1">
        <v>44944</v>
      </c>
      <c r="AZ122">
        <v>65</v>
      </c>
      <c r="BA122">
        <v>66</v>
      </c>
      <c r="BB122">
        <v>65</v>
      </c>
      <c r="BC122">
        <v>0.43099999999999999</v>
      </c>
      <c r="BD122" t="s">
        <v>99</v>
      </c>
      <c r="BE122">
        <v>66</v>
      </c>
      <c r="BF122" t="b">
        <v>0</v>
      </c>
      <c r="BG122" t="s">
        <v>88</v>
      </c>
      <c r="BH122">
        <v>0.33950000000000002</v>
      </c>
      <c r="BI122">
        <v>9.0399999999999994E-2</v>
      </c>
      <c r="BM122" t="s">
        <v>89</v>
      </c>
    </row>
    <row r="123" spans="1:66" hidden="1" x14ac:dyDescent="0.25">
      <c r="A123" t="s">
        <v>808</v>
      </c>
      <c r="B123" t="s">
        <v>809</v>
      </c>
      <c r="C123" t="s">
        <v>67</v>
      </c>
      <c r="D123" s="1">
        <v>44811</v>
      </c>
      <c r="E123" s="1">
        <v>44811</v>
      </c>
      <c r="F123" s="1">
        <v>44816</v>
      </c>
      <c r="G123" s="1">
        <v>44865</v>
      </c>
      <c r="H123" s="1">
        <v>44865</v>
      </c>
      <c r="I123" s="1">
        <v>44865</v>
      </c>
      <c r="J123" t="s">
        <v>68</v>
      </c>
      <c r="K123" t="s">
        <v>69</v>
      </c>
      <c r="L123" t="s">
        <v>70</v>
      </c>
      <c r="M123">
        <v>7.0999999999999994E-2</v>
      </c>
      <c r="N123" t="s">
        <v>71</v>
      </c>
      <c r="O123">
        <v>158760</v>
      </c>
      <c r="P123">
        <v>158760</v>
      </c>
      <c r="Q123">
        <v>158760</v>
      </c>
      <c r="R123">
        <v>158760</v>
      </c>
      <c r="S123">
        <v>0</v>
      </c>
      <c r="T123">
        <v>167248.26</v>
      </c>
      <c r="U123">
        <v>788.13</v>
      </c>
      <c r="V123">
        <v>168036.39</v>
      </c>
      <c r="W123">
        <v>0.441</v>
      </c>
      <c r="X123">
        <v>0.46457900000000002</v>
      </c>
      <c r="Y123">
        <v>0.441</v>
      </c>
      <c r="Z123">
        <v>360000</v>
      </c>
      <c r="AA123" t="s">
        <v>72</v>
      </c>
      <c r="AB123" t="s">
        <v>92</v>
      </c>
      <c r="AC123" t="s">
        <v>810</v>
      </c>
      <c r="AD123" s="1">
        <v>20544</v>
      </c>
      <c r="AE123" s="1">
        <v>19314</v>
      </c>
      <c r="AF123" t="s">
        <v>75</v>
      </c>
      <c r="AG123" t="s">
        <v>76</v>
      </c>
      <c r="AH123" t="s">
        <v>77</v>
      </c>
      <c r="AI123" t="s">
        <v>78</v>
      </c>
      <c r="AJ123" t="s">
        <v>811</v>
      </c>
      <c r="AK123" t="s">
        <v>109</v>
      </c>
      <c r="AL123" t="s">
        <v>81</v>
      </c>
      <c r="AM123" t="s">
        <v>812</v>
      </c>
      <c r="AN123" t="s">
        <v>813</v>
      </c>
      <c r="AO123">
        <v>34</v>
      </c>
      <c r="AP123">
        <v>0</v>
      </c>
      <c r="AQ123">
        <v>34</v>
      </c>
      <c r="AR123">
        <v>0</v>
      </c>
      <c r="AS123">
        <v>9</v>
      </c>
      <c r="AT123">
        <v>10</v>
      </c>
      <c r="AU123" t="s">
        <v>84</v>
      </c>
      <c r="AV123" t="s">
        <v>84</v>
      </c>
      <c r="AW123" t="s">
        <v>112</v>
      </c>
      <c r="AX123" t="s">
        <v>86</v>
      </c>
      <c r="AY123" s="1">
        <v>44865</v>
      </c>
      <c r="AZ123">
        <v>66</v>
      </c>
      <c r="BA123">
        <v>69</v>
      </c>
      <c r="BB123">
        <v>66</v>
      </c>
      <c r="BC123">
        <v>0.441</v>
      </c>
      <c r="BD123" t="s">
        <v>99</v>
      </c>
      <c r="BE123">
        <v>69</v>
      </c>
      <c r="BF123" t="b">
        <v>0</v>
      </c>
      <c r="BG123" t="s">
        <v>88</v>
      </c>
      <c r="BH123">
        <v>0.34949999999999998</v>
      </c>
      <c r="BI123">
        <v>9.0399999999999994E-2</v>
      </c>
      <c r="BM123" t="s">
        <v>89</v>
      </c>
    </row>
    <row r="124" spans="1:66" hidden="1" x14ac:dyDescent="0.25">
      <c r="A124" t="s">
        <v>814</v>
      </c>
      <c r="B124" t="s">
        <v>815</v>
      </c>
      <c r="C124" t="s">
        <v>67</v>
      </c>
      <c r="D124" s="1">
        <v>44811</v>
      </c>
      <c r="E124" s="1">
        <v>44811</v>
      </c>
      <c r="F124" s="1">
        <v>44825</v>
      </c>
      <c r="G124" s="1">
        <v>44835</v>
      </c>
      <c r="H124" s="1">
        <v>44861</v>
      </c>
      <c r="I124" s="1">
        <v>44861</v>
      </c>
      <c r="J124" t="s">
        <v>68</v>
      </c>
      <c r="K124" t="s">
        <v>125</v>
      </c>
      <c r="L124" t="s">
        <v>341</v>
      </c>
      <c r="M124">
        <v>7.6999999999999999E-2</v>
      </c>
      <c r="N124" t="s">
        <v>71</v>
      </c>
      <c r="O124">
        <v>131175</v>
      </c>
      <c r="P124">
        <v>131175</v>
      </c>
      <c r="Q124">
        <v>131175</v>
      </c>
      <c r="R124">
        <v>131175</v>
      </c>
      <c r="S124">
        <v>0</v>
      </c>
      <c r="T124">
        <v>139562.07</v>
      </c>
      <c r="U124">
        <v>824.98</v>
      </c>
      <c r="V124">
        <v>140387.04999999999</v>
      </c>
      <c r="W124">
        <v>0.495</v>
      </c>
      <c r="X124">
        <v>0.52664900000000003</v>
      </c>
      <c r="Y124">
        <v>0.495</v>
      </c>
      <c r="Z124">
        <v>265000</v>
      </c>
      <c r="AA124" t="s">
        <v>72</v>
      </c>
      <c r="AB124" t="s">
        <v>731</v>
      </c>
      <c r="AC124" t="s">
        <v>816</v>
      </c>
      <c r="AD124" s="1">
        <v>17448</v>
      </c>
      <c r="AE124" s="1">
        <v>19120</v>
      </c>
      <c r="AF124" t="s">
        <v>75</v>
      </c>
      <c r="AG124" t="s">
        <v>76</v>
      </c>
      <c r="AH124" t="s">
        <v>318</v>
      </c>
      <c r="AI124" t="s">
        <v>157</v>
      </c>
      <c r="AJ124" t="s">
        <v>142</v>
      </c>
      <c r="AK124" t="s">
        <v>817</v>
      </c>
      <c r="AL124" t="s">
        <v>81</v>
      </c>
      <c r="AM124" t="s">
        <v>217</v>
      </c>
      <c r="AN124" t="s">
        <v>818</v>
      </c>
      <c r="AO124">
        <v>26</v>
      </c>
      <c r="AP124">
        <v>18</v>
      </c>
      <c r="AQ124">
        <v>26</v>
      </c>
      <c r="AR124">
        <v>18</v>
      </c>
      <c r="AS124">
        <v>9</v>
      </c>
      <c r="AT124">
        <v>10</v>
      </c>
      <c r="AU124" t="s">
        <v>142</v>
      </c>
      <c r="AV124" t="s">
        <v>145</v>
      </c>
      <c r="AW124" t="s">
        <v>112</v>
      </c>
      <c r="AX124" t="s">
        <v>135</v>
      </c>
      <c r="AY124" s="1">
        <v>44861</v>
      </c>
      <c r="AZ124">
        <v>75</v>
      </c>
      <c r="BA124">
        <v>70</v>
      </c>
      <c r="BB124">
        <v>70</v>
      </c>
      <c r="BC124">
        <v>0.495</v>
      </c>
      <c r="BD124" t="s">
        <v>99</v>
      </c>
      <c r="BE124">
        <v>75</v>
      </c>
      <c r="BF124" t="b">
        <v>0</v>
      </c>
      <c r="BG124" t="s">
        <v>88</v>
      </c>
      <c r="BH124">
        <v>0.38750000000000001</v>
      </c>
      <c r="BI124">
        <v>9.0399999999999994E-2</v>
      </c>
      <c r="BM124" t="s">
        <v>89</v>
      </c>
    </row>
    <row r="125" spans="1:66" x14ac:dyDescent="0.25">
      <c r="A125" t="s">
        <v>1274</v>
      </c>
      <c r="B125" t="s">
        <v>1275</v>
      </c>
      <c r="C125" t="s">
        <v>67</v>
      </c>
      <c r="D125" s="1">
        <v>44824</v>
      </c>
      <c r="E125" s="1">
        <v>44824</v>
      </c>
      <c r="F125" s="1">
        <v>44824</v>
      </c>
      <c r="G125" s="1">
        <v>44832</v>
      </c>
      <c r="H125" s="1">
        <v>44861</v>
      </c>
      <c r="I125" s="1">
        <v>44861</v>
      </c>
      <c r="J125" t="s">
        <v>68</v>
      </c>
      <c r="K125" t="s">
        <v>69</v>
      </c>
      <c r="L125" t="s">
        <v>70</v>
      </c>
      <c r="M125">
        <v>7.0999999999999994E-2</v>
      </c>
      <c r="N125" t="s">
        <v>71</v>
      </c>
      <c r="O125" s="2">
        <v>145500</v>
      </c>
      <c r="P125">
        <v>145500</v>
      </c>
      <c r="Q125">
        <v>145500</v>
      </c>
      <c r="R125">
        <v>145500</v>
      </c>
      <c r="S125">
        <v>0</v>
      </c>
      <c r="T125">
        <v>154084.59</v>
      </c>
      <c r="U125">
        <v>842.27</v>
      </c>
      <c r="V125">
        <v>154926.85999999999</v>
      </c>
      <c r="W125">
        <v>0.39324300000000001</v>
      </c>
      <c r="X125">
        <v>0.41644500000000001</v>
      </c>
      <c r="Y125">
        <v>0.39324300000000001</v>
      </c>
      <c r="Z125">
        <v>370000</v>
      </c>
      <c r="AA125" t="s">
        <v>127</v>
      </c>
      <c r="AB125" t="s">
        <v>1276</v>
      </c>
      <c r="AC125" t="s">
        <v>1277</v>
      </c>
      <c r="AD125" s="1">
        <v>22021</v>
      </c>
      <c r="AE125" s="1"/>
      <c r="AF125" t="s">
        <v>76</v>
      </c>
      <c r="AH125" t="s">
        <v>106</v>
      </c>
      <c r="AI125" t="s">
        <v>130</v>
      </c>
      <c r="AJ125" t="s">
        <v>896</v>
      </c>
      <c r="AK125" t="s">
        <v>250</v>
      </c>
      <c r="AL125" t="s">
        <v>81</v>
      </c>
      <c r="AM125" t="s">
        <v>1278</v>
      </c>
      <c r="AN125" t="s">
        <v>1279</v>
      </c>
      <c r="AO125">
        <v>27</v>
      </c>
      <c r="AP125">
        <v>21</v>
      </c>
      <c r="AQ125">
        <v>27</v>
      </c>
      <c r="AR125">
        <v>21</v>
      </c>
      <c r="AS125">
        <v>9</v>
      </c>
      <c r="AT125">
        <v>10</v>
      </c>
      <c r="AU125" t="s">
        <v>84</v>
      </c>
      <c r="AV125" t="s">
        <v>84</v>
      </c>
      <c r="AW125" t="s">
        <v>112</v>
      </c>
      <c r="AX125" t="s">
        <v>86</v>
      </c>
      <c r="AY125" s="1">
        <v>44861</v>
      </c>
      <c r="AZ125">
        <v>62</v>
      </c>
      <c r="BB125">
        <v>62</v>
      </c>
      <c r="BC125">
        <v>0.393243243243243</v>
      </c>
      <c r="BD125" t="s">
        <v>99</v>
      </c>
      <c r="BE125">
        <v>62</v>
      </c>
      <c r="BF125" t="b">
        <v>1</v>
      </c>
      <c r="BG125" t="s">
        <v>88</v>
      </c>
      <c r="BH125">
        <v>0.3145</v>
      </c>
      <c r="BI125">
        <v>9.0399999999999994E-2</v>
      </c>
      <c r="BJ125" t="s">
        <v>136</v>
      </c>
      <c r="BK125">
        <v>0.35</v>
      </c>
      <c r="BL125">
        <v>7.2183478999999995E-2</v>
      </c>
      <c r="BM125" t="s">
        <v>137</v>
      </c>
      <c r="BN125" t="b">
        <f t="shared" ref="BN125:BN127" si="7">BH125&gt;BK125</f>
        <v>0</v>
      </c>
    </row>
    <row r="126" spans="1:66" x14ac:dyDescent="0.25">
      <c r="A126" t="s">
        <v>991</v>
      </c>
      <c r="B126" t="s">
        <v>992</v>
      </c>
      <c r="C126" t="s">
        <v>67</v>
      </c>
      <c r="D126" s="1">
        <v>44817</v>
      </c>
      <c r="E126" s="1">
        <v>44825</v>
      </c>
      <c r="F126" s="1">
        <v>44827</v>
      </c>
      <c r="G126" s="1">
        <v>44836</v>
      </c>
      <c r="H126" s="1">
        <v>44944</v>
      </c>
      <c r="I126" s="1">
        <v>44944</v>
      </c>
      <c r="J126" t="s">
        <v>68</v>
      </c>
      <c r="K126" t="s">
        <v>125</v>
      </c>
      <c r="L126" t="s">
        <v>341</v>
      </c>
      <c r="M126">
        <v>7.6999999999999999E-2</v>
      </c>
      <c r="N126" t="s">
        <v>71</v>
      </c>
      <c r="O126" s="2">
        <v>70560</v>
      </c>
      <c r="P126">
        <v>70560</v>
      </c>
      <c r="Q126">
        <v>70560</v>
      </c>
      <c r="R126">
        <v>70560</v>
      </c>
      <c r="S126">
        <v>0</v>
      </c>
      <c r="T126">
        <v>74146.649999999994</v>
      </c>
      <c r="U126">
        <v>105.8</v>
      </c>
      <c r="V126">
        <v>74252.45</v>
      </c>
      <c r="W126">
        <v>0.39200000000000002</v>
      </c>
      <c r="X126">
        <v>0.41192600000000001</v>
      </c>
      <c r="Y126">
        <v>0.39200000000000002</v>
      </c>
      <c r="Z126">
        <v>180000</v>
      </c>
      <c r="AA126" t="s">
        <v>72</v>
      </c>
      <c r="AB126" t="s">
        <v>993</v>
      </c>
      <c r="AC126" t="s">
        <v>994</v>
      </c>
      <c r="AD126" s="1">
        <v>22662</v>
      </c>
      <c r="AE126" s="1">
        <v>22646</v>
      </c>
      <c r="AF126" t="s">
        <v>76</v>
      </c>
      <c r="AG126" t="s">
        <v>75</v>
      </c>
      <c r="AH126" t="s">
        <v>219</v>
      </c>
      <c r="AI126" t="s">
        <v>130</v>
      </c>
      <c r="AJ126" t="s">
        <v>220</v>
      </c>
      <c r="AK126" t="s">
        <v>995</v>
      </c>
      <c r="AL126" t="s">
        <v>81</v>
      </c>
      <c r="AM126" t="s">
        <v>996</v>
      </c>
      <c r="AN126" t="s">
        <v>997</v>
      </c>
      <c r="AO126">
        <v>80</v>
      </c>
      <c r="AP126">
        <v>74</v>
      </c>
      <c r="AQ126">
        <v>80</v>
      </c>
      <c r="AR126">
        <v>74</v>
      </c>
      <c r="AS126">
        <v>9</v>
      </c>
      <c r="AT126">
        <v>1</v>
      </c>
      <c r="AU126" t="s">
        <v>84</v>
      </c>
      <c r="AV126" t="s">
        <v>84</v>
      </c>
      <c r="AW126" t="s">
        <v>85</v>
      </c>
      <c r="AX126" t="s">
        <v>135</v>
      </c>
      <c r="AY126" s="1">
        <v>44944</v>
      </c>
      <c r="AZ126">
        <v>61</v>
      </c>
      <c r="BA126">
        <v>61</v>
      </c>
      <c r="BB126">
        <v>61</v>
      </c>
      <c r="BC126">
        <v>0.39200000000000002</v>
      </c>
      <c r="BD126" t="s">
        <v>99</v>
      </c>
      <c r="BE126">
        <v>61</v>
      </c>
      <c r="BF126" t="b">
        <v>1</v>
      </c>
      <c r="BG126" t="s">
        <v>88</v>
      </c>
      <c r="BH126">
        <v>0.30049999999999999</v>
      </c>
      <c r="BI126">
        <v>9.0399999999999994E-2</v>
      </c>
      <c r="BJ126" t="s">
        <v>136</v>
      </c>
      <c r="BK126">
        <v>0.33</v>
      </c>
      <c r="BL126">
        <v>7.2183478999999995E-2</v>
      </c>
      <c r="BM126" t="s">
        <v>137</v>
      </c>
      <c r="BN126" t="b">
        <f t="shared" si="7"/>
        <v>0</v>
      </c>
    </row>
    <row r="127" spans="1:66" x14ac:dyDescent="0.25">
      <c r="A127" t="s">
        <v>1003</v>
      </c>
      <c r="B127" t="s">
        <v>1004</v>
      </c>
      <c r="C127" t="s">
        <v>67</v>
      </c>
      <c r="D127" s="1">
        <v>44817</v>
      </c>
      <c r="E127" s="1">
        <v>44817</v>
      </c>
      <c r="F127" s="1">
        <v>44817</v>
      </c>
      <c r="G127" s="1">
        <v>44883</v>
      </c>
      <c r="H127" s="1">
        <v>44887</v>
      </c>
      <c r="I127" s="1">
        <v>44887</v>
      </c>
      <c r="J127" t="s">
        <v>68</v>
      </c>
      <c r="K127" t="s">
        <v>125</v>
      </c>
      <c r="L127" t="s">
        <v>341</v>
      </c>
      <c r="M127">
        <v>7.6999999999999999E-2</v>
      </c>
      <c r="N127" t="s">
        <v>71</v>
      </c>
      <c r="O127" s="2">
        <v>78400</v>
      </c>
      <c r="P127">
        <v>78400</v>
      </c>
      <c r="Q127">
        <v>78400</v>
      </c>
      <c r="R127">
        <v>78400</v>
      </c>
      <c r="S127">
        <v>0</v>
      </c>
      <c r="T127">
        <v>83412.75</v>
      </c>
      <c r="U127">
        <v>51.01</v>
      </c>
      <c r="V127">
        <v>83463.759999999995</v>
      </c>
      <c r="W127">
        <v>0.39200000000000002</v>
      </c>
      <c r="X127">
        <v>0.41706399999999999</v>
      </c>
      <c r="Y127">
        <v>0.39200000000000002</v>
      </c>
      <c r="Z127">
        <v>200000</v>
      </c>
      <c r="AA127" t="s">
        <v>72</v>
      </c>
      <c r="AB127" t="s">
        <v>821</v>
      </c>
      <c r="AC127" t="s">
        <v>1005</v>
      </c>
      <c r="AD127" s="1">
        <v>22716</v>
      </c>
      <c r="AE127" s="1">
        <v>21989</v>
      </c>
      <c r="AF127" t="s">
        <v>76</v>
      </c>
      <c r="AG127" t="s">
        <v>75</v>
      </c>
      <c r="AH127" t="s">
        <v>219</v>
      </c>
      <c r="AI127" t="s">
        <v>130</v>
      </c>
      <c r="AJ127" t="s">
        <v>363</v>
      </c>
      <c r="AK127" t="s">
        <v>213</v>
      </c>
      <c r="AL127" t="s">
        <v>81</v>
      </c>
      <c r="AM127" t="s">
        <v>356</v>
      </c>
      <c r="AN127" t="s">
        <v>365</v>
      </c>
      <c r="AO127">
        <v>49</v>
      </c>
      <c r="AP127">
        <v>2</v>
      </c>
      <c r="AQ127">
        <v>49</v>
      </c>
      <c r="AR127">
        <v>2</v>
      </c>
      <c r="AS127">
        <v>9</v>
      </c>
      <c r="AT127">
        <v>11</v>
      </c>
      <c r="AU127" t="s">
        <v>84</v>
      </c>
      <c r="AV127" t="s">
        <v>84</v>
      </c>
      <c r="AW127" t="s">
        <v>112</v>
      </c>
      <c r="AX127" t="s">
        <v>135</v>
      </c>
      <c r="AY127" s="1">
        <v>44887</v>
      </c>
      <c r="AZ127">
        <v>60</v>
      </c>
      <c r="BA127">
        <v>62</v>
      </c>
      <c r="BB127">
        <v>60</v>
      </c>
      <c r="BC127">
        <v>0.39200000000000002</v>
      </c>
      <c r="BD127" t="s">
        <v>99</v>
      </c>
      <c r="BE127">
        <v>62</v>
      </c>
      <c r="BF127" t="b">
        <v>1</v>
      </c>
      <c r="BG127" t="s">
        <v>88</v>
      </c>
      <c r="BH127">
        <v>0.28449999999999998</v>
      </c>
      <c r="BI127">
        <v>9.0399999999999994E-2</v>
      </c>
      <c r="BJ127" t="s">
        <v>136</v>
      </c>
      <c r="BK127">
        <v>0.32</v>
      </c>
      <c r="BL127">
        <v>7.2183478999999995E-2</v>
      </c>
      <c r="BM127" t="s">
        <v>137</v>
      </c>
      <c r="BN127" t="b">
        <f t="shared" si="7"/>
        <v>0</v>
      </c>
    </row>
    <row r="128" spans="1:66" hidden="1" x14ac:dyDescent="0.25">
      <c r="A128" t="s">
        <v>834</v>
      </c>
      <c r="B128" t="s">
        <v>835</v>
      </c>
      <c r="C128" t="s">
        <v>67</v>
      </c>
      <c r="D128" s="1">
        <v>44812</v>
      </c>
      <c r="E128" s="1">
        <v>44834</v>
      </c>
      <c r="F128" s="1">
        <v>44848</v>
      </c>
      <c r="G128" s="1">
        <v>44856</v>
      </c>
      <c r="H128" s="1">
        <v>44939</v>
      </c>
      <c r="I128" s="1">
        <v>44939</v>
      </c>
      <c r="J128" t="s">
        <v>68</v>
      </c>
      <c r="K128" t="s">
        <v>69</v>
      </c>
      <c r="L128" t="s">
        <v>352</v>
      </c>
      <c r="M128">
        <v>7.3999999999999996E-2</v>
      </c>
      <c r="N128" t="s">
        <v>116</v>
      </c>
      <c r="O128">
        <v>90510</v>
      </c>
      <c r="P128">
        <v>90510</v>
      </c>
      <c r="Q128">
        <v>90510</v>
      </c>
      <c r="R128">
        <v>90510</v>
      </c>
      <c r="S128">
        <v>0</v>
      </c>
      <c r="T128">
        <v>94933.97</v>
      </c>
      <c r="U128">
        <v>223.47</v>
      </c>
      <c r="V128">
        <v>95157.440000000002</v>
      </c>
      <c r="W128">
        <v>0.43099999999999999</v>
      </c>
      <c r="X128">
        <v>0.452067</v>
      </c>
      <c r="Y128">
        <v>0.43099999999999999</v>
      </c>
      <c r="Z128">
        <v>210000</v>
      </c>
      <c r="AA128" t="s">
        <v>127</v>
      </c>
      <c r="AB128" t="s">
        <v>836</v>
      </c>
      <c r="AC128" t="s">
        <v>837</v>
      </c>
      <c r="AD128" s="1">
        <v>20979</v>
      </c>
      <c r="AE128" s="1"/>
      <c r="AF128" t="s">
        <v>76</v>
      </c>
      <c r="AH128" t="s">
        <v>173</v>
      </c>
      <c r="AI128" t="s">
        <v>107</v>
      </c>
      <c r="AJ128" t="s">
        <v>838</v>
      </c>
      <c r="AK128" t="s">
        <v>839</v>
      </c>
      <c r="AL128" t="s">
        <v>81</v>
      </c>
      <c r="AM128" t="s">
        <v>840</v>
      </c>
      <c r="AN128" t="s">
        <v>841</v>
      </c>
      <c r="AO128">
        <v>62</v>
      </c>
      <c r="AP128">
        <v>56</v>
      </c>
      <c r="AQ128">
        <v>62</v>
      </c>
      <c r="AR128">
        <v>56</v>
      </c>
      <c r="AS128">
        <v>10</v>
      </c>
      <c r="AT128">
        <v>1</v>
      </c>
      <c r="AU128" t="s">
        <v>84</v>
      </c>
      <c r="AV128" t="s">
        <v>84</v>
      </c>
      <c r="AW128" t="s">
        <v>85</v>
      </c>
      <c r="AX128" t="s">
        <v>86</v>
      </c>
      <c r="AY128" s="1">
        <v>44939</v>
      </c>
      <c r="AZ128">
        <v>65</v>
      </c>
      <c r="BB128">
        <v>65</v>
      </c>
      <c r="BC128">
        <v>0.43099999999999999</v>
      </c>
      <c r="BD128" t="s">
        <v>99</v>
      </c>
      <c r="BE128">
        <v>65</v>
      </c>
      <c r="BF128" t="b">
        <v>0</v>
      </c>
      <c r="BG128" t="s">
        <v>88</v>
      </c>
      <c r="BH128">
        <v>0.34449999999999997</v>
      </c>
      <c r="BI128">
        <v>9.0399999999999994E-2</v>
      </c>
      <c r="BM128" t="s">
        <v>89</v>
      </c>
    </row>
    <row r="129" spans="1:66" x14ac:dyDescent="0.25">
      <c r="A129" t="s">
        <v>1638</v>
      </c>
      <c r="B129" t="s">
        <v>1639</v>
      </c>
      <c r="C129" t="s">
        <v>67</v>
      </c>
      <c r="D129" s="1">
        <v>44831</v>
      </c>
      <c r="E129" s="1">
        <v>44831</v>
      </c>
      <c r="F129" s="1">
        <v>44831</v>
      </c>
      <c r="G129" s="1">
        <v>44890</v>
      </c>
      <c r="H129" s="1">
        <v>44944</v>
      </c>
      <c r="I129" s="1">
        <v>44944</v>
      </c>
      <c r="J129" t="s">
        <v>68</v>
      </c>
      <c r="K129" t="s">
        <v>125</v>
      </c>
      <c r="L129" t="s">
        <v>126</v>
      </c>
      <c r="M129">
        <v>7.5499999999999998E-2</v>
      </c>
      <c r="N129" t="s">
        <v>71</v>
      </c>
      <c r="O129" s="2">
        <v>313600</v>
      </c>
      <c r="P129">
        <v>313600</v>
      </c>
      <c r="Q129">
        <v>313600</v>
      </c>
      <c r="R129">
        <v>313600</v>
      </c>
      <c r="S129">
        <v>0</v>
      </c>
      <c r="T129">
        <v>329234.36</v>
      </c>
      <c r="U129">
        <v>460.93</v>
      </c>
      <c r="V129">
        <v>329695.28999999998</v>
      </c>
      <c r="W129">
        <v>0.39200000000000002</v>
      </c>
      <c r="X129">
        <v>0.41154299999999999</v>
      </c>
      <c r="Y129">
        <v>0.39200000000000002</v>
      </c>
      <c r="Z129">
        <v>800000</v>
      </c>
      <c r="AA129" t="s">
        <v>72</v>
      </c>
      <c r="AB129" t="s">
        <v>1014</v>
      </c>
      <c r="AC129" t="s">
        <v>1640</v>
      </c>
      <c r="AD129" s="1">
        <v>22975</v>
      </c>
      <c r="AE129" s="1">
        <v>22859</v>
      </c>
      <c r="AF129" t="s">
        <v>75</v>
      </c>
      <c r="AG129" t="s">
        <v>76</v>
      </c>
      <c r="AH129" t="s">
        <v>94</v>
      </c>
      <c r="AI129" t="s">
        <v>78</v>
      </c>
      <c r="AJ129" t="s">
        <v>1641</v>
      </c>
      <c r="AK129" t="s">
        <v>109</v>
      </c>
      <c r="AL129" t="s">
        <v>81</v>
      </c>
      <c r="AM129" t="s">
        <v>261</v>
      </c>
      <c r="AN129" t="s">
        <v>1642</v>
      </c>
      <c r="AO129">
        <v>78</v>
      </c>
      <c r="AP129">
        <v>35</v>
      </c>
      <c r="AQ129">
        <v>78</v>
      </c>
      <c r="AR129">
        <v>35</v>
      </c>
      <c r="AS129">
        <v>9</v>
      </c>
      <c r="AT129">
        <v>1</v>
      </c>
      <c r="AU129" t="s">
        <v>84</v>
      </c>
      <c r="AV129" t="s">
        <v>84</v>
      </c>
      <c r="AW129" t="s">
        <v>112</v>
      </c>
      <c r="AX129" t="s">
        <v>135</v>
      </c>
      <c r="AY129" s="1">
        <v>44944</v>
      </c>
      <c r="AZ129">
        <v>60</v>
      </c>
      <c r="BA129">
        <v>60</v>
      </c>
      <c r="BB129">
        <v>60</v>
      </c>
      <c r="BC129">
        <v>0.39200000000000002</v>
      </c>
      <c r="BD129" t="s">
        <v>99</v>
      </c>
      <c r="BE129">
        <v>60</v>
      </c>
      <c r="BF129" t="b">
        <v>1</v>
      </c>
      <c r="BG129" t="s">
        <v>88</v>
      </c>
      <c r="BH129">
        <v>0.28449999999999998</v>
      </c>
      <c r="BI129">
        <v>9.0399999999999994E-2</v>
      </c>
      <c r="BJ129" t="s">
        <v>136</v>
      </c>
      <c r="BK129">
        <v>0.32</v>
      </c>
      <c r="BL129">
        <v>7.2183478999999995E-2</v>
      </c>
      <c r="BM129" t="s">
        <v>137</v>
      </c>
      <c r="BN129" t="b">
        <f t="shared" ref="BN129:BN132" si="8">BH129&gt;BK129</f>
        <v>0</v>
      </c>
    </row>
    <row r="130" spans="1:66" x14ac:dyDescent="0.25">
      <c r="A130" t="s">
        <v>1996</v>
      </c>
      <c r="B130" t="s">
        <v>1997</v>
      </c>
      <c r="C130" t="s">
        <v>67</v>
      </c>
      <c r="D130" s="1">
        <v>44837</v>
      </c>
      <c r="E130" s="1">
        <v>44837</v>
      </c>
      <c r="F130" s="1">
        <v>44837</v>
      </c>
      <c r="G130" s="1">
        <v>44903</v>
      </c>
      <c r="H130" s="1">
        <v>44916</v>
      </c>
      <c r="I130" s="1">
        <v>44916</v>
      </c>
      <c r="J130" t="s">
        <v>68</v>
      </c>
      <c r="K130" t="s">
        <v>125</v>
      </c>
      <c r="L130" t="s">
        <v>1395</v>
      </c>
      <c r="M130">
        <v>7.85E-2</v>
      </c>
      <c r="N130" t="s">
        <v>71</v>
      </c>
      <c r="O130" s="2">
        <v>86240</v>
      </c>
      <c r="P130">
        <v>86240</v>
      </c>
      <c r="Q130">
        <v>86240</v>
      </c>
      <c r="R130">
        <v>86240</v>
      </c>
      <c r="S130">
        <v>0</v>
      </c>
      <c r="T130">
        <v>91291.86</v>
      </c>
      <c r="U130">
        <v>170.63</v>
      </c>
      <c r="V130">
        <v>91462.49</v>
      </c>
      <c r="W130">
        <v>0.39200000000000002</v>
      </c>
      <c r="X130">
        <v>0.41496300000000003</v>
      </c>
      <c r="Y130">
        <v>0.39200000000000002</v>
      </c>
      <c r="Z130">
        <v>220000</v>
      </c>
      <c r="AA130" t="s">
        <v>72</v>
      </c>
      <c r="AB130" t="s">
        <v>326</v>
      </c>
      <c r="AC130" t="s">
        <v>905</v>
      </c>
      <c r="AD130" s="1">
        <v>22120</v>
      </c>
      <c r="AE130" s="1">
        <v>22866</v>
      </c>
      <c r="AF130" t="s">
        <v>75</v>
      </c>
      <c r="AG130" t="s">
        <v>76</v>
      </c>
      <c r="AH130" t="s">
        <v>318</v>
      </c>
      <c r="AI130" t="s">
        <v>130</v>
      </c>
      <c r="AJ130" t="s">
        <v>1998</v>
      </c>
      <c r="AK130" t="s">
        <v>1999</v>
      </c>
      <c r="AL130" t="s">
        <v>81</v>
      </c>
      <c r="AM130" t="s">
        <v>143</v>
      </c>
      <c r="AN130" t="s">
        <v>1425</v>
      </c>
      <c r="AO130">
        <v>57</v>
      </c>
      <c r="AP130">
        <v>9</v>
      </c>
      <c r="AQ130">
        <v>57</v>
      </c>
      <c r="AR130">
        <v>9</v>
      </c>
      <c r="AS130">
        <v>10</v>
      </c>
      <c r="AT130">
        <v>12</v>
      </c>
      <c r="AU130" t="s">
        <v>84</v>
      </c>
      <c r="AV130" t="s">
        <v>84</v>
      </c>
      <c r="AW130" t="s">
        <v>85</v>
      </c>
      <c r="AX130" t="s">
        <v>135</v>
      </c>
      <c r="AY130" s="1">
        <v>44916</v>
      </c>
      <c r="AZ130">
        <v>62</v>
      </c>
      <c r="BA130">
        <v>60</v>
      </c>
      <c r="BB130">
        <v>60</v>
      </c>
      <c r="BC130">
        <v>0.39200000000000002</v>
      </c>
      <c r="BD130" t="s">
        <v>99</v>
      </c>
      <c r="BE130">
        <v>62</v>
      </c>
      <c r="BF130" t="b">
        <v>1</v>
      </c>
      <c r="BG130" t="s">
        <v>88</v>
      </c>
      <c r="BH130">
        <v>0.28449999999999998</v>
      </c>
      <c r="BI130">
        <v>9.0399999999999994E-2</v>
      </c>
      <c r="BJ130" t="s">
        <v>136</v>
      </c>
      <c r="BK130">
        <v>0.32</v>
      </c>
      <c r="BL130">
        <v>7.2183478999999995E-2</v>
      </c>
      <c r="BM130" t="s">
        <v>137</v>
      </c>
      <c r="BN130" t="b">
        <f t="shared" si="8"/>
        <v>0</v>
      </c>
    </row>
    <row r="131" spans="1:66" x14ac:dyDescent="0.25">
      <c r="A131" t="s">
        <v>570</v>
      </c>
      <c r="B131" t="s">
        <v>571</v>
      </c>
      <c r="C131" t="s">
        <v>67</v>
      </c>
      <c r="D131" s="1">
        <v>44805</v>
      </c>
      <c r="E131" s="1">
        <v>44805</v>
      </c>
      <c r="F131" s="1">
        <v>44810</v>
      </c>
      <c r="G131" s="1">
        <v>44847</v>
      </c>
      <c r="H131" s="1">
        <v>44936</v>
      </c>
      <c r="I131" s="1">
        <v>44936</v>
      </c>
      <c r="J131" t="s">
        <v>68</v>
      </c>
      <c r="K131" t="s">
        <v>125</v>
      </c>
      <c r="L131" t="s">
        <v>126</v>
      </c>
      <c r="M131">
        <v>7.5499999999999998E-2</v>
      </c>
      <c r="N131" t="s">
        <v>116</v>
      </c>
      <c r="O131" s="2">
        <v>168950</v>
      </c>
      <c r="P131">
        <v>168950</v>
      </c>
      <c r="Q131">
        <v>168950</v>
      </c>
      <c r="R131">
        <v>168950</v>
      </c>
      <c r="S131">
        <v>0</v>
      </c>
      <c r="T131">
        <v>177372.92</v>
      </c>
      <c r="U131">
        <v>532.12</v>
      </c>
      <c r="V131">
        <v>177905.04</v>
      </c>
      <c r="W131">
        <v>0.39199499999999998</v>
      </c>
      <c r="X131">
        <v>0.41153800000000001</v>
      </c>
      <c r="Y131">
        <v>0.39199499999999998</v>
      </c>
      <c r="Z131">
        <v>431000</v>
      </c>
      <c r="AA131" t="s">
        <v>127</v>
      </c>
      <c r="AB131" t="s">
        <v>572</v>
      </c>
      <c r="AC131" t="s">
        <v>573</v>
      </c>
      <c r="AD131" s="1">
        <v>22847</v>
      </c>
      <c r="AE131" s="1"/>
      <c r="AF131" t="s">
        <v>76</v>
      </c>
      <c r="AH131" t="s">
        <v>94</v>
      </c>
      <c r="AI131" t="s">
        <v>208</v>
      </c>
      <c r="AJ131" t="s">
        <v>574</v>
      </c>
      <c r="AK131" t="s">
        <v>575</v>
      </c>
      <c r="AL131" t="s">
        <v>81</v>
      </c>
      <c r="AM131" t="s">
        <v>174</v>
      </c>
      <c r="AN131" t="s">
        <v>576</v>
      </c>
      <c r="AO131">
        <v>86</v>
      </c>
      <c r="AP131">
        <v>60</v>
      </c>
      <c r="AQ131">
        <v>86</v>
      </c>
      <c r="AR131">
        <v>60</v>
      </c>
      <c r="AS131">
        <v>9</v>
      </c>
      <c r="AT131">
        <v>1</v>
      </c>
      <c r="AU131" t="s">
        <v>84</v>
      </c>
      <c r="AV131" t="s">
        <v>84</v>
      </c>
      <c r="AW131" t="s">
        <v>85</v>
      </c>
      <c r="AX131" t="s">
        <v>135</v>
      </c>
      <c r="AY131" s="1">
        <v>44936</v>
      </c>
      <c r="AZ131">
        <v>60</v>
      </c>
      <c r="BB131">
        <v>60</v>
      </c>
      <c r="BC131">
        <v>0.39199535962877002</v>
      </c>
      <c r="BD131" t="s">
        <v>99</v>
      </c>
      <c r="BE131">
        <v>60</v>
      </c>
      <c r="BF131" t="b">
        <v>1</v>
      </c>
      <c r="BG131" t="s">
        <v>88</v>
      </c>
      <c r="BH131">
        <v>0.28949999999999998</v>
      </c>
      <c r="BI131">
        <v>9.0399999999999994E-2</v>
      </c>
      <c r="BJ131" t="s">
        <v>136</v>
      </c>
      <c r="BK131">
        <v>0.33</v>
      </c>
      <c r="BL131">
        <v>7.2183478999999995E-2</v>
      </c>
      <c r="BM131" t="s">
        <v>137</v>
      </c>
      <c r="BN131" t="b">
        <f t="shared" si="8"/>
        <v>0</v>
      </c>
    </row>
    <row r="132" spans="1:66" x14ac:dyDescent="0.25">
      <c r="A132" t="s">
        <v>1086</v>
      </c>
      <c r="B132" t="s">
        <v>1087</v>
      </c>
      <c r="C132" t="s">
        <v>67</v>
      </c>
      <c r="D132" s="1">
        <v>44818</v>
      </c>
      <c r="E132" s="1">
        <v>44831</v>
      </c>
      <c r="F132" s="1">
        <v>44832</v>
      </c>
      <c r="G132" s="1">
        <v>44840</v>
      </c>
      <c r="H132" s="1">
        <v>44973</v>
      </c>
      <c r="I132" s="1">
        <v>44973</v>
      </c>
      <c r="J132" t="s">
        <v>68</v>
      </c>
      <c r="K132" t="s">
        <v>125</v>
      </c>
      <c r="L132" t="s">
        <v>341</v>
      </c>
      <c r="M132">
        <v>7.6999999999999999E-2</v>
      </c>
      <c r="N132" t="s">
        <v>71</v>
      </c>
      <c r="O132" s="2">
        <v>371700</v>
      </c>
      <c r="P132">
        <v>371700</v>
      </c>
      <c r="Q132">
        <v>371700</v>
      </c>
      <c r="R132">
        <v>371700</v>
      </c>
      <c r="S132">
        <v>0</v>
      </c>
      <c r="T132">
        <v>388141.47</v>
      </c>
      <c r="U132">
        <v>712.05</v>
      </c>
      <c r="V132">
        <v>388853.52</v>
      </c>
      <c r="W132">
        <v>0.39126300000000003</v>
      </c>
      <c r="X132">
        <v>0.43126799999999998</v>
      </c>
      <c r="Y132">
        <v>0.41299999999999998</v>
      </c>
      <c r="Z132">
        <v>950000</v>
      </c>
      <c r="AA132" t="s">
        <v>72</v>
      </c>
      <c r="AB132" t="s">
        <v>1088</v>
      </c>
      <c r="AC132" t="s">
        <v>1089</v>
      </c>
      <c r="AD132" s="1">
        <v>21754</v>
      </c>
      <c r="AE132" s="1">
        <v>22079</v>
      </c>
      <c r="AF132" t="s">
        <v>75</v>
      </c>
      <c r="AG132" t="s">
        <v>76</v>
      </c>
      <c r="AH132" t="s">
        <v>180</v>
      </c>
      <c r="AI132" t="s">
        <v>78</v>
      </c>
      <c r="AJ132" t="s">
        <v>529</v>
      </c>
      <c r="AK132" t="s">
        <v>109</v>
      </c>
      <c r="AL132" t="s">
        <v>81</v>
      </c>
      <c r="AM132" t="s">
        <v>533</v>
      </c>
      <c r="AN132" t="s">
        <v>1090</v>
      </c>
      <c r="AO132">
        <v>98</v>
      </c>
      <c r="AP132">
        <v>92</v>
      </c>
      <c r="AQ132">
        <v>98</v>
      </c>
      <c r="AR132">
        <v>92</v>
      </c>
      <c r="AS132">
        <v>9</v>
      </c>
      <c r="AT132">
        <v>2</v>
      </c>
      <c r="AU132" t="s">
        <v>84</v>
      </c>
      <c r="AV132" t="s">
        <v>84</v>
      </c>
      <c r="AW132" t="s">
        <v>112</v>
      </c>
      <c r="AX132" t="s">
        <v>135</v>
      </c>
      <c r="AY132" s="1">
        <v>44973</v>
      </c>
      <c r="AZ132">
        <v>63</v>
      </c>
      <c r="BA132">
        <v>62</v>
      </c>
      <c r="BB132">
        <v>62</v>
      </c>
      <c r="BC132">
        <v>0.39126315789473698</v>
      </c>
      <c r="BD132" t="s">
        <v>99</v>
      </c>
      <c r="BE132">
        <v>63</v>
      </c>
      <c r="BF132" t="b">
        <v>1</v>
      </c>
      <c r="BG132" t="s">
        <v>88</v>
      </c>
      <c r="BH132">
        <v>0.3095</v>
      </c>
      <c r="BI132">
        <v>9.0399999999999994E-2</v>
      </c>
      <c r="BJ132" t="s">
        <v>136</v>
      </c>
      <c r="BK132">
        <v>0.34</v>
      </c>
      <c r="BL132">
        <v>7.2183478999999995E-2</v>
      </c>
      <c r="BM132" t="s">
        <v>137</v>
      </c>
      <c r="BN132" t="b">
        <f t="shared" si="8"/>
        <v>0</v>
      </c>
    </row>
    <row r="133" spans="1:66" hidden="1" x14ac:dyDescent="0.25">
      <c r="A133" t="s">
        <v>860</v>
      </c>
      <c r="B133" t="s">
        <v>861</v>
      </c>
      <c r="C133" t="s">
        <v>67</v>
      </c>
      <c r="D133" s="1">
        <v>44812</v>
      </c>
      <c r="E133" s="1">
        <v>44827</v>
      </c>
      <c r="F133" s="1">
        <v>44832</v>
      </c>
      <c r="G133" s="1">
        <v>44840</v>
      </c>
      <c r="H133" s="1">
        <v>44881</v>
      </c>
      <c r="I133" s="1">
        <v>44881</v>
      </c>
      <c r="J133" t="s">
        <v>68</v>
      </c>
      <c r="K133" t="s">
        <v>125</v>
      </c>
      <c r="L133" t="s">
        <v>341</v>
      </c>
      <c r="M133">
        <v>7.6999999999999999E-2</v>
      </c>
      <c r="N133" t="s">
        <v>71</v>
      </c>
      <c r="O133">
        <v>133650</v>
      </c>
      <c r="P133">
        <v>133650</v>
      </c>
      <c r="Q133">
        <v>133650</v>
      </c>
      <c r="R133">
        <v>133650</v>
      </c>
      <c r="S133">
        <v>0</v>
      </c>
      <c r="T133">
        <v>142195.34</v>
      </c>
      <c r="U133">
        <v>260.86</v>
      </c>
      <c r="V133">
        <v>142456.20000000001</v>
      </c>
      <c r="W133">
        <v>0.51403799999999999</v>
      </c>
      <c r="X133">
        <v>0.52664900000000003</v>
      </c>
      <c r="Y133">
        <v>0.495</v>
      </c>
      <c r="Z133">
        <v>260000</v>
      </c>
      <c r="AA133" t="s">
        <v>72</v>
      </c>
      <c r="AB133" t="s">
        <v>862</v>
      </c>
      <c r="AC133" t="s">
        <v>863</v>
      </c>
      <c r="AD133" s="1">
        <v>18970</v>
      </c>
      <c r="AE133" s="1">
        <v>18681</v>
      </c>
      <c r="AF133" t="s">
        <v>76</v>
      </c>
      <c r="AG133" t="s">
        <v>75</v>
      </c>
      <c r="AH133" t="s">
        <v>219</v>
      </c>
      <c r="AI133" t="s">
        <v>130</v>
      </c>
      <c r="AJ133" t="s">
        <v>300</v>
      </c>
      <c r="AK133" t="s">
        <v>250</v>
      </c>
      <c r="AL133" t="s">
        <v>81</v>
      </c>
      <c r="AM133" t="s">
        <v>864</v>
      </c>
      <c r="AN133" t="s">
        <v>865</v>
      </c>
      <c r="AO133">
        <v>35</v>
      </c>
      <c r="AP133">
        <v>29</v>
      </c>
      <c r="AQ133">
        <v>35</v>
      </c>
      <c r="AR133">
        <v>29</v>
      </c>
      <c r="AS133">
        <v>9</v>
      </c>
      <c r="AT133">
        <v>11</v>
      </c>
      <c r="AU133" t="s">
        <v>84</v>
      </c>
      <c r="AV133" t="s">
        <v>84</v>
      </c>
      <c r="AW133" t="s">
        <v>112</v>
      </c>
      <c r="AX133" t="s">
        <v>135</v>
      </c>
      <c r="AY133" s="1">
        <v>44881</v>
      </c>
      <c r="AZ133">
        <v>70</v>
      </c>
      <c r="BA133">
        <v>71</v>
      </c>
      <c r="BB133">
        <v>70</v>
      </c>
      <c r="BC133">
        <v>0.514038461538462</v>
      </c>
      <c r="BD133" t="s">
        <v>99</v>
      </c>
      <c r="BE133">
        <v>71</v>
      </c>
      <c r="BF133" t="b">
        <v>0</v>
      </c>
      <c r="BG133" t="s">
        <v>88</v>
      </c>
      <c r="BH133">
        <v>0.38750000000000001</v>
      </c>
      <c r="BI133">
        <v>9.0399999999999994E-2</v>
      </c>
      <c r="BM133" t="s">
        <v>89</v>
      </c>
    </row>
    <row r="134" spans="1:66" hidden="1" x14ac:dyDescent="0.25">
      <c r="A134" t="s">
        <v>866</v>
      </c>
      <c r="B134" t="s">
        <v>867</v>
      </c>
      <c r="C134" t="s">
        <v>67</v>
      </c>
      <c r="D134" s="1">
        <v>44812</v>
      </c>
      <c r="E134" s="1">
        <v>44812</v>
      </c>
      <c r="F134" s="1">
        <v>44831</v>
      </c>
      <c r="G134" s="1">
        <v>44845</v>
      </c>
      <c r="H134" s="1">
        <v>44943</v>
      </c>
      <c r="I134" s="1">
        <v>44943</v>
      </c>
      <c r="J134" t="s">
        <v>68</v>
      </c>
      <c r="K134" t="s">
        <v>125</v>
      </c>
      <c r="L134" t="s">
        <v>341</v>
      </c>
      <c r="M134">
        <v>7.6999999999999999E-2</v>
      </c>
      <c r="N134" t="s">
        <v>71</v>
      </c>
      <c r="O134">
        <v>235200</v>
      </c>
      <c r="P134">
        <v>235200</v>
      </c>
      <c r="Q134">
        <v>235200</v>
      </c>
      <c r="R134">
        <v>235200</v>
      </c>
      <c r="S134">
        <v>0</v>
      </c>
      <c r="T134">
        <v>247155.57</v>
      </c>
      <c r="U134">
        <v>403.03</v>
      </c>
      <c r="V134">
        <v>247558.6</v>
      </c>
      <c r="W134">
        <v>0.39200000000000002</v>
      </c>
      <c r="X134">
        <v>0.41192600000000001</v>
      </c>
      <c r="Y134">
        <v>0.39200000000000002</v>
      </c>
      <c r="Z134">
        <v>600000</v>
      </c>
      <c r="AA134" t="s">
        <v>72</v>
      </c>
      <c r="AB134" t="s">
        <v>868</v>
      </c>
      <c r="AC134" t="s">
        <v>869</v>
      </c>
      <c r="AD134" s="1">
        <v>21516</v>
      </c>
      <c r="AE134" s="1">
        <v>22863</v>
      </c>
      <c r="AF134" t="s">
        <v>75</v>
      </c>
      <c r="AG134" t="s">
        <v>76</v>
      </c>
      <c r="AH134" t="s">
        <v>118</v>
      </c>
      <c r="AI134" t="s">
        <v>157</v>
      </c>
      <c r="AJ134" t="s">
        <v>870</v>
      </c>
      <c r="AK134" t="s">
        <v>871</v>
      </c>
      <c r="AL134" t="s">
        <v>81</v>
      </c>
      <c r="AM134" t="s">
        <v>872</v>
      </c>
      <c r="AN134" t="s">
        <v>873</v>
      </c>
      <c r="AO134">
        <v>77</v>
      </c>
      <c r="AP134">
        <v>67</v>
      </c>
      <c r="AQ134">
        <v>77</v>
      </c>
      <c r="AR134">
        <v>67</v>
      </c>
      <c r="AS134">
        <v>9</v>
      </c>
      <c r="AT134">
        <v>1</v>
      </c>
      <c r="AU134" t="s">
        <v>84</v>
      </c>
      <c r="AV134" t="s">
        <v>84</v>
      </c>
      <c r="AW134" t="s">
        <v>85</v>
      </c>
      <c r="AX134" t="s">
        <v>135</v>
      </c>
      <c r="AY134" s="1">
        <v>44943</v>
      </c>
      <c r="AZ134">
        <v>64</v>
      </c>
      <c r="BA134">
        <v>60</v>
      </c>
      <c r="BB134">
        <v>60</v>
      </c>
      <c r="BC134">
        <v>0.39200000000000002</v>
      </c>
      <c r="BD134" t="s">
        <v>99</v>
      </c>
      <c r="BE134">
        <v>64</v>
      </c>
      <c r="BF134" t="b">
        <v>0</v>
      </c>
      <c r="BG134" t="s">
        <v>88</v>
      </c>
      <c r="BH134">
        <v>0.28449999999999998</v>
      </c>
      <c r="BI134">
        <v>9.0399999999999994E-2</v>
      </c>
      <c r="BM134" t="s">
        <v>89</v>
      </c>
    </row>
    <row r="135" spans="1:66" x14ac:dyDescent="0.25">
      <c r="A135" t="s">
        <v>819</v>
      </c>
      <c r="B135" t="s">
        <v>820</v>
      </c>
      <c r="C135" t="s">
        <v>67</v>
      </c>
      <c r="D135" s="1">
        <v>44812</v>
      </c>
      <c r="E135" s="1">
        <v>44832</v>
      </c>
      <c r="F135" s="1">
        <v>44832</v>
      </c>
      <c r="G135" s="1">
        <v>44861</v>
      </c>
      <c r="H135" s="1">
        <v>44894</v>
      </c>
      <c r="I135" s="1">
        <v>44894</v>
      </c>
      <c r="J135" t="s">
        <v>68</v>
      </c>
      <c r="K135" t="s">
        <v>69</v>
      </c>
      <c r="L135" t="s">
        <v>70</v>
      </c>
      <c r="M135">
        <v>7.0999999999999994E-2</v>
      </c>
      <c r="N135" t="s">
        <v>71</v>
      </c>
      <c r="O135" s="2">
        <v>203320</v>
      </c>
      <c r="P135">
        <v>203320</v>
      </c>
      <c r="Q135">
        <v>203320</v>
      </c>
      <c r="R135">
        <v>203320</v>
      </c>
      <c r="S135">
        <v>0</v>
      </c>
      <c r="T135">
        <v>214065.17</v>
      </c>
      <c r="U135">
        <v>1089.45</v>
      </c>
      <c r="V135">
        <v>215154.62</v>
      </c>
      <c r="W135">
        <v>0.39100000000000001</v>
      </c>
      <c r="X135">
        <v>0.41166399999999997</v>
      </c>
      <c r="Y135">
        <v>0.39100000000000001</v>
      </c>
      <c r="Z135">
        <v>520000</v>
      </c>
      <c r="AA135" t="s">
        <v>127</v>
      </c>
      <c r="AB135" t="s">
        <v>821</v>
      </c>
      <c r="AC135" t="s">
        <v>822</v>
      </c>
      <c r="AD135" s="1">
        <v>22452</v>
      </c>
      <c r="AE135" s="1"/>
      <c r="AF135" t="s">
        <v>76</v>
      </c>
      <c r="AH135" t="s">
        <v>180</v>
      </c>
      <c r="AI135" t="s">
        <v>208</v>
      </c>
      <c r="AJ135" t="s">
        <v>823</v>
      </c>
      <c r="AK135" t="s">
        <v>109</v>
      </c>
      <c r="AL135" t="s">
        <v>81</v>
      </c>
      <c r="AM135" t="s">
        <v>232</v>
      </c>
      <c r="AN135" t="s">
        <v>824</v>
      </c>
      <c r="AO135">
        <v>44</v>
      </c>
      <c r="AP135">
        <v>23</v>
      </c>
      <c r="AQ135">
        <v>44</v>
      </c>
      <c r="AR135">
        <v>23</v>
      </c>
      <c r="AS135">
        <v>9</v>
      </c>
      <c r="AT135">
        <v>11</v>
      </c>
      <c r="AU135" t="s">
        <v>84</v>
      </c>
      <c r="AV135" t="s">
        <v>84</v>
      </c>
      <c r="AW135" t="s">
        <v>112</v>
      </c>
      <c r="AX135" t="s">
        <v>86</v>
      </c>
      <c r="AY135" s="1">
        <v>44894</v>
      </c>
      <c r="AZ135">
        <v>61</v>
      </c>
      <c r="BB135">
        <v>61</v>
      </c>
      <c r="BC135">
        <v>0.39100000000000001</v>
      </c>
      <c r="BD135" t="s">
        <v>99</v>
      </c>
      <c r="BE135">
        <v>61</v>
      </c>
      <c r="BF135" t="b">
        <v>1</v>
      </c>
      <c r="BG135" t="s">
        <v>88</v>
      </c>
      <c r="BH135">
        <v>0.30549999999999999</v>
      </c>
      <c r="BI135">
        <v>9.0399999999999994E-2</v>
      </c>
      <c r="BJ135" t="s">
        <v>136</v>
      </c>
      <c r="BK135">
        <v>0.34</v>
      </c>
      <c r="BL135">
        <v>7.2183478999999995E-2</v>
      </c>
      <c r="BM135" t="s">
        <v>137</v>
      </c>
      <c r="BN135" t="b">
        <f t="shared" ref="BN135:BN136" si="9">BH135&gt;BK135</f>
        <v>0</v>
      </c>
    </row>
    <row r="136" spans="1:66" x14ac:dyDescent="0.25">
      <c r="A136" t="s">
        <v>1139</v>
      </c>
      <c r="B136" t="s">
        <v>1140</v>
      </c>
      <c r="C136" t="s">
        <v>67</v>
      </c>
      <c r="D136" s="1">
        <v>44819</v>
      </c>
      <c r="E136" s="1">
        <v>44819</v>
      </c>
      <c r="F136" s="1">
        <v>44840</v>
      </c>
      <c r="G136" s="1">
        <v>44847</v>
      </c>
      <c r="H136" s="1">
        <v>44881</v>
      </c>
      <c r="I136" s="1">
        <v>44881</v>
      </c>
      <c r="J136" t="s">
        <v>68</v>
      </c>
      <c r="K136" t="s">
        <v>69</v>
      </c>
      <c r="L136" t="s">
        <v>70</v>
      </c>
      <c r="M136">
        <v>7.0999999999999994E-2</v>
      </c>
      <c r="N136" t="s">
        <v>71</v>
      </c>
      <c r="O136" s="2">
        <v>58650</v>
      </c>
      <c r="P136">
        <v>58650</v>
      </c>
      <c r="Q136">
        <v>58650</v>
      </c>
      <c r="R136">
        <v>58650</v>
      </c>
      <c r="S136">
        <v>0</v>
      </c>
      <c r="T136">
        <v>62110.39</v>
      </c>
      <c r="U136">
        <v>105.37</v>
      </c>
      <c r="V136">
        <v>62215.76</v>
      </c>
      <c r="W136">
        <v>0.39100000000000001</v>
      </c>
      <c r="X136">
        <v>0.41406900000000002</v>
      </c>
      <c r="Y136">
        <v>0.39100000000000001</v>
      </c>
      <c r="Z136">
        <v>150000</v>
      </c>
      <c r="AA136" t="s">
        <v>127</v>
      </c>
      <c r="AB136" t="s">
        <v>353</v>
      </c>
      <c r="AC136" t="s">
        <v>994</v>
      </c>
      <c r="AD136" s="1">
        <v>22208</v>
      </c>
      <c r="AE136" s="1"/>
      <c r="AF136" t="s">
        <v>75</v>
      </c>
      <c r="AH136" t="s">
        <v>77</v>
      </c>
      <c r="AI136" t="s">
        <v>107</v>
      </c>
      <c r="AJ136" t="s">
        <v>1141</v>
      </c>
      <c r="AK136" t="s">
        <v>1142</v>
      </c>
      <c r="AL136" t="s">
        <v>81</v>
      </c>
      <c r="AM136" t="s">
        <v>1143</v>
      </c>
      <c r="AN136" t="s">
        <v>1144</v>
      </c>
      <c r="AO136">
        <v>29</v>
      </c>
      <c r="AP136">
        <v>24</v>
      </c>
      <c r="AQ136">
        <v>29</v>
      </c>
      <c r="AR136">
        <v>24</v>
      </c>
      <c r="AS136">
        <v>10</v>
      </c>
      <c r="AT136">
        <v>11</v>
      </c>
      <c r="AU136" t="s">
        <v>84</v>
      </c>
      <c r="AV136" t="s">
        <v>84</v>
      </c>
      <c r="AW136" t="s">
        <v>85</v>
      </c>
      <c r="AX136" t="s">
        <v>86</v>
      </c>
      <c r="AY136" s="1">
        <v>44881</v>
      </c>
      <c r="AZ136">
        <v>62</v>
      </c>
      <c r="BB136">
        <v>62</v>
      </c>
      <c r="BC136">
        <v>0.39100000000000001</v>
      </c>
      <c r="BD136" t="s">
        <v>99</v>
      </c>
      <c r="BE136">
        <v>62</v>
      </c>
      <c r="BF136" t="b">
        <v>1</v>
      </c>
      <c r="BG136" t="s">
        <v>88</v>
      </c>
      <c r="BH136">
        <v>0.3145</v>
      </c>
      <c r="BI136">
        <v>9.0399999999999994E-2</v>
      </c>
      <c r="BJ136" t="s">
        <v>136</v>
      </c>
      <c r="BK136">
        <v>0.35</v>
      </c>
      <c r="BL136">
        <v>7.2183478999999995E-2</v>
      </c>
      <c r="BM136" t="s">
        <v>137</v>
      </c>
      <c r="BN136" t="b">
        <f t="shared" si="9"/>
        <v>0</v>
      </c>
    </row>
    <row r="137" spans="1:66" hidden="1" x14ac:dyDescent="0.25">
      <c r="A137" t="s">
        <v>881</v>
      </c>
      <c r="B137" t="s">
        <v>882</v>
      </c>
      <c r="C137" t="s">
        <v>67</v>
      </c>
      <c r="D137" s="1">
        <v>44813</v>
      </c>
      <c r="E137" s="1">
        <v>44826</v>
      </c>
      <c r="F137" s="1">
        <v>44831</v>
      </c>
      <c r="G137" s="1">
        <v>44852</v>
      </c>
      <c r="H137" s="1">
        <v>44881</v>
      </c>
      <c r="I137" s="1">
        <v>44881</v>
      </c>
      <c r="J137" t="s">
        <v>68</v>
      </c>
      <c r="K137" t="s">
        <v>69</v>
      </c>
      <c r="L137" t="s">
        <v>70</v>
      </c>
      <c r="M137">
        <v>7.0999999999999994E-2</v>
      </c>
      <c r="N137" t="s">
        <v>71</v>
      </c>
      <c r="O137">
        <v>357700</v>
      </c>
      <c r="P137">
        <v>357700</v>
      </c>
      <c r="Q137">
        <v>357700</v>
      </c>
      <c r="R137">
        <v>357700</v>
      </c>
      <c r="S137">
        <v>0</v>
      </c>
      <c r="T137">
        <v>378804.5</v>
      </c>
      <c r="U137">
        <v>642.62</v>
      </c>
      <c r="V137">
        <v>379447.12</v>
      </c>
      <c r="W137">
        <v>0.51100000000000001</v>
      </c>
      <c r="X137">
        <v>0.54114899999999999</v>
      </c>
      <c r="Y137">
        <v>0.51100000000000001</v>
      </c>
      <c r="Z137">
        <v>700000</v>
      </c>
      <c r="AA137" t="s">
        <v>72</v>
      </c>
      <c r="AB137" t="s">
        <v>321</v>
      </c>
      <c r="AC137" t="s">
        <v>883</v>
      </c>
      <c r="AD137" s="1">
        <v>18156</v>
      </c>
      <c r="AE137" s="1">
        <v>17908</v>
      </c>
      <c r="AF137" t="s">
        <v>75</v>
      </c>
      <c r="AG137" t="s">
        <v>76</v>
      </c>
      <c r="AH137" t="s">
        <v>180</v>
      </c>
      <c r="AI137" t="s">
        <v>78</v>
      </c>
      <c r="AJ137" t="s">
        <v>220</v>
      </c>
      <c r="AK137" t="s">
        <v>109</v>
      </c>
      <c r="AL137" t="s">
        <v>81</v>
      </c>
      <c r="AM137" t="s">
        <v>884</v>
      </c>
      <c r="AN137" t="s">
        <v>885</v>
      </c>
      <c r="AO137">
        <v>36</v>
      </c>
      <c r="AP137">
        <v>21</v>
      </c>
      <c r="AQ137">
        <v>36</v>
      </c>
      <c r="AR137">
        <v>21</v>
      </c>
      <c r="AS137">
        <v>9</v>
      </c>
      <c r="AT137">
        <v>11</v>
      </c>
      <c r="AU137" t="s">
        <v>84</v>
      </c>
      <c r="AV137" t="s">
        <v>84</v>
      </c>
      <c r="AW137" t="s">
        <v>112</v>
      </c>
      <c r="AX137" t="s">
        <v>86</v>
      </c>
      <c r="AY137" s="1">
        <v>44881</v>
      </c>
      <c r="AZ137">
        <v>73</v>
      </c>
      <c r="BA137">
        <v>73</v>
      </c>
      <c r="BB137">
        <v>73</v>
      </c>
      <c r="BC137">
        <v>0.51100000000000001</v>
      </c>
      <c r="BD137" t="s">
        <v>99</v>
      </c>
      <c r="BE137">
        <v>73</v>
      </c>
      <c r="BF137" t="b">
        <v>0</v>
      </c>
      <c r="BG137" t="s">
        <v>88</v>
      </c>
      <c r="BH137">
        <v>0.42349999999999999</v>
      </c>
      <c r="BI137">
        <v>9.0399999999999994E-2</v>
      </c>
      <c r="BM137" t="s">
        <v>89</v>
      </c>
    </row>
    <row r="138" spans="1:66" x14ac:dyDescent="0.25">
      <c r="A138" t="s">
        <v>1538</v>
      </c>
      <c r="B138" t="s">
        <v>1539</v>
      </c>
      <c r="C138" t="s">
        <v>67</v>
      </c>
      <c r="D138" s="1">
        <v>44829</v>
      </c>
      <c r="E138" s="1">
        <v>44829</v>
      </c>
      <c r="F138" s="1">
        <v>44833</v>
      </c>
      <c r="G138" s="1">
        <v>44847</v>
      </c>
      <c r="H138" s="1">
        <v>44959</v>
      </c>
      <c r="I138" s="1">
        <v>44959</v>
      </c>
      <c r="J138" t="s">
        <v>68</v>
      </c>
      <c r="K138" t="s">
        <v>69</v>
      </c>
      <c r="L138" t="s">
        <v>70</v>
      </c>
      <c r="M138">
        <v>7.0999999999999994E-2</v>
      </c>
      <c r="N138" t="s">
        <v>71</v>
      </c>
      <c r="O138" s="2">
        <v>62560</v>
      </c>
      <c r="P138">
        <v>62560</v>
      </c>
      <c r="Q138">
        <v>62560</v>
      </c>
      <c r="R138">
        <v>62560</v>
      </c>
      <c r="S138">
        <v>0</v>
      </c>
      <c r="T138">
        <v>65115.35</v>
      </c>
      <c r="U138">
        <v>282.3</v>
      </c>
      <c r="V138">
        <v>65397.65</v>
      </c>
      <c r="W138">
        <v>0.39100000000000001</v>
      </c>
      <c r="X138">
        <v>0.40697100000000003</v>
      </c>
      <c r="Y138">
        <v>0.39100000000000001</v>
      </c>
      <c r="Z138">
        <v>160000</v>
      </c>
      <c r="AA138" t="s">
        <v>127</v>
      </c>
      <c r="AB138" t="s">
        <v>1540</v>
      </c>
      <c r="AC138" t="s">
        <v>1541</v>
      </c>
      <c r="AD138" s="1">
        <v>22563</v>
      </c>
      <c r="AE138" s="1"/>
      <c r="AF138" t="s">
        <v>75</v>
      </c>
      <c r="AH138" t="s">
        <v>219</v>
      </c>
      <c r="AI138" t="s">
        <v>107</v>
      </c>
      <c r="AJ138" t="s">
        <v>590</v>
      </c>
      <c r="AK138" t="s">
        <v>159</v>
      </c>
      <c r="AL138" t="s">
        <v>81</v>
      </c>
      <c r="AM138" t="s">
        <v>1542</v>
      </c>
      <c r="AN138" t="s">
        <v>1543</v>
      </c>
      <c r="AO138">
        <v>87</v>
      </c>
      <c r="AP138">
        <v>77</v>
      </c>
      <c r="AQ138">
        <v>87</v>
      </c>
      <c r="AR138">
        <v>77</v>
      </c>
      <c r="AS138">
        <v>9</v>
      </c>
      <c r="AT138">
        <v>2</v>
      </c>
      <c r="AU138" t="s">
        <v>84</v>
      </c>
      <c r="AV138" t="s">
        <v>84</v>
      </c>
      <c r="AW138" t="s">
        <v>112</v>
      </c>
      <c r="AX138" t="s">
        <v>86</v>
      </c>
      <c r="AY138" s="1">
        <v>44959</v>
      </c>
      <c r="AZ138">
        <v>61</v>
      </c>
      <c r="BB138">
        <v>61</v>
      </c>
      <c r="BC138">
        <v>0.39100000000000001</v>
      </c>
      <c r="BD138" t="s">
        <v>99</v>
      </c>
      <c r="BE138">
        <v>61</v>
      </c>
      <c r="BF138" t="b">
        <v>1</v>
      </c>
      <c r="BG138" t="s">
        <v>88</v>
      </c>
      <c r="BH138">
        <v>0.30549999999999999</v>
      </c>
      <c r="BI138">
        <v>9.0399999999999994E-2</v>
      </c>
      <c r="BJ138" t="s">
        <v>136</v>
      </c>
      <c r="BK138">
        <v>0.34</v>
      </c>
      <c r="BL138">
        <v>7.2183478999999995E-2</v>
      </c>
      <c r="BM138" t="s">
        <v>137</v>
      </c>
      <c r="BN138" t="b">
        <f t="shared" ref="BN138:BN139" si="10">BH138&gt;BK138</f>
        <v>0</v>
      </c>
    </row>
    <row r="139" spans="1:66" x14ac:dyDescent="0.25">
      <c r="A139" t="s">
        <v>1954</v>
      </c>
      <c r="B139" t="s">
        <v>1955</v>
      </c>
      <c r="C139" t="s">
        <v>67</v>
      </c>
      <c r="D139" s="1">
        <v>44837</v>
      </c>
      <c r="E139" s="1">
        <v>44837</v>
      </c>
      <c r="F139" s="1">
        <v>44848</v>
      </c>
      <c r="G139" s="1">
        <v>44858</v>
      </c>
      <c r="H139" s="1">
        <v>44944</v>
      </c>
      <c r="I139" s="1">
        <v>44944</v>
      </c>
      <c r="J139" t="s">
        <v>68</v>
      </c>
      <c r="K139" t="s">
        <v>69</v>
      </c>
      <c r="L139" t="s">
        <v>352</v>
      </c>
      <c r="M139">
        <v>7.3999999999999996E-2</v>
      </c>
      <c r="N139" t="s">
        <v>71</v>
      </c>
      <c r="O139" s="2">
        <v>129030</v>
      </c>
      <c r="P139">
        <v>129030</v>
      </c>
      <c r="Q139">
        <v>129030</v>
      </c>
      <c r="R139">
        <v>129030</v>
      </c>
      <c r="S139">
        <v>0</v>
      </c>
      <c r="T139">
        <v>135336.76999999999</v>
      </c>
      <c r="U139">
        <v>185.84</v>
      </c>
      <c r="V139">
        <v>135522.60999999999</v>
      </c>
      <c r="W139">
        <v>0.39100000000000001</v>
      </c>
      <c r="X139">
        <v>0.410111</v>
      </c>
      <c r="Y139">
        <v>0.39100000000000001</v>
      </c>
      <c r="Z139">
        <v>330000</v>
      </c>
      <c r="AA139" t="s">
        <v>127</v>
      </c>
      <c r="AB139" t="s">
        <v>1956</v>
      </c>
      <c r="AC139" t="s">
        <v>1752</v>
      </c>
      <c r="AD139" s="1">
        <v>22364</v>
      </c>
      <c r="AE139" s="1"/>
      <c r="AF139" t="s">
        <v>76</v>
      </c>
      <c r="AH139" t="s">
        <v>180</v>
      </c>
      <c r="AI139" t="s">
        <v>130</v>
      </c>
      <c r="AJ139" t="s">
        <v>1957</v>
      </c>
      <c r="AK139" t="s">
        <v>1958</v>
      </c>
      <c r="AL139" t="s">
        <v>81</v>
      </c>
      <c r="AM139" t="s">
        <v>1959</v>
      </c>
      <c r="AN139" t="s">
        <v>1960</v>
      </c>
      <c r="AO139">
        <v>65</v>
      </c>
      <c r="AP139">
        <v>59</v>
      </c>
      <c r="AQ139">
        <v>65</v>
      </c>
      <c r="AR139">
        <v>59</v>
      </c>
      <c r="AS139">
        <v>10</v>
      </c>
      <c r="AT139">
        <v>1</v>
      </c>
      <c r="AU139" t="s">
        <v>84</v>
      </c>
      <c r="AV139" t="s">
        <v>84</v>
      </c>
      <c r="AW139" t="s">
        <v>85</v>
      </c>
      <c r="AX139" t="s">
        <v>86</v>
      </c>
      <c r="AY139" s="1">
        <v>44944</v>
      </c>
      <c r="AZ139">
        <v>61</v>
      </c>
      <c r="BB139">
        <v>61</v>
      </c>
      <c r="BC139">
        <v>0.39100000000000001</v>
      </c>
      <c r="BD139" t="s">
        <v>99</v>
      </c>
      <c r="BE139">
        <v>61</v>
      </c>
      <c r="BF139" t="b">
        <v>1</v>
      </c>
      <c r="BG139" t="s">
        <v>88</v>
      </c>
      <c r="BH139">
        <v>0.30549999999999999</v>
      </c>
      <c r="BI139">
        <v>9.0399999999999994E-2</v>
      </c>
      <c r="BJ139" t="s">
        <v>136</v>
      </c>
      <c r="BK139">
        <v>0.34</v>
      </c>
      <c r="BL139">
        <v>7.2183478999999995E-2</v>
      </c>
      <c r="BM139" t="s">
        <v>137</v>
      </c>
      <c r="BN139" t="b">
        <f t="shared" si="10"/>
        <v>0</v>
      </c>
    </row>
    <row r="140" spans="1:66" hidden="1" x14ac:dyDescent="0.25">
      <c r="A140" t="s">
        <v>899</v>
      </c>
      <c r="B140" t="s">
        <v>900</v>
      </c>
      <c r="C140" t="s">
        <v>67</v>
      </c>
      <c r="D140" s="1">
        <v>44813</v>
      </c>
      <c r="E140" s="1">
        <v>44813</v>
      </c>
      <c r="F140" s="1">
        <v>44818</v>
      </c>
      <c r="G140" s="1">
        <v>44831</v>
      </c>
      <c r="H140" s="1">
        <v>44865</v>
      </c>
      <c r="I140" s="1">
        <v>44865</v>
      </c>
      <c r="J140" t="s">
        <v>68</v>
      </c>
      <c r="K140" t="s">
        <v>69</v>
      </c>
      <c r="L140" t="s">
        <v>70</v>
      </c>
      <c r="M140">
        <v>7.0999999999999994E-2</v>
      </c>
      <c r="N140" t="s">
        <v>71</v>
      </c>
      <c r="O140">
        <v>157701</v>
      </c>
      <c r="P140">
        <v>157701</v>
      </c>
      <c r="Q140">
        <v>157701</v>
      </c>
      <c r="R140">
        <v>157701</v>
      </c>
      <c r="S140">
        <v>0</v>
      </c>
      <c r="T140">
        <v>167005.46</v>
      </c>
      <c r="U140">
        <v>786.98</v>
      </c>
      <c r="V140">
        <v>167792.44</v>
      </c>
      <c r="W140">
        <v>0.42053600000000002</v>
      </c>
      <c r="X140">
        <v>0.334011</v>
      </c>
      <c r="Y140">
        <v>0.31540200000000002</v>
      </c>
      <c r="Z140">
        <v>375000</v>
      </c>
      <c r="AA140" t="s">
        <v>72</v>
      </c>
      <c r="AB140" t="s">
        <v>901</v>
      </c>
      <c r="AC140" t="s">
        <v>902</v>
      </c>
      <c r="AD140" s="1">
        <v>19897</v>
      </c>
      <c r="AE140" s="1">
        <v>21245</v>
      </c>
      <c r="AF140" t="s">
        <v>76</v>
      </c>
      <c r="AG140" t="s">
        <v>75</v>
      </c>
      <c r="AH140" t="s">
        <v>180</v>
      </c>
      <c r="AI140" t="s">
        <v>157</v>
      </c>
      <c r="AJ140" t="s">
        <v>142</v>
      </c>
      <c r="AK140" t="s">
        <v>109</v>
      </c>
      <c r="AL140" t="s">
        <v>81</v>
      </c>
      <c r="AM140" t="s">
        <v>288</v>
      </c>
      <c r="AN140" t="s">
        <v>289</v>
      </c>
      <c r="AO140">
        <v>32</v>
      </c>
      <c r="AP140">
        <v>24</v>
      </c>
      <c r="AQ140">
        <v>32</v>
      </c>
      <c r="AR140">
        <v>24</v>
      </c>
      <c r="AS140">
        <v>9</v>
      </c>
      <c r="AT140">
        <v>10</v>
      </c>
      <c r="AU140" t="s">
        <v>142</v>
      </c>
      <c r="AV140" t="s">
        <v>145</v>
      </c>
      <c r="AW140" t="s">
        <v>112</v>
      </c>
      <c r="AX140" t="s">
        <v>86</v>
      </c>
      <c r="AY140" s="1">
        <v>44865</v>
      </c>
      <c r="AZ140">
        <v>68</v>
      </c>
      <c r="BA140">
        <v>64</v>
      </c>
      <c r="BB140">
        <v>64</v>
      </c>
      <c r="BC140">
        <v>0.42053600000000002</v>
      </c>
      <c r="BD140" t="s">
        <v>99</v>
      </c>
      <c r="BE140">
        <v>68</v>
      </c>
      <c r="BF140" t="b">
        <v>0</v>
      </c>
      <c r="BG140" t="s">
        <v>88</v>
      </c>
      <c r="BH140">
        <v>0.32950000000000002</v>
      </c>
      <c r="BI140">
        <v>9.0399999999999994E-2</v>
      </c>
      <c r="BM140" t="s">
        <v>89</v>
      </c>
    </row>
    <row r="141" spans="1:66" hidden="1" x14ac:dyDescent="0.25">
      <c r="A141" t="s">
        <v>903</v>
      </c>
      <c r="B141" t="s">
        <v>904</v>
      </c>
      <c r="C141" t="s">
        <v>67</v>
      </c>
      <c r="D141" s="1">
        <v>44813</v>
      </c>
      <c r="E141" s="1">
        <v>44832</v>
      </c>
      <c r="F141" s="1">
        <v>44834</v>
      </c>
      <c r="G141" s="1">
        <v>44855</v>
      </c>
      <c r="H141" s="1">
        <v>44938</v>
      </c>
      <c r="I141" s="1">
        <v>44938</v>
      </c>
      <c r="J141" t="s">
        <v>68</v>
      </c>
      <c r="K141" t="s">
        <v>125</v>
      </c>
      <c r="L141" t="s">
        <v>341</v>
      </c>
      <c r="M141">
        <v>7.6999999999999999E-2</v>
      </c>
      <c r="N141" t="s">
        <v>116</v>
      </c>
      <c r="O141">
        <v>185300</v>
      </c>
      <c r="P141">
        <v>185300</v>
      </c>
      <c r="Q141">
        <v>185300</v>
      </c>
      <c r="R141">
        <v>185300</v>
      </c>
      <c r="S141">
        <v>0</v>
      </c>
      <c r="T141">
        <v>194719.08</v>
      </c>
      <c r="U141">
        <v>515.98</v>
      </c>
      <c r="V141">
        <v>195235.06</v>
      </c>
      <c r="W141">
        <v>0.45195099999999999</v>
      </c>
      <c r="X141">
        <v>0.48679800000000001</v>
      </c>
      <c r="Y141">
        <v>0.46325</v>
      </c>
      <c r="Z141">
        <v>410000</v>
      </c>
      <c r="AA141" t="s">
        <v>72</v>
      </c>
      <c r="AB141" t="s">
        <v>342</v>
      </c>
      <c r="AC141" t="s">
        <v>905</v>
      </c>
      <c r="AD141" s="1">
        <v>16831</v>
      </c>
      <c r="AE141" s="1">
        <v>17293</v>
      </c>
      <c r="AF141" t="s">
        <v>75</v>
      </c>
      <c r="AG141" t="s">
        <v>76</v>
      </c>
      <c r="AH141" t="s">
        <v>318</v>
      </c>
      <c r="AI141" t="s">
        <v>906</v>
      </c>
      <c r="AJ141" t="s">
        <v>907</v>
      </c>
      <c r="AK141" t="s">
        <v>908</v>
      </c>
      <c r="AL141" t="s">
        <v>81</v>
      </c>
      <c r="AM141" t="s">
        <v>228</v>
      </c>
      <c r="AN141" t="s">
        <v>909</v>
      </c>
      <c r="AO141">
        <v>71</v>
      </c>
      <c r="AP141">
        <v>56</v>
      </c>
      <c r="AQ141">
        <v>71</v>
      </c>
      <c r="AR141">
        <v>56</v>
      </c>
      <c r="AS141">
        <v>9</v>
      </c>
      <c r="AT141">
        <v>1</v>
      </c>
      <c r="AU141" t="s">
        <v>84</v>
      </c>
      <c r="AV141" t="s">
        <v>84</v>
      </c>
      <c r="AW141" t="s">
        <v>85</v>
      </c>
      <c r="AX141" t="s">
        <v>135</v>
      </c>
      <c r="AY141" s="1">
        <v>44938</v>
      </c>
      <c r="AZ141">
        <v>76</v>
      </c>
      <c r="BA141">
        <v>75</v>
      </c>
      <c r="BB141">
        <v>75</v>
      </c>
      <c r="BC141">
        <v>0.45195121951219502</v>
      </c>
      <c r="BD141" t="s">
        <v>910</v>
      </c>
      <c r="BE141">
        <v>76</v>
      </c>
      <c r="BF141" t="b">
        <v>0</v>
      </c>
      <c r="BG141" t="s">
        <v>88</v>
      </c>
      <c r="BH141">
        <v>0.44750000000000001</v>
      </c>
      <c r="BI141">
        <v>9.0399999999999994E-2</v>
      </c>
      <c r="BM141" t="s">
        <v>89</v>
      </c>
    </row>
    <row r="142" spans="1:66" x14ac:dyDescent="0.25">
      <c r="A142" t="s">
        <v>1705</v>
      </c>
      <c r="B142" t="s">
        <v>1706</v>
      </c>
      <c r="C142" t="s">
        <v>67</v>
      </c>
      <c r="D142" s="1">
        <v>44832</v>
      </c>
      <c r="E142" s="1">
        <v>44832</v>
      </c>
      <c r="F142" s="1">
        <v>44834</v>
      </c>
      <c r="G142" s="1">
        <v>44853</v>
      </c>
      <c r="H142" s="1">
        <v>44881</v>
      </c>
      <c r="I142" s="1">
        <v>44881</v>
      </c>
      <c r="J142" t="s">
        <v>68</v>
      </c>
      <c r="K142" t="s">
        <v>125</v>
      </c>
      <c r="L142" t="s">
        <v>341</v>
      </c>
      <c r="M142">
        <v>7.6999999999999999E-2</v>
      </c>
      <c r="N142" t="s">
        <v>71</v>
      </c>
      <c r="O142" s="2">
        <v>68145</v>
      </c>
      <c r="P142">
        <v>68145</v>
      </c>
      <c r="Q142">
        <v>68145</v>
      </c>
      <c r="R142">
        <v>68145</v>
      </c>
      <c r="S142">
        <v>0</v>
      </c>
      <c r="T142">
        <v>72502.06</v>
      </c>
      <c r="U142">
        <v>133.01</v>
      </c>
      <c r="V142">
        <v>72635.070000000007</v>
      </c>
      <c r="W142">
        <v>0.38940000000000002</v>
      </c>
      <c r="X142">
        <v>0.43940600000000002</v>
      </c>
      <c r="Y142">
        <v>0.41299999999999998</v>
      </c>
      <c r="Z142">
        <v>175000</v>
      </c>
      <c r="AA142" t="s">
        <v>127</v>
      </c>
      <c r="AB142" t="s">
        <v>203</v>
      </c>
      <c r="AC142" t="s">
        <v>698</v>
      </c>
      <c r="AD142" s="1">
        <v>22070</v>
      </c>
      <c r="AE142" s="1"/>
      <c r="AF142" t="s">
        <v>75</v>
      </c>
      <c r="AH142" t="s">
        <v>173</v>
      </c>
      <c r="AI142" t="s">
        <v>130</v>
      </c>
      <c r="AJ142" t="s">
        <v>300</v>
      </c>
      <c r="AK142" t="s">
        <v>250</v>
      </c>
      <c r="AL142" t="s">
        <v>81</v>
      </c>
      <c r="AM142" t="s">
        <v>416</v>
      </c>
      <c r="AN142" t="s">
        <v>1310</v>
      </c>
      <c r="AO142">
        <v>33</v>
      </c>
      <c r="AP142">
        <v>20</v>
      </c>
      <c r="AQ142">
        <v>33</v>
      </c>
      <c r="AR142">
        <v>20</v>
      </c>
      <c r="AS142">
        <v>9</v>
      </c>
      <c r="AT142">
        <v>11</v>
      </c>
      <c r="AU142" t="s">
        <v>84</v>
      </c>
      <c r="AV142" t="s">
        <v>84</v>
      </c>
      <c r="AW142" t="s">
        <v>112</v>
      </c>
      <c r="AX142" t="s">
        <v>135</v>
      </c>
      <c r="AY142" s="1">
        <v>44881</v>
      </c>
      <c r="AZ142">
        <v>62</v>
      </c>
      <c r="BB142">
        <v>62</v>
      </c>
      <c r="BC142">
        <v>0.38940000000000002</v>
      </c>
      <c r="BD142" t="s">
        <v>99</v>
      </c>
      <c r="BE142">
        <v>62</v>
      </c>
      <c r="BF142" t="b">
        <v>1</v>
      </c>
      <c r="BG142" t="s">
        <v>88</v>
      </c>
      <c r="BH142">
        <v>0.3145</v>
      </c>
      <c r="BI142">
        <v>9.0399999999999994E-2</v>
      </c>
      <c r="BJ142" t="s">
        <v>136</v>
      </c>
      <c r="BK142">
        <v>0.35</v>
      </c>
      <c r="BL142">
        <v>7.2183478999999995E-2</v>
      </c>
      <c r="BM142" t="s">
        <v>137</v>
      </c>
      <c r="BN142" t="b">
        <f>BH142&gt;BK142</f>
        <v>0</v>
      </c>
    </row>
    <row r="143" spans="1:66" hidden="1" x14ac:dyDescent="0.25">
      <c r="A143" t="s">
        <v>916</v>
      </c>
      <c r="B143" t="s">
        <v>917</v>
      </c>
      <c r="C143" t="s">
        <v>67</v>
      </c>
      <c r="D143" s="1">
        <v>44814</v>
      </c>
      <c r="E143" s="1">
        <v>44814</v>
      </c>
      <c r="F143" s="1">
        <v>44818</v>
      </c>
      <c r="G143" s="1">
        <v>44830</v>
      </c>
      <c r="H143" s="1">
        <v>44859</v>
      </c>
      <c r="I143" s="1">
        <v>44859</v>
      </c>
      <c r="J143" t="s">
        <v>68</v>
      </c>
      <c r="K143" t="s">
        <v>125</v>
      </c>
      <c r="L143" t="s">
        <v>341</v>
      </c>
      <c r="M143">
        <v>7.6999999999999999E-2</v>
      </c>
      <c r="N143" t="s">
        <v>71</v>
      </c>
      <c r="O143">
        <v>228900</v>
      </c>
      <c r="P143">
        <v>228900</v>
      </c>
      <c r="Q143">
        <v>228900</v>
      </c>
      <c r="R143">
        <v>228900</v>
      </c>
      <c r="S143">
        <v>0</v>
      </c>
      <c r="T143">
        <v>245074.31</v>
      </c>
      <c r="U143">
        <v>0</v>
      </c>
      <c r="V143">
        <v>245074.31</v>
      </c>
      <c r="W143">
        <v>0.54500000000000004</v>
      </c>
      <c r="X143">
        <v>0.58350999999999997</v>
      </c>
      <c r="Y143">
        <v>0.54500000000000004</v>
      </c>
      <c r="Z143">
        <v>420000</v>
      </c>
      <c r="AA143" t="s">
        <v>72</v>
      </c>
      <c r="AB143" t="s">
        <v>918</v>
      </c>
      <c r="AC143" t="s">
        <v>919</v>
      </c>
      <c r="AD143" s="1">
        <v>17250</v>
      </c>
      <c r="AE143" s="1">
        <v>16910</v>
      </c>
      <c r="AF143" t="s">
        <v>75</v>
      </c>
      <c r="AG143" t="s">
        <v>76</v>
      </c>
      <c r="AH143" t="s">
        <v>106</v>
      </c>
      <c r="AI143" t="s">
        <v>78</v>
      </c>
      <c r="AJ143" t="s">
        <v>142</v>
      </c>
      <c r="AK143" t="s">
        <v>109</v>
      </c>
      <c r="AL143" t="s">
        <v>81</v>
      </c>
      <c r="AM143" t="s">
        <v>167</v>
      </c>
      <c r="AN143" t="s">
        <v>209</v>
      </c>
      <c r="AO143">
        <v>28</v>
      </c>
      <c r="AP143">
        <v>21</v>
      </c>
      <c r="AQ143">
        <v>28</v>
      </c>
      <c r="AR143">
        <v>21</v>
      </c>
      <c r="AS143">
        <v>9</v>
      </c>
      <c r="AT143">
        <v>10</v>
      </c>
      <c r="AU143" t="s">
        <v>142</v>
      </c>
      <c r="AV143" t="s">
        <v>145</v>
      </c>
      <c r="AW143" t="s">
        <v>112</v>
      </c>
      <c r="AX143" t="s">
        <v>135</v>
      </c>
      <c r="AY143" s="1">
        <v>44859</v>
      </c>
      <c r="AZ143">
        <v>75</v>
      </c>
      <c r="BA143">
        <v>76</v>
      </c>
      <c r="BB143">
        <v>75</v>
      </c>
      <c r="BC143">
        <v>0.54500000000000004</v>
      </c>
      <c r="BD143" t="s">
        <v>99</v>
      </c>
      <c r="BE143">
        <v>76</v>
      </c>
      <c r="BF143" t="b">
        <v>0</v>
      </c>
      <c r="BG143" t="s">
        <v>88</v>
      </c>
      <c r="BH143">
        <v>0.44750000000000001</v>
      </c>
      <c r="BI143">
        <v>9.0399999999999994E-2</v>
      </c>
      <c r="BM143" t="s">
        <v>89</v>
      </c>
    </row>
    <row r="144" spans="1:66" x14ac:dyDescent="0.25">
      <c r="A144" t="s">
        <v>1786</v>
      </c>
      <c r="B144" t="s">
        <v>1787</v>
      </c>
      <c r="C144" t="s">
        <v>67</v>
      </c>
      <c r="D144" s="1">
        <v>44832</v>
      </c>
      <c r="E144" s="1">
        <v>44832</v>
      </c>
      <c r="F144" s="1">
        <v>44833</v>
      </c>
      <c r="G144" s="1">
        <v>44839</v>
      </c>
      <c r="H144" s="1">
        <v>44873</v>
      </c>
      <c r="I144" s="1">
        <v>44873</v>
      </c>
      <c r="J144" t="s">
        <v>68</v>
      </c>
      <c r="K144" t="s">
        <v>69</v>
      </c>
      <c r="L144" t="s">
        <v>70</v>
      </c>
      <c r="M144">
        <v>7.0999999999999994E-2</v>
      </c>
      <c r="N144" t="s">
        <v>71</v>
      </c>
      <c r="O144" s="2">
        <v>310000</v>
      </c>
      <c r="P144">
        <v>310000</v>
      </c>
      <c r="Q144">
        <v>310000</v>
      </c>
      <c r="R144">
        <v>310000</v>
      </c>
      <c r="S144">
        <v>0</v>
      </c>
      <c r="T144">
        <v>328290.19</v>
      </c>
      <c r="U144">
        <v>1051.97</v>
      </c>
      <c r="V144">
        <v>329342.15999999997</v>
      </c>
      <c r="W144">
        <v>0.38750000000000001</v>
      </c>
      <c r="X144">
        <v>0.41036299999999998</v>
      </c>
      <c r="Y144">
        <v>0.38750000000000001</v>
      </c>
      <c r="Z144">
        <v>800000</v>
      </c>
      <c r="AA144" t="s">
        <v>72</v>
      </c>
      <c r="AB144" t="s">
        <v>361</v>
      </c>
      <c r="AC144" t="s">
        <v>1788</v>
      </c>
      <c r="AD144" s="1">
        <v>22137</v>
      </c>
      <c r="AE144" s="1">
        <v>21595</v>
      </c>
      <c r="AF144" t="s">
        <v>75</v>
      </c>
      <c r="AG144" t="s">
        <v>76</v>
      </c>
      <c r="AH144" t="s">
        <v>234</v>
      </c>
      <c r="AI144" t="s">
        <v>78</v>
      </c>
      <c r="AJ144" t="s">
        <v>767</v>
      </c>
      <c r="AK144" t="s">
        <v>159</v>
      </c>
      <c r="AL144" t="s">
        <v>81</v>
      </c>
      <c r="AM144" t="s">
        <v>768</v>
      </c>
      <c r="AN144" t="s">
        <v>769</v>
      </c>
      <c r="AO144">
        <v>28</v>
      </c>
      <c r="AP144">
        <v>24</v>
      </c>
      <c r="AQ144">
        <v>28</v>
      </c>
      <c r="AR144">
        <v>24</v>
      </c>
      <c r="AS144">
        <v>9</v>
      </c>
      <c r="AT144">
        <v>11</v>
      </c>
      <c r="AU144" t="s">
        <v>84</v>
      </c>
      <c r="AV144" t="s">
        <v>84</v>
      </c>
      <c r="AW144" t="s">
        <v>112</v>
      </c>
      <c r="AX144" t="s">
        <v>86</v>
      </c>
      <c r="AY144" s="1">
        <v>44873</v>
      </c>
      <c r="AZ144">
        <v>62</v>
      </c>
      <c r="BA144">
        <v>63</v>
      </c>
      <c r="BB144">
        <v>62</v>
      </c>
      <c r="BC144">
        <v>0.38750000000000001</v>
      </c>
      <c r="BD144" t="s">
        <v>99</v>
      </c>
      <c r="BE144">
        <v>63</v>
      </c>
      <c r="BF144" t="b">
        <v>1</v>
      </c>
      <c r="BG144" t="s">
        <v>88</v>
      </c>
      <c r="BH144">
        <v>0.3095</v>
      </c>
      <c r="BI144">
        <v>9.0399999999999994E-2</v>
      </c>
      <c r="BJ144" t="s">
        <v>136</v>
      </c>
      <c r="BK144">
        <v>0.34</v>
      </c>
      <c r="BL144">
        <v>7.2183478999999995E-2</v>
      </c>
      <c r="BM144" t="s">
        <v>137</v>
      </c>
      <c r="BN144" t="b">
        <f>BH144&gt;BK144</f>
        <v>0</v>
      </c>
    </row>
    <row r="145" spans="1:66" hidden="1" x14ac:dyDescent="0.25">
      <c r="A145" t="s">
        <v>926</v>
      </c>
      <c r="B145" t="s">
        <v>927</v>
      </c>
      <c r="C145" t="s">
        <v>67</v>
      </c>
      <c r="D145" s="1">
        <v>44816</v>
      </c>
      <c r="E145" s="1">
        <v>44816</v>
      </c>
      <c r="F145" s="1">
        <v>44819</v>
      </c>
      <c r="G145" s="1">
        <v>44844</v>
      </c>
      <c r="H145" s="1">
        <v>44944</v>
      </c>
      <c r="I145" s="1">
        <v>44944</v>
      </c>
      <c r="J145" t="s">
        <v>68</v>
      </c>
      <c r="K145" t="s">
        <v>69</v>
      </c>
      <c r="L145" t="s">
        <v>70</v>
      </c>
      <c r="M145">
        <v>7.0999999999999994E-2</v>
      </c>
      <c r="N145" t="s">
        <v>71</v>
      </c>
      <c r="O145">
        <v>50550</v>
      </c>
      <c r="P145">
        <v>50550</v>
      </c>
      <c r="Q145">
        <v>50550</v>
      </c>
      <c r="R145">
        <v>50550</v>
      </c>
      <c r="S145">
        <v>0</v>
      </c>
      <c r="T145">
        <v>52922.22</v>
      </c>
      <c r="U145">
        <v>69.83</v>
      </c>
      <c r="V145">
        <v>52992.05</v>
      </c>
      <c r="W145">
        <v>0.326129</v>
      </c>
      <c r="X145">
        <v>0.35281499999999999</v>
      </c>
      <c r="Y145">
        <v>0.33700000000000002</v>
      </c>
      <c r="Z145">
        <v>155000</v>
      </c>
      <c r="AA145" t="s">
        <v>72</v>
      </c>
      <c r="AB145" t="s">
        <v>251</v>
      </c>
      <c r="AC145" t="s">
        <v>928</v>
      </c>
      <c r="AD145" s="1">
        <v>21182</v>
      </c>
      <c r="AE145" s="1">
        <v>23806</v>
      </c>
      <c r="AF145" t="s">
        <v>76</v>
      </c>
      <c r="AG145" t="s">
        <v>75</v>
      </c>
      <c r="AH145" t="s">
        <v>173</v>
      </c>
      <c r="AI145" t="s">
        <v>130</v>
      </c>
      <c r="AJ145" t="s">
        <v>142</v>
      </c>
      <c r="AK145" t="s">
        <v>109</v>
      </c>
      <c r="AL145" t="s">
        <v>81</v>
      </c>
      <c r="AM145" t="s">
        <v>178</v>
      </c>
      <c r="AN145" t="s">
        <v>929</v>
      </c>
      <c r="AO145">
        <v>85</v>
      </c>
      <c r="AP145">
        <v>69</v>
      </c>
      <c r="AQ145">
        <v>85</v>
      </c>
      <c r="AR145">
        <v>69</v>
      </c>
      <c r="AS145">
        <v>9</v>
      </c>
      <c r="AT145">
        <v>1</v>
      </c>
      <c r="AU145" t="s">
        <v>142</v>
      </c>
      <c r="AV145" t="s">
        <v>145</v>
      </c>
      <c r="AW145" t="s">
        <v>112</v>
      </c>
      <c r="AX145" t="s">
        <v>86</v>
      </c>
      <c r="AY145" s="1">
        <v>44944</v>
      </c>
      <c r="AZ145">
        <v>65</v>
      </c>
      <c r="BA145">
        <v>57</v>
      </c>
      <c r="BB145">
        <v>57</v>
      </c>
      <c r="BC145">
        <v>0.326129032258064</v>
      </c>
      <c r="BD145" t="s">
        <v>99</v>
      </c>
      <c r="BE145">
        <v>65</v>
      </c>
      <c r="BF145" t="b">
        <v>0</v>
      </c>
      <c r="BG145" t="s">
        <v>88</v>
      </c>
      <c r="BH145">
        <v>0.23749999999999999</v>
      </c>
      <c r="BI145">
        <v>9.0399999999999994E-2</v>
      </c>
      <c r="BM145" t="s">
        <v>89</v>
      </c>
    </row>
    <row r="146" spans="1:66" hidden="1" x14ac:dyDescent="0.25">
      <c r="A146" t="s">
        <v>930</v>
      </c>
      <c r="B146" t="s">
        <v>931</v>
      </c>
      <c r="C146" t="s">
        <v>67</v>
      </c>
      <c r="D146" s="1">
        <v>44816</v>
      </c>
      <c r="E146" s="1">
        <v>44816</v>
      </c>
      <c r="F146" s="1">
        <v>44825</v>
      </c>
      <c r="G146" s="1">
        <v>44883</v>
      </c>
      <c r="H146" s="1">
        <v>44887</v>
      </c>
      <c r="I146" s="1">
        <v>44887</v>
      </c>
      <c r="J146" t="s">
        <v>68</v>
      </c>
      <c r="K146" t="s">
        <v>125</v>
      </c>
      <c r="L146" t="s">
        <v>341</v>
      </c>
      <c r="M146">
        <v>7.6999999999999999E-2</v>
      </c>
      <c r="N146" t="s">
        <v>71</v>
      </c>
      <c r="O146">
        <v>140497</v>
      </c>
      <c r="P146">
        <v>140497</v>
      </c>
      <c r="Q146">
        <v>140497</v>
      </c>
      <c r="R146">
        <v>140497</v>
      </c>
      <c r="S146">
        <v>0</v>
      </c>
      <c r="T146">
        <v>149480.13</v>
      </c>
      <c r="U146">
        <v>91.41</v>
      </c>
      <c r="V146">
        <v>149571.54</v>
      </c>
      <c r="W146">
        <v>0.47626099999999999</v>
      </c>
      <c r="X146">
        <v>0.50671200000000005</v>
      </c>
      <c r="Y146">
        <v>0.47626099999999999</v>
      </c>
      <c r="Z146">
        <v>295000</v>
      </c>
      <c r="AA146" t="s">
        <v>72</v>
      </c>
      <c r="AB146" t="s">
        <v>932</v>
      </c>
      <c r="AC146" t="s">
        <v>933</v>
      </c>
      <c r="AD146" s="1">
        <v>18267</v>
      </c>
      <c r="AE146" s="1">
        <v>19484</v>
      </c>
      <c r="AF146" t="s">
        <v>76</v>
      </c>
      <c r="AG146" t="s">
        <v>75</v>
      </c>
      <c r="AH146" t="s">
        <v>94</v>
      </c>
      <c r="AI146" t="s">
        <v>107</v>
      </c>
      <c r="AJ146" t="s">
        <v>142</v>
      </c>
      <c r="AK146" t="s">
        <v>109</v>
      </c>
      <c r="AL146" t="s">
        <v>81</v>
      </c>
      <c r="AM146" t="s">
        <v>934</v>
      </c>
      <c r="AN146" t="s">
        <v>935</v>
      </c>
      <c r="AO146">
        <v>44</v>
      </c>
      <c r="AP146">
        <v>2</v>
      </c>
      <c r="AQ146">
        <v>44</v>
      </c>
      <c r="AR146">
        <v>2</v>
      </c>
      <c r="AS146">
        <v>9</v>
      </c>
      <c r="AT146">
        <v>11</v>
      </c>
      <c r="AU146" t="s">
        <v>142</v>
      </c>
      <c r="AV146" t="s">
        <v>145</v>
      </c>
      <c r="AW146" t="s">
        <v>112</v>
      </c>
      <c r="AX146" t="s">
        <v>135</v>
      </c>
      <c r="AY146" s="1">
        <v>44887</v>
      </c>
      <c r="AZ146">
        <v>72</v>
      </c>
      <c r="BA146">
        <v>69</v>
      </c>
      <c r="BB146">
        <v>69</v>
      </c>
      <c r="BC146">
        <v>0.47626101694915302</v>
      </c>
      <c r="BD146" t="s">
        <v>99</v>
      </c>
      <c r="BE146">
        <v>72</v>
      </c>
      <c r="BF146" t="b">
        <v>0</v>
      </c>
      <c r="BG146" t="s">
        <v>88</v>
      </c>
      <c r="BH146">
        <v>0.3745</v>
      </c>
      <c r="BI146">
        <v>9.0399999999999994E-2</v>
      </c>
      <c r="BM146" t="s">
        <v>89</v>
      </c>
    </row>
    <row r="147" spans="1:66" x14ac:dyDescent="0.25">
      <c r="A147" t="s">
        <v>1970</v>
      </c>
      <c r="B147" t="s">
        <v>1971</v>
      </c>
      <c r="C147" t="s">
        <v>67</v>
      </c>
      <c r="D147" s="1">
        <v>44837</v>
      </c>
      <c r="E147" s="1">
        <v>44838</v>
      </c>
      <c r="F147" s="1">
        <v>44856</v>
      </c>
      <c r="G147" s="1">
        <v>44865</v>
      </c>
      <c r="H147" s="1">
        <v>44910</v>
      </c>
      <c r="I147" s="1">
        <v>44910</v>
      </c>
      <c r="J147" t="s">
        <v>68</v>
      </c>
      <c r="K147" t="s">
        <v>1189</v>
      </c>
      <c r="L147" t="s">
        <v>1823</v>
      </c>
      <c r="M147">
        <v>7.5999999999999998E-2</v>
      </c>
      <c r="N147" t="s">
        <v>71</v>
      </c>
      <c r="O147" s="2">
        <v>83097.5</v>
      </c>
      <c r="P147">
        <v>83097.5</v>
      </c>
      <c r="Q147">
        <v>83097.5</v>
      </c>
      <c r="R147">
        <v>83098</v>
      </c>
      <c r="S147">
        <v>0.5</v>
      </c>
      <c r="T147">
        <v>87814.07</v>
      </c>
      <c r="U147">
        <v>176.83</v>
      </c>
      <c r="V147">
        <v>87990.9</v>
      </c>
      <c r="W147">
        <v>0.38650000000000001</v>
      </c>
      <c r="X147">
        <v>0.40843800000000002</v>
      </c>
      <c r="Y147">
        <v>0.38650000000000001</v>
      </c>
      <c r="Z147">
        <v>215000</v>
      </c>
      <c r="AA147" t="s">
        <v>127</v>
      </c>
      <c r="AB147" t="s">
        <v>1972</v>
      </c>
      <c r="AC147" t="s">
        <v>1973</v>
      </c>
      <c r="AD147" s="1">
        <v>22638</v>
      </c>
      <c r="AE147" s="1"/>
      <c r="AF147" t="s">
        <v>76</v>
      </c>
      <c r="AH147" t="s">
        <v>234</v>
      </c>
      <c r="AI147" t="s">
        <v>107</v>
      </c>
      <c r="AJ147" t="s">
        <v>1974</v>
      </c>
      <c r="AK147" t="s">
        <v>244</v>
      </c>
      <c r="AL147" t="s">
        <v>81</v>
      </c>
      <c r="AM147" t="s">
        <v>1975</v>
      </c>
      <c r="AN147" t="s">
        <v>1976</v>
      </c>
      <c r="AO147">
        <v>38</v>
      </c>
      <c r="AP147">
        <v>33</v>
      </c>
      <c r="AQ147">
        <v>38</v>
      </c>
      <c r="AR147">
        <v>33</v>
      </c>
      <c r="AS147">
        <v>10</v>
      </c>
      <c r="AT147">
        <v>12</v>
      </c>
      <c r="AU147" t="s">
        <v>84</v>
      </c>
      <c r="AV147" t="s">
        <v>84</v>
      </c>
      <c r="AW147" t="s">
        <v>85</v>
      </c>
      <c r="AX147" t="s">
        <v>1828</v>
      </c>
      <c r="AY147" s="1">
        <v>44910</v>
      </c>
      <c r="AZ147">
        <v>60</v>
      </c>
      <c r="BB147">
        <v>60</v>
      </c>
      <c r="BC147">
        <v>0.38650232558139502</v>
      </c>
      <c r="BD147" t="s">
        <v>99</v>
      </c>
      <c r="BE147">
        <v>60</v>
      </c>
      <c r="BF147" t="b">
        <v>1</v>
      </c>
      <c r="BG147" t="s">
        <v>88</v>
      </c>
      <c r="BH147">
        <v>0.28949999999999998</v>
      </c>
      <c r="BI147">
        <v>9.0399999999999994E-2</v>
      </c>
      <c r="BJ147" t="s">
        <v>136</v>
      </c>
      <c r="BK147">
        <v>0.33</v>
      </c>
      <c r="BL147">
        <v>7.2183478999999995E-2</v>
      </c>
      <c r="BM147" t="s">
        <v>137</v>
      </c>
      <c r="BN147" t="b">
        <f t="shared" ref="BN147:BN150" si="11">BH147&gt;BK147</f>
        <v>0</v>
      </c>
    </row>
    <row r="148" spans="1:66" x14ac:dyDescent="0.25">
      <c r="A148" t="s">
        <v>1172</v>
      </c>
      <c r="B148" t="s">
        <v>1173</v>
      </c>
      <c r="C148" t="s">
        <v>67</v>
      </c>
      <c r="D148" s="1">
        <v>44819</v>
      </c>
      <c r="E148" s="1">
        <v>44819</v>
      </c>
      <c r="F148" s="1">
        <v>44830</v>
      </c>
      <c r="G148" s="1">
        <v>44900</v>
      </c>
      <c r="H148" s="1">
        <v>44910</v>
      </c>
      <c r="I148" s="1">
        <v>44910</v>
      </c>
      <c r="J148" t="s">
        <v>68</v>
      </c>
      <c r="K148" t="s">
        <v>125</v>
      </c>
      <c r="L148" t="s">
        <v>341</v>
      </c>
      <c r="M148">
        <v>7.6999999999999999E-2</v>
      </c>
      <c r="N148" t="s">
        <v>71</v>
      </c>
      <c r="O148" s="2">
        <v>173460</v>
      </c>
      <c r="P148">
        <v>173460</v>
      </c>
      <c r="Q148">
        <v>173460</v>
      </c>
      <c r="R148">
        <v>173460</v>
      </c>
      <c r="S148">
        <v>0</v>
      </c>
      <c r="T148">
        <v>183429.02</v>
      </c>
      <c r="U148">
        <v>373.89</v>
      </c>
      <c r="V148">
        <v>183802.91</v>
      </c>
      <c r="W148">
        <v>0.385467</v>
      </c>
      <c r="X148">
        <v>0.43673600000000001</v>
      </c>
      <c r="Y148">
        <v>0.41299999999999998</v>
      </c>
      <c r="Z148">
        <v>450000</v>
      </c>
      <c r="AA148" t="s">
        <v>127</v>
      </c>
      <c r="AB148" t="s">
        <v>1174</v>
      </c>
      <c r="AC148" t="s">
        <v>1175</v>
      </c>
      <c r="AD148" s="1">
        <v>21992</v>
      </c>
      <c r="AE148" s="1"/>
      <c r="AF148" t="s">
        <v>75</v>
      </c>
      <c r="AH148" t="s">
        <v>180</v>
      </c>
      <c r="AI148" t="s">
        <v>149</v>
      </c>
      <c r="AJ148" t="s">
        <v>220</v>
      </c>
      <c r="AK148" t="s">
        <v>109</v>
      </c>
      <c r="AL148" t="s">
        <v>81</v>
      </c>
      <c r="AM148" t="s">
        <v>884</v>
      </c>
      <c r="AN148" t="s">
        <v>885</v>
      </c>
      <c r="AO148">
        <v>58</v>
      </c>
      <c r="AP148">
        <v>8</v>
      </c>
      <c r="AQ148">
        <v>58</v>
      </c>
      <c r="AR148">
        <v>8</v>
      </c>
      <c r="AS148">
        <v>9</v>
      </c>
      <c r="AT148">
        <v>12</v>
      </c>
      <c r="AU148" t="s">
        <v>84</v>
      </c>
      <c r="AV148" t="s">
        <v>84</v>
      </c>
      <c r="AW148" t="s">
        <v>112</v>
      </c>
      <c r="AX148" t="s">
        <v>135</v>
      </c>
      <c r="AY148" s="1">
        <v>44910</v>
      </c>
      <c r="AZ148">
        <v>62</v>
      </c>
      <c r="BB148">
        <v>62</v>
      </c>
      <c r="BC148">
        <v>0.38546666666666701</v>
      </c>
      <c r="BD148" t="s">
        <v>99</v>
      </c>
      <c r="BE148">
        <v>62</v>
      </c>
      <c r="BF148" t="b">
        <v>1</v>
      </c>
      <c r="BG148" t="s">
        <v>88</v>
      </c>
      <c r="BH148">
        <v>0.3145</v>
      </c>
      <c r="BI148">
        <v>9.0399999999999994E-2</v>
      </c>
      <c r="BJ148" t="s">
        <v>136</v>
      </c>
      <c r="BK148">
        <v>0.35</v>
      </c>
      <c r="BL148">
        <v>7.2183478999999995E-2</v>
      </c>
      <c r="BM148" t="s">
        <v>137</v>
      </c>
      <c r="BN148" t="b">
        <f t="shared" si="11"/>
        <v>0</v>
      </c>
    </row>
    <row r="149" spans="1:66" x14ac:dyDescent="0.25">
      <c r="A149" t="s">
        <v>1984</v>
      </c>
      <c r="B149" t="s">
        <v>1985</v>
      </c>
      <c r="C149" t="s">
        <v>67</v>
      </c>
      <c r="D149" s="1">
        <v>44837</v>
      </c>
      <c r="E149" s="1">
        <v>44837</v>
      </c>
      <c r="F149" s="1">
        <v>44841</v>
      </c>
      <c r="G149" s="1">
        <v>44859</v>
      </c>
      <c r="H149" s="1">
        <v>44914</v>
      </c>
      <c r="I149" s="1">
        <v>44914</v>
      </c>
      <c r="J149" t="s">
        <v>68</v>
      </c>
      <c r="K149" t="s">
        <v>125</v>
      </c>
      <c r="L149" t="s">
        <v>1395</v>
      </c>
      <c r="M149">
        <v>7.85E-2</v>
      </c>
      <c r="N149" t="s">
        <v>71</v>
      </c>
      <c r="O149" s="2">
        <v>162680</v>
      </c>
      <c r="P149">
        <v>162680</v>
      </c>
      <c r="Q149">
        <v>162680</v>
      </c>
      <c r="R149">
        <v>162680</v>
      </c>
      <c r="S149">
        <v>0</v>
      </c>
      <c r="T149">
        <v>172209.88</v>
      </c>
      <c r="U149">
        <v>214.58</v>
      </c>
      <c r="V149">
        <v>172424.46</v>
      </c>
      <c r="W149">
        <v>0.38277600000000001</v>
      </c>
      <c r="X149">
        <v>0.414964</v>
      </c>
      <c r="Y149">
        <v>0.39200000000000002</v>
      </c>
      <c r="Z149">
        <v>425000</v>
      </c>
      <c r="AA149" t="s">
        <v>127</v>
      </c>
      <c r="AB149" t="s">
        <v>1453</v>
      </c>
      <c r="AC149" t="s">
        <v>1986</v>
      </c>
      <c r="AD149" s="1">
        <v>22746</v>
      </c>
      <c r="AE149" s="1"/>
      <c r="AF149" t="s">
        <v>76</v>
      </c>
      <c r="AH149" t="s">
        <v>94</v>
      </c>
      <c r="AI149" t="s">
        <v>130</v>
      </c>
      <c r="AJ149" t="s">
        <v>590</v>
      </c>
      <c r="AK149" t="s">
        <v>1071</v>
      </c>
      <c r="AL149" t="s">
        <v>81</v>
      </c>
      <c r="AM149" t="s">
        <v>189</v>
      </c>
      <c r="AN149" t="s">
        <v>1987</v>
      </c>
      <c r="AO149">
        <v>51</v>
      </c>
      <c r="AP149">
        <v>39</v>
      </c>
      <c r="AQ149">
        <v>51</v>
      </c>
      <c r="AR149">
        <v>39</v>
      </c>
      <c r="AS149">
        <v>10</v>
      </c>
      <c r="AT149">
        <v>12</v>
      </c>
      <c r="AU149" t="s">
        <v>84</v>
      </c>
      <c r="AV149" t="s">
        <v>84</v>
      </c>
      <c r="AW149" t="s">
        <v>112</v>
      </c>
      <c r="AX149" t="s">
        <v>135</v>
      </c>
      <c r="AY149" s="1">
        <v>44914</v>
      </c>
      <c r="AZ149">
        <v>60</v>
      </c>
      <c r="BB149">
        <v>60</v>
      </c>
      <c r="BC149">
        <v>0.382776470588235</v>
      </c>
      <c r="BD149" t="s">
        <v>99</v>
      </c>
      <c r="BE149">
        <v>60</v>
      </c>
      <c r="BF149" t="b">
        <v>1</v>
      </c>
      <c r="BG149" t="s">
        <v>88</v>
      </c>
      <c r="BH149">
        <v>0.28949999999999998</v>
      </c>
      <c r="BI149">
        <v>9.0399999999999994E-2</v>
      </c>
      <c r="BJ149" t="s">
        <v>136</v>
      </c>
      <c r="BK149">
        <v>0.33</v>
      </c>
      <c r="BL149">
        <v>7.2183478999999995E-2</v>
      </c>
      <c r="BM149" t="s">
        <v>137</v>
      </c>
      <c r="BN149" t="b">
        <f t="shared" si="11"/>
        <v>0</v>
      </c>
    </row>
    <row r="150" spans="1:66" x14ac:dyDescent="0.25">
      <c r="A150" t="s">
        <v>726</v>
      </c>
      <c r="B150" t="s">
        <v>727</v>
      </c>
      <c r="C150" t="s">
        <v>67</v>
      </c>
      <c r="D150" s="1">
        <v>44810</v>
      </c>
      <c r="E150" s="1">
        <v>44810</v>
      </c>
      <c r="F150" s="1">
        <v>44810</v>
      </c>
      <c r="G150" s="1">
        <v>44819</v>
      </c>
      <c r="H150" s="1">
        <v>44865</v>
      </c>
      <c r="I150" s="1">
        <v>44865</v>
      </c>
      <c r="J150" t="s">
        <v>68</v>
      </c>
      <c r="K150" t="s">
        <v>69</v>
      </c>
      <c r="L150" t="s">
        <v>70</v>
      </c>
      <c r="M150">
        <v>7.0999999999999994E-2</v>
      </c>
      <c r="N150" t="s">
        <v>71</v>
      </c>
      <c r="O150" s="2">
        <v>142875</v>
      </c>
      <c r="P150">
        <v>142875</v>
      </c>
      <c r="Q150">
        <v>142875</v>
      </c>
      <c r="R150">
        <v>142875</v>
      </c>
      <c r="S150">
        <v>0</v>
      </c>
      <c r="T150">
        <v>151304.69</v>
      </c>
      <c r="U150">
        <v>713</v>
      </c>
      <c r="V150">
        <v>152017.69</v>
      </c>
      <c r="W150">
        <v>0.38100000000000001</v>
      </c>
      <c r="X150">
        <v>0.40347899999999998</v>
      </c>
      <c r="Y150">
        <v>0.38100000000000001</v>
      </c>
      <c r="Z150">
        <v>375000</v>
      </c>
      <c r="AA150" t="s">
        <v>127</v>
      </c>
      <c r="AB150" t="s">
        <v>160</v>
      </c>
      <c r="AC150" t="s">
        <v>728</v>
      </c>
      <c r="AD150" s="1">
        <v>22560</v>
      </c>
      <c r="AE150" s="1"/>
      <c r="AF150" t="s">
        <v>75</v>
      </c>
      <c r="AH150" t="s">
        <v>173</v>
      </c>
      <c r="AI150" t="s">
        <v>130</v>
      </c>
      <c r="AJ150" t="s">
        <v>729</v>
      </c>
      <c r="AK150" t="s">
        <v>730</v>
      </c>
      <c r="AL150" t="s">
        <v>81</v>
      </c>
      <c r="AM150" t="s">
        <v>731</v>
      </c>
      <c r="AN150" t="s">
        <v>732</v>
      </c>
      <c r="AO150">
        <v>38</v>
      </c>
      <c r="AP150">
        <v>31</v>
      </c>
      <c r="AQ150">
        <v>38</v>
      </c>
      <c r="AR150">
        <v>31</v>
      </c>
      <c r="AS150">
        <v>9</v>
      </c>
      <c r="AT150">
        <v>10</v>
      </c>
      <c r="AU150" t="s">
        <v>84</v>
      </c>
      <c r="AV150" t="s">
        <v>84</v>
      </c>
      <c r="AW150" t="s">
        <v>85</v>
      </c>
      <c r="AX150" t="s">
        <v>86</v>
      </c>
      <c r="AY150" s="1">
        <v>44865</v>
      </c>
      <c r="AZ150">
        <v>61</v>
      </c>
      <c r="BB150">
        <v>61</v>
      </c>
      <c r="BC150">
        <v>0.38100000000000001</v>
      </c>
      <c r="BD150" t="s">
        <v>99</v>
      </c>
      <c r="BE150">
        <v>61</v>
      </c>
      <c r="BF150" t="b">
        <v>1</v>
      </c>
      <c r="BG150" t="s">
        <v>88</v>
      </c>
      <c r="BH150">
        <v>0.30549999999999999</v>
      </c>
      <c r="BI150">
        <v>9.0399999999999994E-2</v>
      </c>
      <c r="BJ150" t="s">
        <v>136</v>
      </c>
      <c r="BK150">
        <v>0.34</v>
      </c>
      <c r="BL150">
        <v>7.2183478999999995E-2</v>
      </c>
      <c r="BM150" t="s">
        <v>137</v>
      </c>
      <c r="BN150" t="b">
        <f t="shared" si="11"/>
        <v>0</v>
      </c>
    </row>
    <row r="151" spans="1:66" hidden="1" x14ac:dyDescent="0.25">
      <c r="A151" t="s">
        <v>961</v>
      </c>
      <c r="B151" t="s">
        <v>962</v>
      </c>
      <c r="C151" t="s">
        <v>67</v>
      </c>
      <c r="D151" s="1">
        <v>44816</v>
      </c>
      <c r="E151" s="1">
        <v>44816</v>
      </c>
      <c r="F151" s="1">
        <v>44816</v>
      </c>
      <c r="G151" s="1">
        <v>44943</v>
      </c>
      <c r="H151" s="1">
        <v>44960</v>
      </c>
      <c r="I151" s="1">
        <v>44960</v>
      </c>
      <c r="J151" t="s">
        <v>68</v>
      </c>
      <c r="K151" t="s">
        <v>125</v>
      </c>
      <c r="L151" t="s">
        <v>341</v>
      </c>
      <c r="M151">
        <v>7.6999999999999999E-2</v>
      </c>
      <c r="N151" t="s">
        <v>116</v>
      </c>
      <c r="O151">
        <v>116375.75</v>
      </c>
      <c r="P151">
        <v>116375.75</v>
      </c>
      <c r="Q151">
        <v>116375.75</v>
      </c>
      <c r="R151">
        <v>116376</v>
      </c>
      <c r="S151">
        <v>0.25</v>
      </c>
      <c r="T151">
        <v>121523.41</v>
      </c>
      <c r="U151">
        <v>544.96</v>
      </c>
      <c r="V151">
        <v>122068.37</v>
      </c>
      <c r="W151">
        <v>0.48490899999999998</v>
      </c>
      <c r="X151">
        <v>0.50635799999999997</v>
      </c>
      <c r="Y151">
        <v>0.48490899999999998</v>
      </c>
      <c r="Z151">
        <v>239995</v>
      </c>
      <c r="AA151" t="s">
        <v>127</v>
      </c>
      <c r="AB151" t="s">
        <v>261</v>
      </c>
      <c r="AC151" t="s">
        <v>255</v>
      </c>
      <c r="AD151" s="1">
        <v>19399</v>
      </c>
      <c r="AE151" s="1"/>
      <c r="AF151" t="s">
        <v>75</v>
      </c>
      <c r="AH151" t="s">
        <v>118</v>
      </c>
      <c r="AI151" t="s">
        <v>149</v>
      </c>
      <c r="AJ151" t="s">
        <v>963</v>
      </c>
      <c r="AK151" t="s">
        <v>964</v>
      </c>
      <c r="AL151" t="s">
        <v>81</v>
      </c>
      <c r="AM151" t="s">
        <v>151</v>
      </c>
      <c r="AN151" t="s">
        <v>965</v>
      </c>
      <c r="AO151">
        <v>100</v>
      </c>
      <c r="AP151">
        <v>13</v>
      </c>
      <c r="AQ151">
        <v>100</v>
      </c>
      <c r="AR151">
        <v>13</v>
      </c>
      <c r="AS151">
        <v>9</v>
      </c>
      <c r="AT151">
        <v>2</v>
      </c>
      <c r="AU151" t="s">
        <v>84</v>
      </c>
      <c r="AV151" t="s">
        <v>84</v>
      </c>
      <c r="AW151" t="s">
        <v>85</v>
      </c>
      <c r="AX151" t="s">
        <v>135</v>
      </c>
      <c r="AY151" s="1">
        <v>44960</v>
      </c>
      <c r="AZ151">
        <v>69</v>
      </c>
      <c r="BB151">
        <v>69</v>
      </c>
      <c r="BC151">
        <v>0.484910102293798</v>
      </c>
      <c r="BD151" t="s">
        <v>99</v>
      </c>
      <c r="BE151">
        <v>69</v>
      </c>
      <c r="BF151" t="b">
        <v>0</v>
      </c>
      <c r="BG151" t="s">
        <v>88</v>
      </c>
      <c r="BH151">
        <v>0.3795</v>
      </c>
      <c r="BI151">
        <v>9.0399999999999994E-2</v>
      </c>
      <c r="BM151" t="s">
        <v>89</v>
      </c>
    </row>
    <row r="152" spans="1:66" hidden="1" x14ac:dyDescent="0.25">
      <c r="A152" t="s">
        <v>966</v>
      </c>
      <c r="B152" t="s">
        <v>967</v>
      </c>
      <c r="C152" t="s">
        <v>67</v>
      </c>
      <c r="D152" s="1">
        <v>44816</v>
      </c>
      <c r="E152" s="1">
        <v>44816</v>
      </c>
      <c r="F152" s="1">
        <v>44831</v>
      </c>
      <c r="G152" s="1">
        <v>44844</v>
      </c>
      <c r="H152" s="1">
        <v>44858</v>
      </c>
      <c r="I152" s="1">
        <v>44858</v>
      </c>
      <c r="J152" t="s">
        <v>68</v>
      </c>
      <c r="K152" t="s">
        <v>69</v>
      </c>
      <c r="L152" t="s">
        <v>70</v>
      </c>
      <c r="M152">
        <v>7.0999999999999994E-2</v>
      </c>
      <c r="N152" t="s">
        <v>71</v>
      </c>
      <c r="O152">
        <v>150850</v>
      </c>
      <c r="P152">
        <v>150850</v>
      </c>
      <c r="Q152">
        <v>150850</v>
      </c>
      <c r="R152">
        <v>150850</v>
      </c>
      <c r="S152">
        <v>0</v>
      </c>
      <c r="T152">
        <v>160683.70000000001</v>
      </c>
      <c r="U152">
        <v>30.29</v>
      </c>
      <c r="V152">
        <v>160713.99</v>
      </c>
      <c r="W152">
        <v>0.43099999999999999</v>
      </c>
      <c r="X152">
        <v>0.459096</v>
      </c>
      <c r="Y152">
        <v>0.43099999999999999</v>
      </c>
      <c r="Z152">
        <v>350000</v>
      </c>
      <c r="AA152" t="s">
        <v>72</v>
      </c>
      <c r="AB152" t="s">
        <v>361</v>
      </c>
      <c r="AC152" t="s">
        <v>968</v>
      </c>
      <c r="AD152" s="1">
        <v>19692</v>
      </c>
      <c r="AE152" s="1">
        <v>20759</v>
      </c>
      <c r="AF152" t="s">
        <v>75</v>
      </c>
      <c r="AG152" t="s">
        <v>76</v>
      </c>
      <c r="AH152" t="s">
        <v>180</v>
      </c>
      <c r="AI152" t="s">
        <v>157</v>
      </c>
      <c r="AJ152" t="s">
        <v>235</v>
      </c>
      <c r="AK152" t="s">
        <v>969</v>
      </c>
      <c r="AL152" t="s">
        <v>81</v>
      </c>
      <c r="AM152" t="s">
        <v>970</v>
      </c>
      <c r="AN152" t="s">
        <v>971</v>
      </c>
      <c r="AO152">
        <v>19</v>
      </c>
      <c r="AP152">
        <v>10</v>
      </c>
      <c r="AQ152">
        <v>19</v>
      </c>
      <c r="AR152">
        <v>10</v>
      </c>
      <c r="AS152">
        <v>9</v>
      </c>
      <c r="AT152">
        <v>10</v>
      </c>
      <c r="AU152" t="s">
        <v>238</v>
      </c>
      <c r="AV152" t="s">
        <v>163</v>
      </c>
      <c r="AW152" t="s">
        <v>85</v>
      </c>
      <c r="AX152" t="s">
        <v>86</v>
      </c>
      <c r="AY152" s="1">
        <v>44858</v>
      </c>
      <c r="AZ152">
        <v>68</v>
      </c>
      <c r="BA152">
        <v>65</v>
      </c>
      <c r="BB152">
        <v>65</v>
      </c>
      <c r="BC152">
        <v>0.43099999999999999</v>
      </c>
      <c r="BD152" t="s">
        <v>99</v>
      </c>
      <c r="BE152">
        <v>68</v>
      </c>
      <c r="BF152" t="b">
        <v>0</v>
      </c>
      <c r="BG152" t="s">
        <v>88</v>
      </c>
      <c r="BH152">
        <v>0.33950000000000002</v>
      </c>
      <c r="BI152">
        <v>9.0399999999999994E-2</v>
      </c>
      <c r="BM152" t="s">
        <v>89</v>
      </c>
    </row>
    <row r="153" spans="1:66" hidden="1" x14ac:dyDescent="0.25">
      <c r="A153" t="s">
        <v>972</v>
      </c>
      <c r="B153" t="s">
        <v>973</v>
      </c>
      <c r="C153" t="s">
        <v>67</v>
      </c>
      <c r="D153" s="1">
        <v>44816</v>
      </c>
      <c r="E153" s="1">
        <v>44816</v>
      </c>
      <c r="F153" s="1">
        <v>44817</v>
      </c>
      <c r="G153" s="1">
        <v>44824</v>
      </c>
      <c r="H153" s="1">
        <v>44834</v>
      </c>
      <c r="I153" s="1">
        <v>44834</v>
      </c>
      <c r="J153" t="s">
        <v>68</v>
      </c>
      <c r="K153" t="s">
        <v>125</v>
      </c>
      <c r="L153" t="s">
        <v>341</v>
      </c>
      <c r="M153">
        <v>7.6999999999999999E-2</v>
      </c>
      <c r="N153" t="s">
        <v>71</v>
      </c>
      <c r="O153">
        <v>213300</v>
      </c>
      <c r="P153">
        <v>213300</v>
      </c>
      <c r="Q153">
        <v>213300</v>
      </c>
      <c r="R153">
        <v>213300</v>
      </c>
      <c r="S153">
        <v>0</v>
      </c>
      <c r="T153">
        <v>228325.77</v>
      </c>
      <c r="U153">
        <v>1210.06</v>
      </c>
      <c r="V153">
        <v>229535.83</v>
      </c>
      <c r="W153">
        <v>0.47399999999999998</v>
      </c>
      <c r="X153">
        <v>0.50739100000000004</v>
      </c>
      <c r="Y153">
        <v>0.47399999999999998</v>
      </c>
      <c r="Z153">
        <v>450000</v>
      </c>
      <c r="AA153" t="s">
        <v>127</v>
      </c>
      <c r="AB153" t="s">
        <v>974</v>
      </c>
      <c r="AC153" t="s">
        <v>326</v>
      </c>
      <c r="AD153" s="1">
        <v>19945</v>
      </c>
      <c r="AE153" s="1"/>
      <c r="AF153" t="s">
        <v>76</v>
      </c>
      <c r="AH153" t="s">
        <v>488</v>
      </c>
      <c r="AI153" t="s">
        <v>208</v>
      </c>
      <c r="AJ153" t="s">
        <v>555</v>
      </c>
      <c r="AK153" t="s">
        <v>547</v>
      </c>
      <c r="AL153" t="s">
        <v>81</v>
      </c>
      <c r="AM153" t="s">
        <v>203</v>
      </c>
      <c r="AN153" t="s">
        <v>556</v>
      </c>
      <c r="AO153">
        <v>12</v>
      </c>
      <c r="AP153">
        <v>8</v>
      </c>
      <c r="AQ153">
        <v>12</v>
      </c>
      <c r="AR153">
        <v>8</v>
      </c>
      <c r="AS153">
        <v>9</v>
      </c>
      <c r="AT153">
        <v>9</v>
      </c>
      <c r="AU153" t="s">
        <v>555</v>
      </c>
      <c r="AV153" t="s">
        <v>163</v>
      </c>
      <c r="AW153" t="s">
        <v>112</v>
      </c>
      <c r="AX153" t="s">
        <v>135</v>
      </c>
      <c r="AY153" s="1">
        <v>44834</v>
      </c>
      <c r="AZ153">
        <v>68</v>
      </c>
      <c r="BB153">
        <v>68</v>
      </c>
      <c r="BC153">
        <v>0.47399999999999998</v>
      </c>
      <c r="BD153" t="s">
        <v>99</v>
      </c>
      <c r="BE153">
        <v>68</v>
      </c>
      <c r="BF153" t="b">
        <v>0</v>
      </c>
      <c r="BG153" t="s">
        <v>88</v>
      </c>
      <c r="BH153">
        <v>0.3695</v>
      </c>
      <c r="BI153">
        <v>9.0399999999999994E-2</v>
      </c>
      <c r="BM153" t="s">
        <v>89</v>
      </c>
    </row>
    <row r="154" spans="1:66" hidden="1" x14ac:dyDescent="0.25">
      <c r="A154" t="s">
        <v>975</v>
      </c>
      <c r="B154" t="s">
        <v>976</v>
      </c>
      <c r="C154" t="s">
        <v>67</v>
      </c>
      <c r="D154" s="1">
        <v>44816</v>
      </c>
      <c r="E154" s="1">
        <v>44816</v>
      </c>
      <c r="F154" s="1">
        <v>44826</v>
      </c>
      <c r="G154" s="1">
        <v>44875</v>
      </c>
      <c r="H154" s="1">
        <v>44910</v>
      </c>
      <c r="I154" s="1">
        <v>44910</v>
      </c>
      <c r="J154" t="s">
        <v>68</v>
      </c>
      <c r="K154" t="s">
        <v>69</v>
      </c>
      <c r="L154" t="s">
        <v>70</v>
      </c>
      <c r="M154">
        <v>7.0999999999999994E-2</v>
      </c>
      <c r="N154" t="s">
        <v>71</v>
      </c>
      <c r="O154">
        <v>259000</v>
      </c>
      <c r="P154">
        <v>259000</v>
      </c>
      <c r="Q154">
        <v>259000</v>
      </c>
      <c r="R154">
        <v>259000</v>
      </c>
      <c r="S154">
        <v>0</v>
      </c>
      <c r="T154">
        <v>272738.46000000002</v>
      </c>
      <c r="U154">
        <v>822.55</v>
      </c>
      <c r="V154">
        <v>273561.01</v>
      </c>
      <c r="W154">
        <v>0.47090900000000002</v>
      </c>
      <c r="X154">
        <v>0.495888</v>
      </c>
      <c r="Y154">
        <v>0.47090900000000002</v>
      </c>
      <c r="Z154">
        <v>550000</v>
      </c>
      <c r="AA154" t="s">
        <v>127</v>
      </c>
      <c r="AB154" t="s">
        <v>977</v>
      </c>
      <c r="AC154" t="s">
        <v>978</v>
      </c>
      <c r="AD154" s="1">
        <v>19226</v>
      </c>
      <c r="AE154" s="1"/>
      <c r="AF154" t="s">
        <v>76</v>
      </c>
      <c r="AH154" t="s">
        <v>106</v>
      </c>
      <c r="AI154" t="s">
        <v>979</v>
      </c>
      <c r="AJ154" t="s">
        <v>980</v>
      </c>
      <c r="AK154" t="s">
        <v>109</v>
      </c>
      <c r="AL154" t="s">
        <v>81</v>
      </c>
      <c r="AM154" t="s">
        <v>981</v>
      </c>
      <c r="AN154" t="s">
        <v>982</v>
      </c>
      <c r="AO154">
        <v>60</v>
      </c>
      <c r="AP154">
        <v>25</v>
      </c>
      <c r="AQ154">
        <v>60</v>
      </c>
      <c r="AR154">
        <v>25</v>
      </c>
      <c r="AS154">
        <v>9</v>
      </c>
      <c r="AT154">
        <v>12</v>
      </c>
      <c r="AU154" t="s">
        <v>84</v>
      </c>
      <c r="AV154" t="s">
        <v>84</v>
      </c>
      <c r="AW154" t="s">
        <v>112</v>
      </c>
      <c r="AX154" t="s">
        <v>86</v>
      </c>
      <c r="AY154" s="1">
        <v>44910</v>
      </c>
      <c r="AZ154">
        <v>70</v>
      </c>
      <c r="BB154">
        <v>70</v>
      </c>
      <c r="BC154">
        <v>0.470909090909091</v>
      </c>
      <c r="BD154" t="s">
        <v>99</v>
      </c>
      <c r="BE154">
        <v>70</v>
      </c>
      <c r="BF154" t="b">
        <v>0</v>
      </c>
      <c r="BG154" t="s">
        <v>88</v>
      </c>
      <c r="BH154">
        <v>0.39250000000000002</v>
      </c>
      <c r="BI154">
        <v>9.0399999999999994E-2</v>
      </c>
      <c r="BM154" t="s">
        <v>89</v>
      </c>
    </row>
    <row r="155" spans="1:66" hidden="1" x14ac:dyDescent="0.25">
      <c r="A155" t="s">
        <v>983</v>
      </c>
      <c r="B155" t="s">
        <v>984</v>
      </c>
      <c r="C155" t="s">
        <v>67</v>
      </c>
      <c r="D155" s="1">
        <v>44816</v>
      </c>
      <c r="E155" s="1">
        <v>44816</v>
      </c>
      <c r="F155" s="1">
        <v>44830</v>
      </c>
      <c r="G155" s="1">
        <v>44851</v>
      </c>
      <c r="H155" s="1">
        <v>44894</v>
      </c>
      <c r="I155" s="1">
        <v>44894</v>
      </c>
      <c r="J155" t="s">
        <v>68</v>
      </c>
      <c r="K155" t="s">
        <v>69</v>
      </c>
      <c r="L155" t="s">
        <v>70</v>
      </c>
      <c r="M155">
        <v>7.0999999999999994E-2</v>
      </c>
      <c r="N155" t="s">
        <v>71</v>
      </c>
      <c r="O155">
        <v>96555</v>
      </c>
      <c r="P155">
        <v>96555</v>
      </c>
      <c r="Q155">
        <v>96555</v>
      </c>
      <c r="R155">
        <v>96555</v>
      </c>
      <c r="S155">
        <v>0</v>
      </c>
      <c r="T155">
        <v>101657.79</v>
      </c>
      <c r="U155">
        <v>517.37</v>
      </c>
      <c r="V155">
        <v>102175.16</v>
      </c>
      <c r="W155">
        <v>0.47099999999999997</v>
      </c>
      <c r="X155">
        <v>0.495892</v>
      </c>
      <c r="Y155">
        <v>0.47099999999999997</v>
      </c>
      <c r="Z155">
        <v>205000</v>
      </c>
      <c r="AA155" t="s">
        <v>127</v>
      </c>
      <c r="AB155" t="s">
        <v>155</v>
      </c>
      <c r="AC155" t="s">
        <v>985</v>
      </c>
      <c r="AD155" s="1">
        <v>19342</v>
      </c>
      <c r="AE155" s="1"/>
      <c r="AF155" t="s">
        <v>76</v>
      </c>
      <c r="AH155" t="s">
        <v>173</v>
      </c>
      <c r="AI155" t="s">
        <v>78</v>
      </c>
      <c r="AJ155" t="s">
        <v>986</v>
      </c>
      <c r="AK155" t="s">
        <v>244</v>
      </c>
      <c r="AL155" t="s">
        <v>81</v>
      </c>
      <c r="AM155" t="s">
        <v>987</v>
      </c>
      <c r="AN155" t="s">
        <v>988</v>
      </c>
      <c r="AO155">
        <v>46</v>
      </c>
      <c r="AP155">
        <v>31</v>
      </c>
      <c r="AQ155">
        <v>46</v>
      </c>
      <c r="AR155">
        <v>31</v>
      </c>
      <c r="AS155">
        <v>9</v>
      </c>
      <c r="AT155">
        <v>11</v>
      </c>
      <c r="AU155" t="s">
        <v>453</v>
      </c>
      <c r="AV155" t="s">
        <v>163</v>
      </c>
      <c r="AW155" t="s">
        <v>85</v>
      </c>
      <c r="AX155" t="s">
        <v>86</v>
      </c>
      <c r="AY155" s="1">
        <v>44894</v>
      </c>
      <c r="AZ155">
        <v>69</v>
      </c>
      <c r="BB155">
        <v>69</v>
      </c>
      <c r="BC155">
        <v>0.47099999999999997</v>
      </c>
      <c r="BD155" t="s">
        <v>99</v>
      </c>
      <c r="BE155">
        <v>69</v>
      </c>
      <c r="BF155" t="b">
        <v>0</v>
      </c>
      <c r="BG155" t="s">
        <v>88</v>
      </c>
      <c r="BH155">
        <v>0.3795</v>
      </c>
      <c r="BI155">
        <v>9.0399999999999994E-2</v>
      </c>
      <c r="BM155" t="s">
        <v>89</v>
      </c>
    </row>
    <row r="156" spans="1:66" hidden="1" x14ac:dyDescent="0.25">
      <c r="A156" t="s">
        <v>989</v>
      </c>
      <c r="B156" t="s">
        <v>990</v>
      </c>
      <c r="C156" t="s">
        <v>67</v>
      </c>
      <c r="D156" s="1">
        <v>44816</v>
      </c>
      <c r="E156" s="1">
        <v>44816</v>
      </c>
      <c r="F156" s="1">
        <v>44819</v>
      </c>
      <c r="G156" s="1">
        <v>44889</v>
      </c>
      <c r="H156" s="1">
        <v>44910</v>
      </c>
      <c r="I156" s="1">
        <v>44910</v>
      </c>
      <c r="J156" t="s">
        <v>68</v>
      </c>
      <c r="K156" t="s">
        <v>125</v>
      </c>
      <c r="L156" t="s">
        <v>341</v>
      </c>
      <c r="M156">
        <v>7.6999999999999999E-2</v>
      </c>
      <c r="N156" t="s">
        <v>71</v>
      </c>
      <c r="O156">
        <v>91288</v>
      </c>
      <c r="P156">
        <v>91288</v>
      </c>
      <c r="Q156">
        <v>91288</v>
      </c>
      <c r="R156">
        <v>91288</v>
      </c>
      <c r="S156">
        <v>0</v>
      </c>
      <c r="T156">
        <v>96534.47</v>
      </c>
      <c r="U156">
        <v>196.77</v>
      </c>
      <c r="V156">
        <v>96731.24</v>
      </c>
      <c r="W156">
        <v>0.432645</v>
      </c>
      <c r="X156">
        <v>0.457509</v>
      </c>
      <c r="Y156">
        <v>0.432645</v>
      </c>
      <c r="Z156">
        <v>211000</v>
      </c>
      <c r="AA156" t="s">
        <v>72</v>
      </c>
      <c r="AB156" t="s">
        <v>851</v>
      </c>
      <c r="AC156" t="s">
        <v>785</v>
      </c>
      <c r="AD156" s="1">
        <v>21167</v>
      </c>
      <c r="AE156" s="1">
        <v>19485</v>
      </c>
      <c r="AF156" t="s">
        <v>76</v>
      </c>
      <c r="AG156" t="s">
        <v>75</v>
      </c>
      <c r="AH156" t="s">
        <v>173</v>
      </c>
      <c r="AI156" t="s">
        <v>130</v>
      </c>
      <c r="AJ156" t="s">
        <v>142</v>
      </c>
      <c r="AK156" t="s">
        <v>109</v>
      </c>
      <c r="AL156" t="s">
        <v>81</v>
      </c>
      <c r="AM156" t="s">
        <v>288</v>
      </c>
      <c r="AN156" t="s">
        <v>289</v>
      </c>
      <c r="AO156">
        <v>64</v>
      </c>
      <c r="AP156">
        <v>15</v>
      </c>
      <c r="AQ156">
        <v>64</v>
      </c>
      <c r="AR156">
        <v>15</v>
      </c>
      <c r="AS156">
        <v>9</v>
      </c>
      <c r="AT156">
        <v>12</v>
      </c>
      <c r="AU156" t="s">
        <v>142</v>
      </c>
      <c r="AV156" t="s">
        <v>145</v>
      </c>
      <c r="AW156" t="s">
        <v>112</v>
      </c>
      <c r="AX156" t="s">
        <v>135</v>
      </c>
      <c r="AY156" s="1">
        <v>44910</v>
      </c>
      <c r="AZ156">
        <v>65</v>
      </c>
      <c r="BA156">
        <v>69</v>
      </c>
      <c r="BB156">
        <v>65</v>
      </c>
      <c r="BC156">
        <v>0.43264454976303302</v>
      </c>
      <c r="BD156" t="s">
        <v>99</v>
      </c>
      <c r="BE156">
        <v>69</v>
      </c>
      <c r="BF156" t="b">
        <v>0</v>
      </c>
      <c r="BG156" t="s">
        <v>88</v>
      </c>
      <c r="BH156">
        <v>0.33950000000000002</v>
      </c>
      <c r="BI156">
        <v>9.0399999999999994E-2</v>
      </c>
      <c r="BM156" t="s">
        <v>89</v>
      </c>
    </row>
    <row r="157" spans="1:66" x14ac:dyDescent="0.25">
      <c r="A157" t="s">
        <v>1707</v>
      </c>
      <c r="B157" t="s">
        <v>1708</v>
      </c>
      <c r="C157" t="s">
        <v>67</v>
      </c>
      <c r="D157" s="1">
        <v>44832</v>
      </c>
      <c r="E157" s="1">
        <v>44832</v>
      </c>
      <c r="F157" s="1">
        <v>44844</v>
      </c>
      <c r="G157" s="1">
        <v>44853</v>
      </c>
      <c r="H157" s="1">
        <v>44875</v>
      </c>
      <c r="I157" s="1">
        <v>44875</v>
      </c>
      <c r="J157" t="s">
        <v>68</v>
      </c>
      <c r="K157" t="s">
        <v>69</v>
      </c>
      <c r="L157" t="s">
        <v>70</v>
      </c>
      <c r="M157">
        <v>7.0999999999999994E-2</v>
      </c>
      <c r="N157" t="s">
        <v>71</v>
      </c>
      <c r="O157" s="2">
        <v>146685</v>
      </c>
      <c r="P157">
        <v>146685</v>
      </c>
      <c r="Q157">
        <v>146685</v>
      </c>
      <c r="R157">
        <v>146685</v>
      </c>
      <c r="S157">
        <v>0</v>
      </c>
      <c r="T157">
        <v>155339.5</v>
      </c>
      <c r="U157">
        <v>439.21</v>
      </c>
      <c r="V157">
        <v>155778.71</v>
      </c>
      <c r="W157">
        <v>0.38100000000000001</v>
      </c>
      <c r="X157">
        <v>0.40347899999999998</v>
      </c>
      <c r="Y157">
        <v>0.38100000000000001</v>
      </c>
      <c r="Z157">
        <v>385000</v>
      </c>
      <c r="AA157" t="s">
        <v>72</v>
      </c>
      <c r="AB157" t="s">
        <v>321</v>
      </c>
      <c r="AC157" t="s">
        <v>1709</v>
      </c>
      <c r="AD157" s="1">
        <v>22552</v>
      </c>
      <c r="AE157" s="1">
        <v>22620</v>
      </c>
      <c r="AF157" t="s">
        <v>75</v>
      </c>
      <c r="AG157" t="s">
        <v>76</v>
      </c>
      <c r="AH157" t="s">
        <v>234</v>
      </c>
      <c r="AI157" t="s">
        <v>78</v>
      </c>
      <c r="AJ157" t="s">
        <v>158</v>
      </c>
      <c r="AK157" t="s">
        <v>250</v>
      </c>
      <c r="AL157" t="s">
        <v>81</v>
      </c>
      <c r="AM157" t="s">
        <v>143</v>
      </c>
      <c r="AN157" t="s">
        <v>1128</v>
      </c>
      <c r="AO157">
        <v>23</v>
      </c>
      <c r="AP157">
        <v>16</v>
      </c>
      <c r="AQ157">
        <v>23</v>
      </c>
      <c r="AR157">
        <v>16</v>
      </c>
      <c r="AS157">
        <v>10</v>
      </c>
      <c r="AT157">
        <v>11</v>
      </c>
      <c r="AU157" t="s">
        <v>162</v>
      </c>
      <c r="AV157" t="s">
        <v>163</v>
      </c>
      <c r="AW157" t="s">
        <v>112</v>
      </c>
      <c r="AX157" t="s">
        <v>86</v>
      </c>
      <c r="AY157" s="1">
        <v>44875</v>
      </c>
      <c r="AZ157">
        <v>61</v>
      </c>
      <c r="BA157">
        <v>60</v>
      </c>
      <c r="BB157">
        <v>60</v>
      </c>
      <c r="BC157">
        <v>0.38100000000000001</v>
      </c>
      <c r="BD157" t="s">
        <v>99</v>
      </c>
      <c r="BE157">
        <v>61</v>
      </c>
      <c r="BF157" t="b">
        <v>1</v>
      </c>
      <c r="BG157" t="s">
        <v>88</v>
      </c>
      <c r="BH157">
        <v>0.28449999999999998</v>
      </c>
      <c r="BI157">
        <v>9.0399999999999994E-2</v>
      </c>
      <c r="BJ157" t="s">
        <v>136</v>
      </c>
      <c r="BK157">
        <v>0.32</v>
      </c>
      <c r="BL157">
        <v>7.2183478999999995E-2</v>
      </c>
      <c r="BM157" t="s">
        <v>137</v>
      </c>
      <c r="BN157" t="b">
        <f>BH157&gt;BK157</f>
        <v>0</v>
      </c>
    </row>
    <row r="158" spans="1:66" hidden="1" x14ac:dyDescent="0.25">
      <c r="A158" t="s">
        <v>998</v>
      </c>
      <c r="B158" t="s">
        <v>999</v>
      </c>
      <c r="C158" t="s">
        <v>67</v>
      </c>
      <c r="D158" s="1">
        <v>44817</v>
      </c>
      <c r="E158" s="1">
        <v>44817</v>
      </c>
      <c r="F158" s="1">
        <v>44830</v>
      </c>
      <c r="G158" s="1">
        <v>44845</v>
      </c>
      <c r="H158" s="1">
        <v>44865</v>
      </c>
      <c r="I158" s="1">
        <v>44865</v>
      </c>
      <c r="J158" t="s">
        <v>68</v>
      </c>
      <c r="K158" t="s">
        <v>125</v>
      </c>
      <c r="L158" t="s">
        <v>341</v>
      </c>
      <c r="M158">
        <v>7.6999999999999999E-2</v>
      </c>
      <c r="N158" t="s">
        <v>71</v>
      </c>
      <c r="O158">
        <v>81675</v>
      </c>
      <c r="P158">
        <v>81675</v>
      </c>
      <c r="Q158">
        <v>81675</v>
      </c>
      <c r="R158">
        <v>81675</v>
      </c>
      <c r="S158">
        <v>0</v>
      </c>
      <c r="T158">
        <v>86897.15</v>
      </c>
      <c r="U158">
        <v>442.82</v>
      </c>
      <c r="V158">
        <v>87339.97</v>
      </c>
      <c r="W158">
        <v>0.45374999999999999</v>
      </c>
      <c r="X158">
        <v>0.52664900000000003</v>
      </c>
      <c r="Y158">
        <v>0.495</v>
      </c>
      <c r="Z158">
        <v>180000</v>
      </c>
      <c r="AA158" t="s">
        <v>72</v>
      </c>
      <c r="AB158" t="s">
        <v>361</v>
      </c>
      <c r="AC158" t="s">
        <v>1000</v>
      </c>
      <c r="AD158" s="1">
        <v>19261</v>
      </c>
      <c r="AE158" s="1">
        <v>18652</v>
      </c>
      <c r="AF158" t="s">
        <v>75</v>
      </c>
      <c r="AG158" t="s">
        <v>76</v>
      </c>
      <c r="AH158" t="s">
        <v>173</v>
      </c>
      <c r="AI158" t="s">
        <v>130</v>
      </c>
      <c r="AJ158" t="s">
        <v>546</v>
      </c>
      <c r="AK158" t="s">
        <v>547</v>
      </c>
      <c r="AL158" t="s">
        <v>81</v>
      </c>
      <c r="AM158" t="s">
        <v>1001</v>
      </c>
      <c r="AN158" t="s">
        <v>1002</v>
      </c>
      <c r="AO158">
        <v>25</v>
      </c>
      <c r="AP158">
        <v>14</v>
      </c>
      <c r="AQ158">
        <v>25</v>
      </c>
      <c r="AR158">
        <v>14</v>
      </c>
      <c r="AS158">
        <v>9</v>
      </c>
      <c r="AT158">
        <v>10</v>
      </c>
      <c r="AU158" t="s">
        <v>550</v>
      </c>
      <c r="AV158" t="s">
        <v>163</v>
      </c>
      <c r="AW158" t="s">
        <v>112</v>
      </c>
      <c r="AX158" t="s">
        <v>135</v>
      </c>
      <c r="AY158" s="1">
        <v>44865</v>
      </c>
      <c r="AZ158">
        <v>70</v>
      </c>
      <c r="BA158">
        <v>71</v>
      </c>
      <c r="BB158">
        <v>70</v>
      </c>
      <c r="BC158">
        <v>0.45374999999999999</v>
      </c>
      <c r="BD158" t="s">
        <v>87</v>
      </c>
      <c r="BE158">
        <v>71</v>
      </c>
      <c r="BF158" t="b">
        <v>0</v>
      </c>
      <c r="BG158" t="s">
        <v>88</v>
      </c>
      <c r="BH158">
        <v>0.38750000000000001</v>
      </c>
      <c r="BI158">
        <v>9.0399999999999994E-2</v>
      </c>
      <c r="BM158" t="s">
        <v>89</v>
      </c>
    </row>
    <row r="159" spans="1:66" x14ac:dyDescent="0.25">
      <c r="A159" t="s">
        <v>1247</v>
      </c>
      <c r="B159" t="s">
        <v>1248</v>
      </c>
      <c r="C159" t="s">
        <v>67</v>
      </c>
      <c r="D159" s="1">
        <v>44820</v>
      </c>
      <c r="E159" s="1">
        <v>44820</v>
      </c>
      <c r="F159" s="1">
        <v>44845</v>
      </c>
      <c r="G159" s="1">
        <v>44853</v>
      </c>
      <c r="H159" s="1">
        <v>44893</v>
      </c>
      <c r="I159" s="1">
        <v>44893</v>
      </c>
      <c r="J159" t="s">
        <v>68</v>
      </c>
      <c r="K159" t="s">
        <v>125</v>
      </c>
      <c r="L159" t="s">
        <v>341</v>
      </c>
      <c r="M159">
        <v>7.6999999999999999E-2</v>
      </c>
      <c r="N159" t="s">
        <v>71</v>
      </c>
      <c r="O159" s="2">
        <v>71910</v>
      </c>
      <c r="P159">
        <v>71910</v>
      </c>
      <c r="Q159">
        <v>71910</v>
      </c>
      <c r="R159">
        <v>71910</v>
      </c>
      <c r="S159">
        <v>0</v>
      </c>
      <c r="T159">
        <v>76507.75</v>
      </c>
      <c r="U159">
        <v>0</v>
      </c>
      <c r="V159">
        <v>76507.75</v>
      </c>
      <c r="W159">
        <v>0.37847399999999998</v>
      </c>
      <c r="X159">
        <v>0.450046</v>
      </c>
      <c r="Y159">
        <v>0.42299999999999999</v>
      </c>
      <c r="Z159">
        <v>190000</v>
      </c>
      <c r="AA159" t="s">
        <v>127</v>
      </c>
      <c r="AB159" t="s">
        <v>1249</v>
      </c>
      <c r="AC159" t="s">
        <v>1250</v>
      </c>
      <c r="AD159" s="1">
        <v>21715</v>
      </c>
      <c r="AE159" s="1"/>
      <c r="AF159" t="s">
        <v>76</v>
      </c>
      <c r="AH159" t="s">
        <v>318</v>
      </c>
      <c r="AI159" t="s">
        <v>149</v>
      </c>
      <c r="AJ159" t="s">
        <v>158</v>
      </c>
      <c r="AK159" t="s">
        <v>1251</v>
      </c>
      <c r="AL159" t="s">
        <v>81</v>
      </c>
      <c r="AM159" t="s">
        <v>1045</v>
      </c>
      <c r="AN159" t="s">
        <v>1046</v>
      </c>
      <c r="AO159">
        <v>34</v>
      </c>
      <c r="AP159">
        <v>28</v>
      </c>
      <c r="AQ159">
        <v>34</v>
      </c>
      <c r="AR159">
        <v>28</v>
      </c>
      <c r="AS159">
        <v>10</v>
      </c>
      <c r="AT159">
        <v>11</v>
      </c>
      <c r="AU159" t="s">
        <v>162</v>
      </c>
      <c r="AV159" t="s">
        <v>163</v>
      </c>
      <c r="AW159" t="s">
        <v>112</v>
      </c>
      <c r="AX159" t="s">
        <v>135</v>
      </c>
      <c r="AY159" s="1">
        <v>44893</v>
      </c>
      <c r="AZ159">
        <v>63</v>
      </c>
      <c r="BB159">
        <v>63</v>
      </c>
      <c r="BC159">
        <v>0.37847368421052602</v>
      </c>
      <c r="BD159" t="s">
        <v>87</v>
      </c>
      <c r="BE159">
        <v>63</v>
      </c>
      <c r="BF159" t="b">
        <v>1</v>
      </c>
      <c r="BG159" t="s">
        <v>88</v>
      </c>
      <c r="BH159">
        <v>0.32450000000000001</v>
      </c>
      <c r="BI159">
        <v>9.0399999999999994E-2</v>
      </c>
      <c r="BJ159" t="s">
        <v>136</v>
      </c>
      <c r="BK159">
        <v>0.36499999999999999</v>
      </c>
      <c r="BL159">
        <v>7.2183478999999995E-2</v>
      </c>
      <c r="BM159" t="s">
        <v>137</v>
      </c>
      <c r="BN159" t="b">
        <f>BH159&gt;BK159</f>
        <v>0</v>
      </c>
    </row>
    <row r="160" spans="1:66" hidden="1" x14ac:dyDescent="0.25">
      <c r="A160" t="s">
        <v>1006</v>
      </c>
      <c r="B160" t="s">
        <v>1007</v>
      </c>
      <c r="C160" t="s">
        <v>67</v>
      </c>
      <c r="D160" s="1">
        <v>44817</v>
      </c>
      <c r="E160" s="1">
        <v>44817</v>
      </c>
      <c r="F160" s="1">
        <v>44820</v>
      </c>
      <c r="G160" s="1">
        <v>44835</v>
      </c>
      <c r="H160" s="1">
        <v>44859</v>
      </c>
      <c r="I160" s="1">
        <v>44859</v>
      </c>
      <c r="J160" t="s">
        <v>68</v>
      </c>
      <c r="K160" t="s">
        <v>125</v>
      </c>
      <c r="L160" t="s">
        <v>341</v>
      </c>
      <c r="M160">
        <v>7.6999999999999999E-2</v>
      </c>
      <c r="N160" t="s">
        <v>71</v>
      </c>
      <c r="O160">
        <v>350280</v>
      </c>
      <c r="P160">
        <v>350280</v>
      </c>
      <c r="Q160">
        <v>350280</v>
      </c>
      <c r="R160">
        <v>350280</v>
      </c>
      <c r="S160">
        <v>0</v>
      </c>
      <c r="T160">
        <v>375031.16</v>
      </c>
      <c r="U160">
        <v>0</v>
      </c>
      <c r="V160">
        <v>375031.16</v>
      </c>
      <c r="W160">
        <v>0.51893299999999998</v>
      </c>
      <c r="X160">
        <v>0.59528800000000004</v>
      </c>
      <c r="Y160">
        <v>0.55600000000000005</v>
      </c>
      <c r="Z160">
        <v>675000</v>
      </c>
      <c r="AA160" t="s">
        <v>127</v>
      </c>
      <c r="AB160" t="s">
        <v>321</v>
      </c>
      <c r="AC160" t="s">
        <v>1008</v>
      </c>
      <c r="AD160" s="1">
        <v>17002</v>
      </c>
      <c r="AE160" s="1"/>
      <c r="AF160" t="s">
        <v>75</v>
      </c>
      <c r="AH160" t="s">
        <v>180</v>
      </c>
      <c r="AI160" t="s">
        <v>130</v>
      </c>
      <c r="AJ160" t="s">
        <v>1009</v>
      </c>
      <c r="AK160" t="s">
        <v>737</v>
      </c>
      <c r="AL160" t="s">
        <v>81</v>
      </c>
      <c r="AM160" t="s">
        <v>1010</v>
      </c>
      <c r="AN160" t="s">
        <v>1011</v>
      </c>
      <c r="AO160">
        <v>26</v>
      </c>
      <c r="AP160">
        <v>16</v>
      </c>
      <c r="AQ160">
        <v>26</v>
      </c>
      <c r="AR160">
        <v>16</v>
      </c>
      <c r="AS160">
        <v>9</v>
      </c>
      <c r="AT160">
        <v>10</v>
      </c>
      <c r="AU160" t="s">
        <v>84</v>
      </c>
      <c r="AV160" t="s">
        <v>84</v>
      </c>
      <c r="AW160" t="s">
        <v>85</v>
      </c>
      <c r="AX160" t="s">
        <v>135</v>
      </c>
      <c r="AY160" s="1">
        <v>44859</v>
      </c>
      <c r="AZ160">
        <v>76</v>
      </c>
      <c r="BB160">
        <v>76</v>
      </c>
      <c r="BC160">
        <v>0.51893333333333302</v>
      </c>
      <c r="BD160" t="s">
        <v>87</v>
      </c>
      <c r="BE160">
        <v>76</v>
      </c>
      <c r="BF160" t="b">
        <v>0</v>
      </c>
      <c r="BG160" t="s">
        <v>88</v>
      </c>
      <c r="BH160">
        <v>0.45250000000000001</v>
      </c>
      <c r="BI160">
        <v>9.0399999999999994E-2</v>
      </c>
      <c r="BM160" t="s">
        <v>89</v>
      </c>
    </row>
    <row r="161" spans="1:66" hidden="1" x14ac:dyDescent="0.25">
      <c r="A161" t="s">
        <v>1012</v>
      </c>
      <c r="B161" t="s">
        <v>1013</v>
      </c>
      <c r="C161" t="s">
        <v>67</v>
      </c>
      <c r="D161" s="1">
        <v>44817</v>
      </c>
      <c r="E161" s="1">
        <v>44817</v>
      </c>
      <c r="F161" s="1">
        <v>44817</v>
      </c>
      <c r="G161" s="1">
        <v>44837</v>
      </c>
      <c r="H161" s="1">
        <v>44944</v>
      </c>
      <c r="I161" s="1">
        <v>44944</v>
      </c>
      <c r="J161" t="s">
        <v>68</v>
      </c>
      <c r="K161" t="s">
        <v>125</v>
      </c>
      <c r="L161" t="s">
        <v>341</v>
      </c>
      <c r="M161">
        <v>7.6999999999999999E-2</v>
      </c>
      <c r="N161" t="s">
        <v>71</v>
      </c>
      <c r="O161">
        <v>168000</v>
      </c>
      <c r="P161">
        <v>168000</v>
      </c>
      <c r="Q161">
        <v>168000</v>
      </c>
      <c r="R161">
        <v>168000</v>
      </c>
      <c r="S161">
        <v>0</v>
      </c>
      <c r="T161">
        <v>176539.69</v>
      </c>
      <c r="U161">
        <v>251.9</v>
      </c>
      <c r="V161">
        <v>176791.59</v>
      </c>
      <c r="W161">
        <v>0.494118</v>
      </c>
      <c r="X161">
        <v>0.55168700000000004</v>
      </c>
      <c r="Y161">
        <v>0.52500000000000002</v>
      </c>
      <c r="Z161">
        <v>340000</v>
      </c>
      <c r="AA161" t="s">
        <v>72</v>
      </c>
      <c r="AB161" t="s">
        <v>1014</v>
      </c>
      <c r="AC161" t="s">
        <v>1015</v>
      </c>
      <c r="AD161" s="1">
        <v>17895</v>
      </c>
      <c r="AE161" s="1">
        <v>16890</v>
      </c>
      <c r="AF161" t="s">
        <v>75</v>
      </c>
      <c r="AG161" t="s">
        <v>76</v>
      </c>
      <c r="AH161" t="s">
        <v>118</v>
      </c>
      <c r="AI161" t="s">
        <v>78</v>
      </c>
      <c r="AJ161" t="s">
        <v>1016</v>
      </c>
      <c r="AK161" t="s">
        <v>547</v>
      </c>
      <c r="AL161" t="s">
        <v>81</v>
      </c>
      <c r="AM161" t="s">
        <v>73</v>
      </c>
      <c r="AN161" t="s">
        <v>1017</v>
      </c>
      <c r="AO161">
        <v>87</v>
      </c>
      <c r="AP161">
        <v>74</v>
      </c>
      <c r="AQ161">
        <v>87</v>
      </c>
      <c r="AR161">
        <v>74</v>
      </c>
      <c r="AS161">
        <v>9</v>
      </c>
      <c r="AT161">
        <v>1</v>
      </c>
      <c r="AU161" t="s">
        <v>84</v>
      </c>
      <c r="AV161" t="s">
        <v>84</v>
      </c>
      <c r="AW161" t="s">
        <v>112</v>
      </c>
      <c r="AX161" t="s">
        <v>135</v>
      </c>
      <c r="AY161" s="1">
        <v>44944</v>
      </c>
      <c r="AZ161">
        <v>74</v>
      </c>
      <c r="BA161">
        <v>76</v>
      </c>
      <c r="BB161">
        <v>74</v>
      </c>
      <c r="BC161">
        <v>0.49411764705882399</v>
      </c>
      <c r="BD161" t="s">
        <v>87</v>
      </c>
      <c r="BE161">
        <v>76</v>
      </c>
      <c r="BF161" t="b">
        <v>0</v>
      </c>
      <c r="BG161" t="s">
        <v>88</v>
      </c>
      <c r="BH161">
        <v>0.4345</v>
      </c>
      <c r="BI161">
        <v>9.0399999999999994E-2</v>
      </c>
      <c r="BM161" t="s">
        <v>89</v>
      </c>
    </row>
    <row r="162" spans="1:66" hidden="1" x14ac:dyDescent="0.25">
      <c r="A162" t="s">
        <v>1018</v>
      </c>
      <c r="B162" t="s">
        <v>1019</v>
      </c>
      <c r="C162" t="s">
        <v>67</v>
      </c>
      <c r="D162" s="1">
        <v>44817</v>
      </c>
      <c r="E162" s="1">
        <v>44817</v>
      </c>
      <c r="F162" s="1">
        <v>44830</v>
      </c>
      <c r="G162" s="1">
        <v>44840</v>
      </c>
      <c r="H162" s="1">
        <v>44882</v>
      </c>
      <c r="I162" s="1">
        <v>44882</v>
      </c>
      <c r="J162" t="s">
        <v>68</v>
      </c>
      <c r="K162" t="s">
        <v>69</v>
      </c>
      <c r="L162" t="s">
        <v>70</v>
      </c>
      <c r="M162">
        <v>7.0999999999999994E-2</v>
      </c>
      <c r="N162" t="s">
        <v>71</v>
      </c>
      <c r="O162">
        <v>185850</v>
      </c>
      <c r="P162">
        <v>185850</v>
      </c>
      <c r="Q162">
        <v>185850</v>
      </c>
      <c r="R162">
        <v>185850</v>
      </c>
      <c r="S162">
        <v>0</v>
      </c>
      <c r="T162">
        <v>196815.26</v>
      </c>
      <c r="U162">
        <v>296.79000000000002</v>
      </c>
      <c r="V162">
        <v>197112.05</v>
      </c>
      <c r="W162">
        <v>0.53100000000000003</v>
      </c>
      <c r="X162">
        <v>0.56232899999999997</v>
      </c>
      <c r="Y162">
        <v>0.53100000000000003</v>
      </c>
      <c r="Z162">
        <v>350000</v>
      </c>
      <c r="AA162" t="s">
        <v>127</v>
      </c>
      <c r="AB162" t="s">
        <v>171</v>
      </c>
      <c r="AC162" t="s">
        <v>428</v>
      </c>
      <c r="AD162" s="1">
        <v>17358</v>
      </c>
      <c r="AE162" s="1"/>
      <c r="AF162" t="s">
        <v>76</v>
      </c>
      <c r="AH162" t="s">
        <v>118</v>
      </c>
      <c r="AI162" t="s">
        <v>78</v>
      </c>
      <c r="AJ162" t="s">
        <v>1020</v>
      </c>
      <c r="AK162" t="s">
        <v>109</v>
      </c>
      <c r="AL162" t="s">
        <v>81</v>
      </c>
      <c r="AM162" t="s">
        <v>397</v>
      </c>
      <c r="AN162" t="s">
        <v>331</v>
      </c>
      <c r="AO162">
        <v>38</v>
      </c>
      <c r="AP162">
        <v>30</v>
      </c>
      <c r="AQ162">
        <v>38</v>
      </c>
      <c r="AR162">
        <v>30</v>
      </c>
      <c r="AS162">
        <v>9</v>
      </c>
      <c r="AT162">
        <v>11</v>
      </c>
      <c r="AU162" t="s">
        <v>84</v>
      </c>
      <c r="AV162" t="s">
        <v>84</v>
      </c>
      <c r="AW162" t="s">
        <v>112</v>
      </c>
      <c r="AX162" t="s">
        <v>86</v>
      </c>
      <c r="AY162" s="1">
        <v>44882</v>
      </c>
      <c r="AZ162">
        <v>75</v>
      </c>
      <c r="BB162">
        <v>75</v>
      </c>
      <c r="BC162">
        <v>0.53100000000000003</v>
      </c>
      <c r="BD162" t="s">
        <v>99</v>
      </c>
      <c r="BE162">
        <v>75</v>
      </c>
      <c r="BF162" t="b">
        <v>0</v>
      </c>
      <c r="BG162" t="s">
        <v>88</v>
      </c>
      <c r="BH162">
        <v>0.45250000000000001</v>
      </c>
      <c r="BI162">
        <v>9.0399999999999994E-2</v>
      </c>
      <c r="BM162" t="s">
        <v>89</v>
      </c>
    </row>
    <row r="163" spans="1:66" x14ac:dyDescent="0.25">
      <c r="A163" t="s">
        <v>715</v>
      </c>
      <c r="B163" t="s">
        <v>716</v>
      </c>
      <c r="C163" t="s">
        <v>67</v>
      </c>
      <c r="D163" s="1">
        <v>44810</v>
      </c>
      <c r="E163" s="1">
        <v>44810</v>
      </c>
      <c r="F163" s="1">
        <v>44810</v>
      </c>
      <c r="G163" s="1">
        <v>44816</v>
      </c>
      <c r="H163" s="1">
        <v>44818</v>
      </c>
      <c r="I163" s="1">
        <v>44818</v>
      </c>
      <c r="J163" t="s">
        <v>68</v>
      </c>
      <c r="K163" t="s">
        <v>125</v>
      </c>
      <c r="L163" t="s">
        <v>126</v>
      </c>
      <c r="M163">
        <v>7.5499999999999998E-2</v>
      </c>
      <c r="N163" t="s">
        <v>116</v>
      </c>
      <c r="O163" s="2">
        <v>212436</v>
      </c>
      <c r="P163">
        <v>212436</v>
      </c>
      <c r="Q163">
        <v>212436</v>
      </c>
      <c r="R163">
        <v>212436</v>
      </c>
      <c r="S163">
        <v>0</v>
      </c>
      <c r="T163">
        <v>228518.76</v>
      </c>
      <c r="U163">
        <v>502.74</v>
      </c>
      <c r="V163">
        <v>229021.5</v>
      </c>
      <c r="W163">
        <v>0.378</v>
      </c>
      <c r="X163">
        <v>0.40661700000000001</v>
      </c>
      <c r="Y163">
        <v>0.378</v>
      </c>
      <c r="Z163">
        <v>562000</v>
      </c>
      <c r="AA163" t="s">
        <v>72</v>
      </c>
      <c r="AB163" t="s">
        <v>717</v>
      </c>
      <c r="AC163" t="s">
        <v>471</v>
      </c>
      <c r="AD163" s="1">
        <v>21860</v>
      </c>
      <c r="AE163" s="1">
        <v>22736</v>
      </c>
      <c r="AF163" t="s">
        <v>75</v>
      </c>
      <c r="AG163" t="s">
        <v>76</v>
      </c>
      <c r="AH163" t="s">
        <v>180</v>
      </c>
      <c r="AI163" t="s">
        <v>130</v>
      </c>
      <c r="AJ163" t="s">
        <v>718</v>
      </c>
      <c r="AK163" t="s">
        <v>719</v>
      </c>
      <c r="AL163" t="s">
        <v>81</v>
      </c>
      <c r="AM163" t="s">
        <v>720</v>
      </c>
      <c r="AN163" t="s">
        <v>721</v>
      </c>
      <c r="AO163">
        <v>6</v>
      </c>
      <c r="AP163">
        <v>2</v>
      </c>
      <c r="AQ163">
        <v>6</v>
      </c>
      <c r="AR163">
        <v>2</v>
      </c>
      <c r="AS163">
        <v>9</v>
      </c>
      <c r="AT163">
        <v>9</v>
      </c>
      <c r="AU163" t="s">
        <v>84</v>
      </c>
      <c r="AV163" t="s">
        <v>84</v>
      </c>
      <c r="AW163" t="s">
        <v>85</v>
      </c>
      <c r="AX163" t="s">
        <v>135</v>
      </c>
      <c r="AY163" s="1">
        <v>44818</v>
      </c>
      <c r="AZ163">
        <v>62</v>
      </c>
      <c r="BA163">
        <v>60</v>
      </c>
      <c r="BB163">
        <v>60</v>
      </c>
      <c r="BC163">
        <v>0.378</v>
      </c>
      <c r="BD163" t="s">
        <v>99</v>
      </c>
      <c r="BE163">
        <v>62</v>
      </c>
      <c r="BF163" t="b">
        <v>1</v>
      </c>
      <c r="BG163" t="s">
        <v>88</v>
      </c>
      <c r="BH163">
        <v>0.28449999999999998</v>
      </c>
      <c r="BI163">
        <v>9.0399999999999994E-2</v>
      </c>
      <c r="BJ163" t="s">
        <v>136</v>
      </c>
      <c r="BK163">
        <v>0.32</v>
      </c>
      <c r="BL163">
        <v>7.2183478999999995E-2</v>
      </c>
      <c r="BM163" t="s">
        <v>137</v>
      </c>
      <c r="BN163" t="b">
        <f>BH163&gt;BK163</f>
        <v>0</v>
      </c>
    </row>
    <row r="164" spans="1:66" hidden="1" x14ac:dyDescent="0.25">
      <c r="A164" t="s">
        <v>1026</v>
      </c>
      <c r="B164" t="s">
        <v>1027</v>
      </c>
      <c r="C164" t="s">
        <v>67</v>
      </c>
      <c r="D164" s="1">
        <v>44817</v>
      </c>
      <c r="E164" s="1">
        <v>44817</v>
      </c>
      <c r="F164" s="1">
        <v>44824</v>
      </c>
      <c r="G164" s="1">
        <v>44836</v>
      </c>
      <c r="H164" s="1">
        <v>44859</v>
      </c>
      <c r="I164" s="1">
        <v>44859</v>
      </c>
      <c r="J164" t="s">
        <v>68</v>
      </c>
      <c r="K164" t="s">
        <v>125</v>
      </c>
      <c r="L164" t="s">
        <v>341</v>
      </c>
      <c r="M164">
        <v>7.6999999999999999E-2</v>
      </c>
      <c r="N164" t="s">
        <v>71</v>
      </c>
      <c r="O164">
        <v>119899</v>
      </c>
      <c r="P164">
        <v>119899</v>
      </c>
      <c r="Q164">
        <v>119899</v>
      </c>
      <c r="R164">
        <v>119899</v>
      </c>
      <c r="S164">
        <v>0</v>
      </c>
      <c r="T164">
        <v>128371.18</v>
      </c>
      <c r="U164">
        <v>0</v>
      </c>
      <c r="V164">
        <v>128371.18</v>
      </c>
      <c r="W164">
        <v>0.54499500000000001</v>
      </c>
      <c r="X164">
        <v>0.58350500000000005</v>
      </c>
      <c r="Y164">
        <v>0.54499500000000001</v>
      </c>
      <c r="Z164">
        <v>220000</v>
      </c>
      <c r="AA164" t="s">
        <v>72</v>
      </c>
      <c r="AB164" t="s">
        <v>73</v>
      </c>
      <c r="AC164" t="s">
        <v>1028</v>
      </c>
      <c r="AD164" s="1">
        <v>17265</v>
      </c>
      <c r="AE164" s="1">
        <v>17390</v>
      </c>
      <c r="AF164" t="s">
        <v>75</v>
      </c>
      <c r="AG164" t="s">
        <v>76</v>
      </c>
      <c r="AH164" t="s">
        <v>311</v>
      </c>
      <c r="AI164" t="s">
        <v>157</v>
      </c>
      <c r="AJ164" t="s">
        <v>158</v>
      </c>
      <c r="AK164" t="s">
        <v>250</v>
      </c>
      <c r="AL164" t="s">
        <v>81</v>
      </c>
      <c r="AM164" t="s">
        <v>356</v>
      </c>
      <c r="AN164" t="s">
        <v>1029</v>
      </c>
      <c r="AO164">
        <v>25</v>
      </c>
      <c r="AP164">
        <v>16</v>
      </c>
      <c r="AQ164">
        <v>25</v>
      </c>
      <c r="AR164">
        <v>16</v>
      </c>
      <c r="AS164">
        <v>9</v>
      </c>
      <c r="AT164">
        <v>10</v>
      </c>
      <c r="AU164" t="s">
        <v>162</v>
      </c>
      <c r="AV164" t="s">
        <v>163</v>
      </c>
      <c r="AW164" t="s">
        <v>112</v>
      </c>
      <c r="AX164" t="s">
        <v>135</v>
      </c>
      <c r="AY164" s="1">
        <v>44859</v>
      </c>
      <c r="AZ164">
        <v>75</v>
      </c>
      <c r="BA164">
        <v>75</v>
      </c>
      <c r="BB164">
        <v>75</v>
      </c>
      <c r="BC164">
        <v>0.54499545454545495</v>
      </c>
      <c r="BD164" t="s">
        <v>99</v>
      </c>
      <c r="BE164">
        <v>75</v>
      </c>
      <c r="BF164" t="b">
        <v>0</v>
      </c>
      <c r="BG164" t="s">
        <v>88</v>
      </c>
      <c r="BH164">
        <v>0.44750000000000001</v>
      </c>
      <c r="BI164">
        <v>9.0399999999999994E-2</v>
      </c>
      <c r="BM164" t="s">
        <v>89</v>
      </c>
    </row>
    <row r="165" spans="1:66" hidden="1" x14ac:dyDescent="0.25">
      <c r="A165" t="s">
        <v>1030</v>
      </c>
      <c r="B165" t="s">
        <v>1031</v>
      </c>
      <c r="C165" t="s">
        <v>67</v>
      </c>
      <c r="D165" s="1">
        <v>44817</v>
      </c>
      <c r="E165" s="1">
        <v>44817</v>
      </c>
      <c r="F165" s="1">
        <v>44818</v>
      </c>
      <c r="G165" s="1">
        <v>44915</v>
      </c>
      <c r="H165" s="1">
        <v>44924</v>
      </c>
      <c r="I165" s="1">
        <v>44924</v>
      </c>
      <c r="J165" t="s">
        <v>68</v>
      </c>
      <c r="K165" t="s">
        <v>69</v>
      </c>
      <c r="L165" t="s">
        <v>70</v>
      </c>
      <c r="M165">
        <v>7.0999999999999994E-2</v>
      </c>
      <c r="N165" t="s">
        <v>71</v>
      </c>
      <c r="O165">
        <v>137800</v>
      </c>
      <c r="P165">
        <v>137800</v>
      </c>
      <c r="Q165">
        <v>137800</v>
      </c>
      <c r="R165">
        <v>137800</v>
      </c>
      <c r="S165">
        <v>0</v>
      </c>
      <c r="T165">
        <v>144266.74</v>
      </c>
      <c r="U165">
        <v>734.22</v>
      </c>
      <c r="V165">
        <v>145000.95999999999</v>
      </c>
      <c r="W165">
        <v>0.45933299999999999</v>
      </c>
      <c r="X165">
        <v>0.48088900000000001</v>
      </c>
      <c r="Y165">
        <v>0.45933299999999999</v>
      </c>
      <c r="Z165">
        <v>300000</v>
      </c>
      <c r="AA165" t="s">
        <v>72</v>
      </c>
      <c r="AB165" t="s">
        <v>174</v>
      </c>
      <c r="AC165" t="s">
        <v>1032</v>
      </c>
      <c r="AD165" s="1">
        <v>17577</v>
      </c>
      <c r="AE165" s="1">
        <v>19362</v>
      </c>
      <c r="AF165" t="s">
        <v>75</v>
      </c>
      <c r="AG165" t="s">
        <v>76</v>
      </c>
      <c r="AH165" t="s">
        <v>118</v>
      </c>
      <c r="AI165" t="s">
        <v>130</v>
      </c>
      <c r="AJ165" t="s">
        <v>1033</v>
      </c>
      <c r="AK165" t="s">
        <v>1034</v>
      </c>
      <c r="AL165" t="s">
        <v>81</v>
      </c>
      <c r="AM165" t="s">
        <v>768</v>
      </c>
      <c r="AN165" t="s">
        <v>1035</v>
      </c>
      <c r="AO165">
        <v>73</v>
      </c>
      <c r="AP165">
        <v>5</v>
      </c>
      <c r="AQ165">
        <v>73</v>
      </c>
      <c r="AR165">
        <v>5</v>
      </c>
      <c r="AS165">
        <v>9</v>
      </c>
      <c r="AT165">
        <v>12</v>
      </c>
      <c r="AU165" t="s">
        <v>84</v>
      </c>
      <c r="AV165" t="s">
        <v>84</v>
      </c>
      <c r="AW165" t="s">
        <v>85</v>
      </c>
      <c r="AX165" t="s">
        <v>86</v>
      </c>
      <c r="AY165" s="1">
        <v>44924</v>
      </c>
      <c r="AZ165">
        <v>74</v>
      </c>
      <c r="BA165">
        <v>69</v>
      </c>
      <c r="BB165">
        <v>69</v>
      </c>
      <c r="BC165">
        <v>0.45933333333333298</v>
      </c>
      <c r="BD165" t="s">
        <v>99</v>
      </c>
      <c r="BE165">
        <v>74</v>
      </c>
      <c r="BF165" t="b">
        <v>0</v>
      </c>
      <c r="BG165" t="s">
        <v>88</v>
      </c>
      <c r="BH165">
        <v>0.3745</v>
      </c>
      <c r="BI165">
        <v>9.0399999999999994E-2</v>
      </c>
      <c r="BM165" t="s">
        <v>89</v>
      </c>
    </row>
    <row r="166" spans="1:66" hidden="1" x14ac:dyDescent="0.25">
      <c r="A166" t="s">
        <v>1036</v>
      </c>
      <c r="B166" t="s">
        <v>1037</v>
      </c>
      <c r="C166" t="s">
        <v>67</v>
      </c>
      <c r="D166" s="1">
        <v>44817</v>
      </c>
      <c r="E166" s="1">
        <v>44817</v>
      </c>
      <c r="F166" s="1">
        <v>44824</v>
      </c>
      <c r="G166" s="1">
        <v>44837</v>
      </c>
      <c r="H166" s="1">
        <v>44887</v>
      </c>
      <c r="I166" s="1">
        <v>44887</v>
      </c>
      <c r="J166" t="s">
        <v>68</v>
      </c>
      <c r="K166" t="s">
        <v>125</v>
      </c>
      <c r="L166" t="s">
        <v>341</v>
      </c>
      <c r="M166">
        <v>7.6999999999999999E-2</v>
      </c>
      <c r="N166" t="s">
        <v>71</v>
      </c>
      <c r="O166">
        <v>97460</v>
      </c>
      <c r="P166">
        <v>97460</v>
      </c>
      <c r="Q166">
        <v>97460</v>
      </c>
      <c r="R166">
        <v>97460</v>
      </c>
      <c r="S166">
        <v>0</v>
      </c>
      <c r="T166">
        <v>103691.4</v>
      </c>
      <c r="U166">
        <v>63.41</v>
      </c>
      <c r="V166">
        <v>103754.81</v>
      </c>
      <c r="W166">
        <v>0.43315599999999999</v>
      </c>
      <c r="X166">
        <v>0.47132499999999999</v>
      </c>
      <c r="Y166">
        <v>0.443</v>
      </c>
      <c r="Z166">
        <v>225000</v>
      </c>
      <c r="AA166" t="s">
        <v>72</v>
      </c>
      <c r="AB166" t="s">
        <v>1038</v>
      </c>
      <c r="AC166" t="s">
        <v>1039</v>
      </c>
      <c r="AD166" s="1">
        <v>20787</v>
      </c>
      <c r="AE166" s="1">
        <v>20947</v>
      </c>
      <c r="AF166" t="s">
        <v>75</v>
      </c>
      <c r="AG166" t="s">
        <v>76</v>
      </c>
      <c r="AH166" t="s">
        <v>219</v>
      </c>
      <c r="AI166" t="s">
        <v>157</v>
      </c>
      <c r="AJ166" t="s">
        <v>142</v>
      </c>
      <c r="AK166" t="s">
        <v>109</v>
      </c>
      <c r="AL166" t="s">
        <v>81</v>
      </c>
      <c r="AM166" t="s">
        <v>261</v>
      </c>
      <c r="AN166" t="s">
        <v>1040</v>
      </c>
      <c r="AO166">
        <v>45</v>
      </c>
      <c r="AP166">
        <v>36</v>
      </c>
      <c r="AQ166">
        <v>45</v>
      </c>
      <c r="AR166">
        <v>36</v>
      </c>
      <c r="AS166">
        <v>9</v>
      </c>
      <c r="AT166">
        <v>11</v>
      </c>
      <c r="AU166" t="s">
        <v>142</v>
      </c>
      <c r="AV166" t="s">
        <v>145</v>
      </c>
      <c r="AW166" t="s">
        <v>112</v>
      </c>
      <c r="AX166" t="s">
        <v>135</v>
      </c>
      <c r="AY166" s="1">
        <v>44887</v>
      </c>
      <c r="AZ166">
        <v>65</v>
      </c>
      <c r="BA166">
        <v>65</v>
      </c>
      <c r="BB166">
        <v>65</v>
      </c>
      <c r="BC166">
        <v>0.43315555555555602</v>
      </c>
      <c r="BD166" t="s">
        <v>99</v>
      </c>
      <c r="BE166">
        <v>65</v>
      </c>
      <c r="BF166" t="b">
        <v>0</v>
      </c>
      <c r="BG166" t="s">
        <v>88</v>
      </c>
      <c r="BH166">
        <v>0.33950000000000002</v>
      </c>
      <c r="BI166">
        <v>9.0399999999999994E-2</v>
      </c>
      <c r="BM166" t="s">
        <v>89</v>
      </c>
    </row>
    <row r="167" spans="1:66" hidden="1" x14ac:dyDescent="0.25">
      <c r="A167" t="s">
        <v>1041</v>
      </c>
      <c r="B167" t="s">
        <v>1042</v>
      </c>
      <c r="C167" t="s">
        <v>67</v>
      </c>
      <c r="D167" s="1">
        <v>44817</v>
      </c>
      <c r="E167" s="1">
        <v>44819</v>
      </c>
      <c r="F167" s="1">
        <v>44826</v>
      </c>
      <c r="G167" s="1">
        <v>44840</v>
      </c>
      <c r="H167" s="1">
        <v>44883</v>
      </c>
      <c r="I167" s="1">
        <v>44883</v>
      </c>
      <c r="J167" t="s">
        <v>68</v>
      </c>
      <c r="K167" t="s">
        <v>69</v>
      </c>
      <c r="L167" t="s">
        <v>70</v>
      </c>
      <c r="M167">
        <v>7.0999999999999994E-2</v>
      </c>
      <c r="N167" t="s">
        <v>116</v>
      </c>
      <c r="O167">
        <v>78925</v>
      </c>
      <c r="P167">
        <v>78925</v>
      </c>
      <c r="Q167">
        <v>78925</v>
      </c>
      <c r="R167">
        <v>78925</v>
      </c>
      <c r="S167">
        <v>0</v>
      </c>
      <c r="T167">
        <v>83458.429999999993</v>
      </c>
      <c r="U167">
        <v>110.12</v>
      </c>
      <c r="V167">
        <v>83568.55</v>
      </c>
      <c r="W167">
        <v>0.45100000000000001</v>
      </c>
      <c r="X167">
        <v>0.47690500000000002</v>
      </c>
      <c r="Y167">
        <v>0.45100000000000001</v>
      </c>
      <c r="Z167">
        <v>175000</v>
      </c>
      <c r="AA167" t="s">
        <v>72</v>
      </c>
      <c r="AB167" t="s">
        <v>397</v>
      </c>
      <c r="AC167" t="s">
        <v>1043</v>
      </c>
      <c r="AD167" s="1">
        <v>20231</v>
      </c>
      <c r="AE167" s="1">
        <v>19171</v>
      </c>
      <c r="AF167" t="s">
        <v>75</v>
      </c>
      <c r="AG167" t="s">
        <v>76</v>
      </c>
      <c r="AH167" t="s">
        <v>318</v>
      </c>
      <c r="AI167" t="s">
        <v>130</v>
      </c>
      <c r="AJ167" t="s">
        <v>158</v>
      </c>
      <c r="AK167" t="s">
        <v>1044</v>
      </c>
      <c r="AL167" t="s">
        <v>81</v>
      </c>
      <c r="AM167" t="s">
        <v>1045</v>
      </c>
      <c r="AN167" t="s">
        <v>1046</v>
      </c>
      <c r="AO167">
        <v>41</v>
      </c>
      <c r="AP167">
        <v>31</v>
      </c>
      <c r="AQ167">
        <v>41</v>
      </c>
      <c r="AR167">
        <v>31</v>
      </c>
      <c r="AS167">
        <v>9</v>
      </c>
      <c r="AT167">
        <v>11</v>
      </c>
      <c r="AU167" t="s">
        <v>162</v>
      </c>
      <c r="AV167" t="s">
        <v>163</v>
      </c>
      <c r="AW167" t="s">
        <v>85</v>
      </c>
      <c r="AX167" t="s">
        <v>86</v>
      </c>
      <c r="AY167" s="1">
        <v>44883</v>
      </c>
      <c r="AZ167">
        <v>67</v>
      </c>
      <c r="BA167">
        <v>70</v>
      </c>
      <c r="BB167">
        <v>67</v>
      </c>
      <c r="BC167">
        <v>0.45100000000000001</v>
      </c>
      <c r="BD167" t="s">
        <v>99</v>
      </c>
      <c r="BE167">
        <v>70</v>
      </c>
      <c r="BF167" t="b">
        <v>0</v>
      </c>
      <c r="BG167" t="s">
        <v>88</v>
      </c>
      <c r="BH167">
        <v>0.35449999999999998</v>
      </c>
      <c r="BI167">
        <v>9.0399999999999994E-2</v>
      </c>
      <c r="BM167" t="s">
        <v>89</v>
      </c>
    </row>
    <row r="168" spans="1:66" hidden="1" x14ac:dyDescent="0.25">
      <c r="A168" t="s">
        <v>1047</v>
      </c>
      <c r="B168" t="s">
        <v>1048</v>
      </c>
      <c r="C168" t="s">
        <v>67</v>
      </c>
      <c r="D168" s="1">
        <v>44817</v>
      </c>
      <c r="E168" s="1">
        <v>44817</v>
      </c>
      <c r="F168" s="1">
        <v>44825</v>
      </c>
      <c r="G168" s="1">
        <v>44848</v>
      </c>
      <c r="H168" s="1">
        <v>44882</v>
      </c>
      <c r="I168" s="1">
        <v>44882</v>
      </c>
      <c r="J168" t="s">
        <v>68</v>
      </c>
      <c r="K168" t="s">
        <v>125</v>
      </c>
      <c r="L168" t="s">
        <v>341</v>
      </c>
      <c r="M168">
        <v>7.6999999999999999E-2</v>
      </c>
      <c r="N168" t="s">
        <v>71</v>
      </c>
      <c r="O168">
        <v>104280</v>
      </c>
      <c r="P168">
        <v>104280</v>
      </c>
      <c r="Q168">
        <v>104280</v>
      </c>
      <c r="R168">
        <v>104280</v>
      </c>
      <c r="S168">
        <v>0</v>
      </c>
      <c r="T168">
        <v>110947.47</v>
      </c>
      <c r="U168">
        <v>180.92</v>
      </c>
      <c r="V168">
        <v>111128.39</v>
      </c>
      <c r="W168">
        <v>0.47399999999999998</v>
      </c>
      <c r="X168">
        <v>0.50430699999999995</v>
      </c>
      <c r="Y168">
        <v>0.47399999999999998</v>
      </c>
      <c r="Z168">
        <v>220000</v>
      </c>
      <c r="AA168" t="s">
        <v>72</v>
      </c>
      <c r="AB168" t="s">
        <v>1049</v>
      </c>
      <c r="AC168" t="s">
        <v>1050</v>
      </c>
      <c r="AD168" s="1">
        <v>18535</v>
      </c>
      <c r="AE168" s="1">
        <v>19932</v>
      </c>
      <c r="AF168" t="s">
        <v>76</v>
      </c>
      <c r="AG168" t="s">
        <v>75</v>
      </c>
      <c r="AH168" t="s">
        <v>234</v>
      </c>
      <c r="AI168" t="s">
        <v>130</v>
      </c>
      <c r="AJ168" t="s">
        <v>142</v>
      </c>
      <c r="AK168" t="s">
        <v>109</v>
      </c>
      <c r="AL168" t="s">
        <v>81</v>
      </c>
      <c r="AM168" t="s">
        <v>232</v>
      </c>
      <c r="AN168" t="s">
        <v>1051</v>
      </c>
      <c r="AO168">
        <v>41</v>
      </c>
      <c r="AP168">
        <v>24</v>
      </c>
      <c r="AQ168">
        <v>41</v>
      </c>
      <c r="AR168">
        <v>24</v>
      </c>
      <c r="AS168">
        <v>9</v>
      </c>
      <c r="AT168">
        <v>11</v>
      </c>
      <c r="AU168" t="s">
        <v>142</v>
      </c>
      <c r="AV168" t="s">
        <v>145</v>
      </c>
      <c r="AW168" t="s">
        <v>112</v>
      </c>
      <c r="AX168" t="s">
        <v>135</v>
      </c>
      <c r="AY168" s="1">
        <v>44882</v>
      </c>
      <c r="AZ168">
        <v>72</v>
      </c>
      <c r="BA168">
        <v>68</v>
      </c>
      <c r="BB168">
        <v>68</v>
      </c>
      <c r="BC168">
        <v>0.47399999999999998</v>
      </c>
      <c r="BD168" t="s">
        <v>99</v>
      </c>
      <c r="BE168">
        <v>72</v>
      </c>
      <c r="BF168" t="b">
        <v>0</v>
      </c>
      <c r="BG168" t="s">
        <v>88</v>
      </c>
      <c r="BH168">
        <v>0.36449999999999999</v>
      </c>
      <c r="BI168">
        <v>9.0399999999999994E-2</v>
      </c>
      <c r="BM168" t="s">
        <v>89</v>
      </c>
    </row>
    <row r="169" spans="1:66" hidden="1" x14ac:dyDescent="0.25">
      <c r="A169" t="s">
        <v>1052</v>
      </c>
      <c r="B169" t="s">
        <v>1053</v>
      </c>
      <c r="C169" t="s">
        <v>67</v>
      </c>
      <c r="D169" s="1">
        <v>44817</v>
      </c>
      <c r="E169" s="1">
        <v>44817</v>
      </c>
      <c r="F169" s="1">
        <v>44824</v>
      </c>
      <c r="G169" s="1">
        <v>44876</v>
      </c>
      <c r="H169" s="1">
        <v>44917</v>
      </c>
      <c r="I169" s="1">
        <v>44917</v>
      </c>
      <c r="J169" t="s">
        <v>68</v>
      </c>
      <c r="K169" t="s">
        <v>69</v>
      </c>
      <c r="L169" t="s">
        <v>70</v>
      </c>
      <c r="M169">
        <v>7.0999999999999994E-2</v>
      </c>
      <c r="N169" t="s">
        <v>116</v>
      </c>
      <c r="O169">
        <v>161794</v>
      </c>
      <c r="P169">
        <v>161794</v>
      </c>
      <c r="Q169">
        <v>161794</v>
      </c>
      <c r="R169">
        <v>161794</v>
      </c>
      <c r="S169">
        <v>0</v>
      </c>
      <c r="T169">
        <v>170376.51</v>
      </c>
      <c r="U169">
        <v>96.34</v>
      </c>
      <c r="V169">
        <v>170472.85</v>
      </c>
      <c r="W169">
        <v>0.42803200000000002</v>
      </c>
      <c r="X169">
        <v>0.450737</v>
      </c>
      <c r="Y169">
        <v>0.42803200000000002</v>
      </c>
      <c r="Z169">
        <v>377995</v>
      </c>
      <c r="AA169" t="s">
        <v>127</v>
      </c>
      <c r="AB169" t="s">
        <v>617</v>
      </c>
      <c r="AC169" t="s">
        <v>407</v>
      </c>
      <c r="AD169" s="1">
        <v>20721</v>
      </c>
      <c r="AE169" s="1"/>
      <c r="AF169" t="s">
        <v>75</v>
      </c>
      <c r="AH169" t="s">
        <v>77</v>
      </c>
      <c r="AI169" t="s">
        <v>130</v>
      </c>
      <c r="AJ169" t="s">
        <v>1054</v>
      </c>
      <c r="AK169" t="s">
        <v>1055</v>
      </c>
      <c r="AL169" t="s">
        <v>81</v>
      </c>
      <c r="AM169" t="s">
        <v>232</v>
      </c>
      <c r="AN169" t="s">
        <v>1056</v>
      </c>
      <c r="AO169">
        <v>67</v>
      </c>
      <c r="AP169">
        <v>29</v>
      </c>
      <c r="AQ169">
        <v>67</v>
      </c>
      <c r="AR169">
        <v>29</v>
      </c>
      <c r="AS169">
        <v>9</v>
      </c>
      <c r="AT169">
        <v>12</v>
      </c>
      <c r="AU169" t="s">
        <v>453</v>
      </c>
      <c r="AV169" t="s">
        <v>163</v>
      </c>
      <c r="AW169" t="s">
        <v>85</v>
      </c>
      <c r="AX169" t="s">
        <v>86</v>
      </c>
      <c r="AY169" s="1">
        <v>44917</v>
      </c>
      <c r="AZ169">
        <v>66</v>
      </c>
      <c r="BB169">
        <v>66</v>
      </c>
      <c r="BC169">
        <v>0.42803211682694198</v>
      </c>
      <c r="BD169" t="s">
        <v>99</v>
      </c>
      <c r="BE169">
        <v>66</v>
      </c>
      <c r="BF169" t="b">
        <v>0</v>
      </c>
      <c r="BG169" t="s">
        <v>88</v>
      </c>
      <c r="BH169">
        <v>0.35449999999999998</v>
      </c>
      <c r="BI169">
        <v>9.0399999999999994E-2</v>
      </c>
      <c r="BM169" t="s">
        <v>89</v>
      </c>
    </row>
    <row r="170" spans="1:66" x14ac:dyDescent="0.25">
      <c r="A170" t="s">
        <v>1187</v>
      </c>
      <c r="B170" t="s">
        <v>1188</v>
      </c>
      <c r="C170" t="s">
        <v>67</v>
      </c>
      <c r="D170" s="1">
        <v>44819</v>
      </c>
      <c r="E170" s="1">
        <v>44837</v>
      </c>
      <c r="F170" s="1">
        <v>44840</v>
      </c>
      <c r="G170" s="1">
        <v>44861</v>
      </c>
      <c r="H170" s="1">
        <v>44973</v>
      </c>
      <c r="I170" s="1">
        <v>44973</v>
      </c>
      <c r="J170" t="s">
        <v>68</v>
      </c>
      <c r="K170" t="s">
        <v>1189</v>
      </c>
      <c r="L170" t="s">
        <v>1190</v>
      </c>
      <c r="M170">
        <v>7.2999999999999995E-2</v>
      </c>
      <c r="N170" t="s">
        <v>71</v>
      </c>
      <c r="O170" s="2">
        <v>48880</v>
      </c>
      <c r="P170">
        <v>48880</v>
      </c>
      <c r="Q170">
        <v>48880</v>
      </c>
      <c r="R170">
        <v>48880</v>
      </c>
      <c r="S170">
        <v>0</v>
      </c>
      <c r="T170">
        <v>50932.69</v>
      </c>
      <c r="U170">
        <v>88.79</v>
      </c>
      <c r="V170">
        <v>51021.48</v>
      </c>
      <c r="W170">
        <v>0.376</v>
      </c>
      <c r="X170">
        <v>0.39179000000000003</v>
      </c>
      <c r="Y170">
        <v>0.376</v>
      </c>
      <c r="Z170">
        <v>130000</v>
      </c>
      <c r="AA170" t="s">
        <v>127</v>
      </c>
      <c r="AB170" t="s">
        <v>1191</v>
      </c>
      <c r="AC170" t="s">
        <v>1192</v>
      </c>
      <c r="AD170" s="1">
        <v>22660</v>
      </c>
      <c r="AE170" s="1"/>
      <c r="AF170" t="s">
        <v>76</v>
      </c>
      <c r="AH170" t="s">
        <v>77</v>
      </c>
      <c r="AI170" t="s">
        <v>208</v>
      </c>
      <c r="AJ170" t="s">
        <v>300</v>
      </c>
      <c r="AK170" t="s">
        <v>244</v>
      </c>
      <c r="AL170" t="s">
        <v>81</v>
      </c>
      <c r="AM170" t="s">
        <v>1193</v>
      </c>
      <c r="AN170" t="s">
        <v>422</v>
      </c>
      <c r="AO170">
        <v>92</v>
      </c>
      <c r="AP170">
        <v>77</v>
      </c>
      <c r="AQ170">
        <v>92</v>
      </c>
      <c r="AR170">
        <v>77</v>
      </c>
      <c r="AS170">
        <v>10</v>
      </c>
      <c r="AT170">
        <v>2</v>
      </c>
      <c r="AU170" t="s">
        <v>84</v>
      </c>
      <c r="AV170" t="s">
        <v>84</v>
      </c>
      <c r="AW170" t="s">
        <v>85</v>
      </c>
      <c r="AX170" t="s">
        <v>1194</v>
      </c>
      <c r="AY170" s="1">
        <v>44973</v>
      </c>
      <c r="AZ170">
        <v>61</v>
      </c>
      <c r="BB170">
        <v>61</v>
      </c>
      <c r="BC170">
        <v>0.376</v>
      </c>
      <c r="BD170" t="s">
        <v>99</v>
      </c>
      <c r="BE170">
        <v>61</v>
      </c>
      <c r="BF170" t="b">
        <v>1</v>
      </c>
      <c r="BG170" t="s">
        <v>88</v>
      </c>
      <c r="BH170">
        <v>0.30549999999999999</v>
      </c>
      <c r="BI170">
        <v>9.0399999999999994E-2</v>
      </c>
      <c r="BJ170" t="s">
        <v>136</v>
      </c>
      <c r="BK170">
        <v>0.34</v>
      </c>
      <c r="BL170">
        <v>7.2183478999999995E-2</v>
      </c>
      <c r="BM170" t="s">
        <v>137</v>
      </c>
      <c r="BN170" t="b">
        <f t="shared" ref="BN170:BN171" si="12">BH170&gt;BK170</f>
        <v>0</v>
      </c>
    </row>
    <row r="171" spans="1:66" x14ac:dyDescent="0.25">
      <c r="A171" t="s">
        <v>426</v>
      </c>
      <c r="B171" t="s">
        <v>427</v>
      </c>
      <c r="C171" t="s">
        <v>67</v>
      </c>
      <c r="D171" s="1">
        <v>44799</v>
      </c>
      <c r="E171" s="1">
        <v>44799</v>
      </c>
      <c r="F171" s="1">
        <v>44811</v>
      </c>
      <c r="G171" s="1">
        <v>44819</v>
      </c>
      <c r="H171" s="1">
        <v>44855</v>
      </c>
      <c r="I171" s="1">
        <v>44855</v>
      </c>
      <c r="J171" t="s">
        <v>68</v>
      </c>
      <c r="K171" t="s">
        <v>125</v>
      </c>
      <c r="L171" t="s">
        <v>126</v>
      </c>
      <c r="M171">
        <v>7.5499999999999998E-2</v>
      </c>
      <c r="N171" t="s">
        <v>71</v>
      </c>
      <c r="O171" s="2">
        <v>186000</v>
      </c>
      <c r="P171">
        <v>186000</v>
      </c>
      <c r="Q171">
        <v>186000</v>
      </c>
      <c r="R171">
        <v>186000</v>
      </c>
      <c r="S171">
        <v>0</v>
      </c>
      <c r="T171">
        <v>198888.03</v>
      </c>
      <c r="U171">
        <v>159.11000000000001</v>
      </c>
      <c r="V171">
        <v>199047.14</v>
      </c>
      <c r="W171">
        <v>0.372</v>
      </c>
      <c r="X171">
        <v>0.39777600000000002</v>
      </c>
      <c r="Y171">
        <v>0.372</v>
      </c>
      <c r="Z171">
        <v>500000</v>
      </c>
      <c r="AA171" t="s">
        <v>72</v>
      </c>
      <c r="AB171" t="s">
        <v>428</v>
      </c>
      <c r="AC171" t="s">
        <v>429</v>
      </c>
      <c r="AD171" s="1">
        <v>22159</v>
      </c>
      <c r="AE171" s="1">
        <v>23060</v>
      </c>
      <c r="AF171" t="s">
        <v>75</v>
      </c>
      <c r="AG171" t="s">
        <v>76</v>
      </c>
      <c r="AH171" t="s">
        <v>180</v>
      </c>
      <c r="AI171" t="s">
        <v>78</v>
      </c>
      <c r="AJ171" t="s">
        <v>402</v>
      </c>
      <c r="AK171" t="s">
        <v>244</v>
      </c>
      <c r="AL171" t="s">
        <v>81</v>
      </c>
      <c r="AM171" t="s">
        <v>261</v>
      </c>
      <c r="AN171" t="s">
        <v>403</v>
      </c>
      <c r="AO171">
        <v>31</v>
      </c>
      <c r="AP171">
        <v>25</v>
      </c>
      <c r="AQ171">
        <v>31</v>
      </c>
      <c r="AR171">
        <v>25</v>
      </c>
      <c r="AS171">
        <v>9</v>
      </c>
      <c r="AT171">
        <v>10</v>
      </c>
      <c r="AU171" t="s">
        <v>84</v>
      </c>
      <c r="AV171" t="s">
        <v>84</v>
      </c>
      <c r="AW171" t="s">
        <v>85</v>
      </c>
      <c r="AX171" t="s">
        <v>135</v>
      </c>
      <c r="AY171" s="1">
        <v>44855</v>
      </c>
      <c r="AZ171">
        <v>62</v>
      </c>
      <c r="BA171">
        <v>59</v>
      </c>
      <c r="BB171">
        <v>59</v>
      </c>
      <c r="BC171">
        <v>0.372</v>
      </c>
      <c r="BD171" t="s">
        <v>99</v>
      </c>
      <c r="BE171">
        <v>62</v>
      </c>
      <c r="BF171" t="b">
        <v>1</v>
      </c>
      <c r="BG171" t="s">
        <v>88</v>
      </c>
      <c r="BH171">
        <v>0.25750000000000001</v>
      </c>
      <c r="BI171">
        <v>9.0399999999999994E-2</v>
      </c>
      <c r="BJ171" t="s">
        <v>136</v>
      </c>
      <c r="BK171">
        <v>0.30499999999999999</v>
      </c>
      <c r="BL171">
        <v>7.2183478999999995E-2</v>
      </c>
      <c r="BM171" t="s">
        <v>137</v>
      </c>
      <c r="BN171" t="b">
        <f t="shared" si="12"/>
        <v>0</v>
      </c>
    </row>
    <row r="172" spans="1:66" hidden="1" x14ac:dyDescent="0.25">
      <c r="A172" t="s">
        <v>1065</v>
      </c>
      <c r="B172" t="s">
        <v>1066</v>
      </c>
      <c r="C172" t="s">
        <v>67</v>
      </c>
      <c r="D172" s="1">
        <v>44818</v>
      </c>
      <c r="E172" s="1">
        <v>44818</v>
      </c>
      <c r="F172" s="1">
        <v>44823</v>
      </c>
      <c r="G172" s="1">
        <v>44832</v>
      </c>
      <c r="H172" s="1">
        <v>44865</v>
      </c>
      <c r="I172" s="1">
        <v>44865</v>
      </c>
      <c r="J172" t="s">
        <v>68</v>
      </c>
      <c r="K172" t="s">
        <v>69</v>
      </c>
      <c r="L172" t="s">
        <v>70</v>
      </c>
      <c r="M172">
        <v>7.0999999999999994E-2</v>
      </c>
      <c r="N172" t="s">
        <v>71</v>
      </c>
      <c r="O172">
        <v>55166</v>
      </c>
      <c r="P172">
        <v>55166</v>
      </c>
      <c r="Q172">
        <v>55166</v>
      </c>
      <c r="R172">
        <v>55166</v>
      </c>
      <c r="S172">
        <v>0</v>
      </c>
      <c r="T172">
        <v>58420.82</v>
      </c>
      <c r="U172">
        <v>275.3</v>
      </c>
      <c r="V172">
        <v>58696.12</v>
      </c>
      <c r="W172">
        <v>0.41478199999999998</v>
      </c>
      <c r="X172">
        <v>0.43925399999999998</v>
      </c>
      <c r="Y172">
        <v>0.41478199999999998</v>
      </c>
      <c r="Z172">
        <v>133000</v>
      </c>
      <c r="AA172" t="s">
        <v>127</v>
      </c>
      <c r="AB172" t="s">
        <v>151</v>
      </c>
      <c r="AC172" t="s">
        <v>1067</v>
      </c>
      <c r="AD172" s="1">
        <v>21374</v>
      </c>
      <c r="AE172" s="1"/>
      <c r="AF172" t="s">
        <v>75</v>
      </c>
      <c r="AH172" t="s">
        <v>173</v>
      </c>
      <c r="AI172" t="s">
        <v>130</v>
      </c>
      <c r="AJ172" t="s">
        <v>300</v>
      </c>
      <c r="AK172" t="s">
        <v>244</v>
      </c>
      <c r="AL172" t="s">
        <v>81</v>
      </c>
      <c r="AM172" t="s">
        <v>261</v>
      </c>
      <c r="AN172" t="s">
        <v>603</v>
      </c>
      <c r="AO172">
        <v>29</v>
      </c>
      <c r="AP172">
        <v>23</v>
      </c>
      <c r="AQ172">
        <v>29</v>
      </c>
      <c r="AR172">
        <v>23</v>
      </c>
      <c r="AS172">
        <v>9</v>
      </c>
      <c r="AT172">
        <v>10</v>
      </c>
      <c r="AU172" t="s">
        <v>84</v>
      </c>
      <c r="AV172" t="s">
        <v>84</v>
      </c>
      <c r="AW172" t="s">
        <v>85</v>
      </c>
      <c r="AX172" t="s">
        <v>86</v>
      </c>
      <c r="AY172" s="1">
        <v>44865</v>
      </c>
      <c r="AZ172">
        <v>64</v>
      </c>
      <c r="BB172">
        <v>64</v>
      </c>
      <c r="BC172">
        <v>0.41478195488721797</v>
      </c>
      <c r="BD172" t="s">
        <v>99</v>
      </c>
      <c r="BE172">
        <v>64</v>
      </c>
      <c r="BF172" t="b">
        <v>0</v>
      </c>
      <c r="BG172" t="s">
        <v>88</v>
      </c>
      <c r="BH172">
        <v>0.33450000000000002</v>
      </c>
      <c r="BI172">
        <v>9.0399999999999994E-2</v>
      </c>
      <c r="BM172" t="s">
        <v>89</v>
      </c>
    </row>
    <row r="173" spans="1:66" hidden="1" x14ac:dyDescent="0.25">
      <c r="A173" t="s">
        <v>1068</v>
      </c>
      <c r="B173" t="s">
        <v>1069</v>
      </c>
      <c r="C173" t="s">
        <v>67</v>
      </c>
      <c r="D173" s="1">
        <v>44818</v>
      </c>
      <c r="E173" s="1">
        <v>44818</v>
      </c>
      <c r="F173" s="1">
        <v>44825</v>
      </c>
      <c r="G173" s="1">
        <v>44910</v>
      </c>
      <c r="H173" s="1">
        <v>44914</v>
      </c>
      <c r="I173" s="1">
        <v>44914</v>
      </c>
      <c r="J173" t="s">
        <v>68</v>
      </c>
      <c r="K173" t="s">
        <v>125</v>
      </c>
      <c r="L173" t="s">
        <v>341</v>
      </c>
      <c r="M173">
        <v>7.6999999999999999E-2</v>
      </c>
      <c r="N173" t="s">
        <v>71</v>
      </c>
      <c r="O173">
        <v>272950</v>
      </c>
      <c r="P173">
        <v>272950</v>
      </c>
      <c r="Q173">
        <v>272950</v>
      </c>
      <c r="R173">
        <v>272950</v>
      </c>
      <c r="S173">
        <v>0</v>
      </c>
      <c r="T173">
        <v>288636.86</v>
      </c>
      <c r="U173">
        <v>353.01</v>
      </c>
      <c r="V173">
        <v>288989.87</v>
      </c>
      <c r="W173">
        <v>0.51500000000000001</v>
      </c>
      <c r="X173">
        <v>0.54459800000000003</v>
      </c>
      <c r="Y173">
        <v>0.51500000000000001</v>
      </c>
      <c r="Z173">
        <v>530000</v>
      </c>
      <c r="AA173" t="s">
        <v>127</v>
      </c>
      <c r="AB173" t="s">
        <v>682</v>
      </c>
      <c r="AC173" t="s">
        <v>1070</v>
      </c>
      <c r="AD173" s="1">
        <v>18349</v>
      </c>
      <c r="AE173" s="1"/>
      <c r="AF173" t="s">
        <v>75</v>
      </c>
      <c r="AH173" t="s">
        <v>234</v>
      </c>
      <c r="AI173" t="s">
        <v>78</v>
      </c>
      <c r="AJ173" t="s">
        <v>300</v>
      </c>
      <c r="AK173" t="s">
        <v>1071</v>
      </c>
      <c r="AL173" t="s">
        <v>81</v>
      </c>
      <c r="AM173" t="s">
        <v>261</v>
      </c>
      <c r="AN173" t="s">
        <v>301</v>
      </c>
      <c r="AO173">
        <v>63</v>
      </c>
      <c r="AP173">
        <v>2</v>
      </c>
      <c r="AQ173">
        <v>63</v>
      </c>
      <c r="AR173">
        <v>2</v>
      </c>
      <c r="AS173">
        <v>9</v>
      </c>
      <c r="AT173">
        <v>12</v>
      </c>
      <c r="AU173" t="s">
        <v>84</v>
      </c>
      <c r="AV173" t="s">
        <v>84</v>
      </c>
      <c r="AW173" t="s">
        <v>112</v>
      </c>
      <c r="AX173" t="s">
        <v>135</v>
      </c>
      <c r="AY173" s="1">
        <v>44914</v>
      </c>
      <c r="AZ173">
        <v>72</v>
      </c>
      <c r="BB173">
        <v>72</v>
      </c>
      <c r="BC173">
        <v>0.51500000000000001</v>
      </c>
      <c r="BD173" t="s">
        <v>99</v>
      </c>
      <c r="BE173">
        <v>72</v>
      </c>
      <c r="BF173" t="b">
        <v>0</v>
      </c>
      <c r="BG173" t="s">
        <v>88</v>
      </c>
      <c r="BH173">
        <v>0.41649999999999998</v>
      </c>
      <c r="BI173">
        <v>9.0399999999999994E-2</v>
      </c>
      <c r="BM173" t="s">
        <v>89</v>
      </c>
    </row>
    <row r="174" spans="1:66" hidden="1" x14ac:dyDescent="0.25">
      <c r="A174" t="s">
        <v>1072</v>
      </c>
      <c r="B174" t="s">
        <v>1073</v>
      </c>
      <c r="C174" t="s">
        <v>67</v>
      </c>
      <c r="D174" s="1">
        <v>44818</v>
      </c>
      <c r="E174" s="1">
        <v>44818</v>
      </c>
      <c r="F174" s="1">
        <v>44831</v>
      </c>
      <c r="G174" s="1">
        <v>44841</v>
      </c>
      <c r="H174" s="1">
        <v>44865</v>
      </c>
      <c r="I174" s="1">
        <v>44865</v>
      </c>
      <c r="J174" t="s">
        <v>68</v>
      </c>
      <c r="K174" t="s">
        <v>69</v>
      </c>
      <c r="L174" t="s">
        <v>70</v>
      </c>
      <c r="M174">
        <v>7.0999999999999994E-2</v>
      </c>
      <c r="N174" t="s">
        <v>71</v>
      </c>
      <c r="O174">
        <v>132991</v>
      </c>
      <c r="P174">
        <v>132991</v>
      </c>
      <c r="Q174">
        <v>132991</v>
      </c>
      <c r="R174">
        <v>132991</v>
      </c>
      <c r="S174">
        <v>0</v>
      </c>
      <c r="T174">
        <v>140837.54999999999</v>
      </c>
      <c r="U174">
        <v>663.67</v>
      </c>
      <c r="V174">
        <v>141501.22</v>
      </c>
      <c r="W174">
        <v>0.50185299999999999</v>
      </c>
      <c r="X174">
        <v>0.53146199999999999</v>
      </c>
      <c r="Y174">
        <v>0.50185299999999999</v>
      </c>
      <c r="Z174">
        <v>265000</v>
      </c>
      <c r="AA174" t="s">
        <v>127</v>
      </c>
      <c r="AB174" t="s">
        <v>1074</v>
      </c>
      <c r="AC174" t="s">
        <v>1075</v>
      </c>
      <c r="AD174" s="1">
        <v>18071</v>
      </c>
      <c r="AE174" s="1"/>
      <c r="AF174" t="s">
        <v>76</v>
      </c>
      <c r="AH174" t="s">
        <v>77</v>
      </c>
      <c r="AI174" t="s">
        <v>130</v>
      </c>
      <c r="AJ174" t="s">
        <v>142</v>
      </c>
      <c r="AK174" t="s">
        <v>109</v>
      </c>
      <c r="AL174" t="s">
        <v>81</v>
      </c>
      <c r="AM174" t="s">
        <v>934</v>
      </c>
      <c r="AN174" t="s">
        <v>935</v>
      </c>
      <c r="AO174">
        <v>24</v>
      </c>
      <c r="AP174">
        <v>16</v>
      </c>
      <c r="AQ174">
        <v>24</v>
      </c>
      <c r="AR174">
        <v>16</v>
      </c>
      <c r="AS174">
        <v>9</v>
      </c>
      <c r="AT174">
        <v>10</v>
      </c>
      <c r="AU174" t="s">
        <v>142</v>
      </c>
      <c r="AV174" t="s">
        <v>145</v>
      </c>
      <c r="AW174" t="s">
        <v>112</v>
      </c>
      <c r="AX174" t="s">
        <v>86</v>
      </c>
      <c r="AY174" s="1">
        <v>44865</v>
      </c>
      <c r="AZ174">
        <v>73</v>
      </c>
      <c r="BB174">
        <v>73</v>
      </c>
      <c r="BC174">
        <v>0.50185283018867899</v>
      </c>
      <c r="BD174" t="s">
        <v>99</v>
      </c>
      <c r="BE174">
        <v>73</v>
      </c>
      <c r="BF174" t="b">
        <v>0</v>
      </c>
      <c r="BG174" t="s">
        <v>88</v>
      </c>
      <c r="BH174">
        <v>0.42849999999999999</v>
      </c>
      <c r="BI174">
        <v>9.0399999999999994E-2</v>
      </c>
      <c r="BM174" t="s">
        <v>89</v>
      </c>
    </row>
    <row r="175" spans="1:66" x14ac:dyDescent="0.25">
      <c r="A175" t="s">
        <v>936</v>
      </c>
      <c r="B175" t="s">
        <v>937</v>
      </c>
      <c r="C175" t="s">
        <v>67</v>
      </c>
      <c r="D175" s="1">
        <v>44816</v>
      </c>
      <c r="E175" s="1">
        <v>44816</v>
      </c>
      <c r="F175" s="1">
        <v>44820</v>
      </c>
      <c r="G175" s="1">
        <v>44862</v>
      </c>
      <c r="H175" s="1">
        <v>44895</v>
      </c>
      <c r="I175" s="1">
        <v>44895</v>
      </c>
      <c r="J175" t="s">
        <v>68</v>
      </c>
      <c r="K175" t="s">
        <v>125</v>
      </c>
      <c r="L175" t="s">
        <v>341</v>
      </c>
      <c r="M175">
        <v>7.6999999999999999E-2</v>
      </c>
      <c r="N175" t="s">
        <v>71</v>
      </c>
      <c r="O175" s="2">
        <v>260400</v>
      </c>
      <c r="P175">
        <v>260400</v>
      </c>
      <c r="Q175">
        <v>260400</v>
      </c>
      <c r="R175">
        <v>260400</v>
      </c>
      <c r="S175">
        <v>0</v>
      </c>
      <c r="T175">
        <v>275309.84999999998</v>
      </c>
      <c r="U175">
        <v>1459.07</v>
      </c>
      <c r="V175">
        <v>276768.92</v>
      </c>
      <c r="W175">
        <v>0.372</v>
      </c>
      <c r="X175">
        <v>0.39329999999999998</v>
      </c>
      <c r="Y175">
        <v>0.372</v>
      </c>
      <c r="Z175">
        <v>700000</v>
      </c>
      <c r="AA175" t="s">
        <v>127</v>
      </c>
      <c r="AB175" t="s">
        <v>938</v>
      </c>
      <c r="AC175" t="s">
        <v>939</v>
      </c>
      <c r="AD175" s="1">
        <v>23144</v>
      </c>
      <c r="AE175" s="1"/>
      <c r="AF175" t="s">
        <v>76</v>
      </c>
      <c r="AH175" t="s">
        <v>77</v>
      </c>
      <c r="AI175" t="s">
        <v>208</v>
      </c>
      <c r="AJ175" t="s">
        <v>940</v>
      </c>
      <c r="AK175" t="s">
        <v>941</v>
      </c>
      <c r="AL175" t="s">
        <v>81</v>
      </c>
      <c r="AM175" t="s">
        <v>942</v>
      </c>
      <c r="AN175" t="s">
        <v>943</v>
      </c>
      <c r="AO175">
        <v>52</v>
      </c>
      <c r="AP175">
        <v>23</v>
      </c>
      <c r="AQ175">
        <v>52</v>
      </c>
      <c r="AR175">
        <v>23</v>
      </c>
      <c r="AS175">
        <v>9</v>
      </c>
      <c r="AT175">
        <v>11</v>
      </c>
      <c r="AU175" t="s">
        <v>84</v>
      </c>
      <c r="AV175" t="s">
        <v>84</v>
      </c>
      <c r="AW175" t="s">
        <v>85</v>
      </c>
      <c r="AX175" t="s">
        <v>135</v>
      </c>
      <c r="AY175" s="1">
        <v>44895</v>
      </c>
      <c r="AZ175">
        <v>59</v>
      </c>
      <c r="BB175">
        <v>59</v>
      </c>
      <c r="BC175">
        <v>0.372</v>
      </c>
      <c r="BD175" t="s">
        <v>99</v>
      </c>
      <c r="BE175">
        <v>59</v>
      </c>
      <c r="BF175" t="b">
        <v>1</v>
      </c>
      <c r="BG175" t="s">
        <v>88</v>
      </c>
      <c r="BH175">
        <v>0.26250000000000001</v>
      </c>
      <c r="BI175">
        <v>9.0399999999999994E-2</v>
      </c>
      <c r="BJ175" t="s">
        <v>136</v>
      </c>
      <c r="BK175">
        <v>0.315</v>
      </c>
      <c r="BL175">
        <v>7.2183478999999995E-2</v>
      </c>
      <c r="BM175" t="s">
        <v>137</v>
      </c>
      <c r="BN175" t="b">
        <f>BH175&gt;BK175</f>
        <v>0</v>
      </c>
    </row>
    <row r="176" spans="1:66" hidden="1" x14ac:dyDescent="0.25">
      <c r="A176" t="s">
        <v>1082</v>
      </c>
      <c r="B176" t="s">
        <v>1083</v>
      </c>
      <c r="C176" t="s">
        <v>67</v>
      </c>
      <c r="D176" s="1">
        <v>44818</v>
      </c>
      <c r="E176" s="1">
        <v>44818</v>
      </c>
      <c r="F176" s="1">
        <v>44832</v>
      </c>
      <c r="G176" s="1">
        <v>44838</v>
      </c>
      <c r="H176" s="1">
        <v>44865</v>
      </c>
      <c r="I176" s="1">
        <v>44865</v>
      </c>
      <c r="J176" t="s">
        <v>68</v>
      </c>
      <c r="K176" t="s">
        <v>125</v>
      </c>
      <c r="L176" t="s">
        <v>341</v>
      </c>
      <c r="M176">
        <v>7.6999999999999999E-2</v>
      </c>
      <c r="N176" t="s">
        <v>71</v>
      </c>
      <c r="O176">
        <v>129960</v>
      </c>
      <c r="P176">
        <v>129960</v>
      </c>
      <c r="Q176">
        <v>129960</v>
      </c>
      <c r="R176">
        <v>129960</v>
      </c>
      <c r="S176">
        <v>0</v>
      </c>
      <c r="T176">
        <v>138269.38</v>
      </c>
      <c r="U176">
        <v>704.61</v>
      </c>
      <c r="V176">
        <v>138973.99</v>
      </c>
      <c r="W176">
        <v>0.34200000000000003</v>
      </c>
      <c r="X176">
        <v>0.363867</v>
      </c>
      <c r="Y176">
        <v>0.34200000000000003</v>
      </c>
      <c r="Z176">
        <v>380000</v>
      </c>
      <c r="AA176" t="s">
        <v>72</v>
      </c>
      <c r="AB176" t="s">
        <v>321</v>
      </c>
      <c r="AC176" t="s">
        <v>1084</v>
      </c>
      <c r="AD176" s="1">
        <v>19171</v>
      </c>
      <c r="AE176" s="1">
        <v>24123</v>
      </c>
      <c r="AF176" t="s">
        <v>75</v>
      </c>
      <c r="AG176" t="s">
        <v>76</v>
      </c>
      <c r="AH176" t="s">
        <v>173</v>
      </c>
      <c r="AI176" t="s">
        <v>78</v>
      </c>
      <c r="AJ176" t="s">
        <v>142</v>
      </c>
      <c r="AK176" t="s">
        <v>109</v>
      </c>
      <c r="AL176" t="s">
        <v>81</v>
      </c>
      <c r="AM176" t="s">
        <v>232</v>
      </c>
      <c r="AN176" t="s">
        <v>1085</v>
      </c>
      <c r="AO176">
        <v>23</v>
      </c>
      <c r="AP176">
        <v>19</v>
      </c>
      <c r="AQ176">
        <v>23</v>
      </c>
      <c r="AR176">
        <v>19</v>
      </c>
      <c r="AS176">
        <v>9</v>
      </c>
      <c r="AT176">
        <v>10</v>
      </c>
      <c r="AU176" t="s">
        <v>142</v>
      </c>
      <c r="AV176" t="s">
        <v>145</v>
      </c>
      <c r="AW176" t="s">
        <v>112</v>
      </c>
      <c r="AX176" t="s">
        <v>135</v>
      </c>
      <c r="AY176" s="1">
        <v>44865</v>
      </c>
      <c r="AZ176">
        <v>70</v>
      </c>
      <c r="BA176">
        <v>56</v>
      </c>
      <c r="BB176">
        <v>56</v>
      </c>
      <c r="BC176">
        <v>0.34200000000000003</v>
      </c>
      <c r="BD176" t="s">
        <v>99</v>
      </c>
      <c r="BE176">
        <v>70</v>
      </c>
      <c r="BF176" t="b">
        <v>0</v>
      </c>
      <c r="BG176" t="s">
        <v>88</v>
      </c>
      <c r="BH176">
        <v>0.22750000000000001</v>
      </c>
      <c r="BI176">
        <v>9.0399999999999994E-2</v>
      </c>
      <c r="BM176" t="s">
        <v>89</v>
      </c>
    </row>
    <row r="177" spans="1:66" x14ac:dyDescent="0.25">
      <c r="A177" t="s">
        <v>1168</v>
      </c>
      <c r="B177" t="s">
        <v>1169</v>
      </c>
      <c r="C177" t="s">
        <v>67</v>
      </c>
      <c r="D177" s="1">
        <v>44819</v>
      </c>
      <c r="E177" s="1">
        <v>44819</v>
      </c>
      <c r="F177" s="1">
        <v>44825</v>
      </c>
      <c r="G177" s="1">
        <v>44838</v>
      </c>
      <c r="H177" s="1">
        <v>44882</v>
      </c>
      <c r="I177" s="1">
        <v>44882</v>
      </c>
      <c r="J177" t="s">
        <v>68</v>
      </c>
      <c r="K177" t="s">
        <v>125</v>
      </c>
      <c r="L177" t="s">
        <v>341</v>
      </c>
      <c r="M177">
        <v>7.6999999999999999E-2</v>
      </c>
      <c r="N177" t="s">
        <v>71</v>
      </c>
      <c r="O177" s="2">
        <v>55800</v>
      </c>
      <c r="P177">
        <v>55800</v>
      </c>
      <c r="Q177">
        <v>55800</v>
      </c>
      <c r="R177">
        <v>55800</v>
      </c>
      <c r="S177">
        <v>0</v>
      </c>
      <c r="T177">
        <v>59367.72</v>
      </c>
      <c r="U177">
        <v>96.81</v>
      </c>
      <c r="V177">
        <v>59464.53</v>
      </c>
      <c r="W177">
        <v>0.372</v>
      </c>
      <c r="X177">
        <v>0.395785</v>
      </c>
      <c r="Y177">
        <v>0.372</v>
      </c>
      <c r="Z177">
        <v>150000</v>
      </c>
      <c r="AA177" t="s">
        <v>72</v>
      </c>
      <c r="AB177" t="s">
        <v>1170</v>
      </c>
      <c r="AC177" t="s">
        <v>1171</v>
      </c>
      <c r="AD177" s="1">
        <v>22307</v>
      </c>
      <c r="AE177" s="1">
        <v>23141</v>
      </c>
      <c r="AF177" t="s">
        <v>75</v>
      </c>
      <c r="AG177" t="s">
        <v>76</v>
      </c>
      <c r="AH177" t="s">
        <v>173</v>
      </c>
      <c r="AI177" t="s">
        <v>107</v>
      </c>
      <c r="AJ177" t="s">
        <v>142</v>
      </c>
      <c r="AK177" t="s">
        <v>109</v>
      </c>
      <c r="AL177" t="s">
        <v>81</v>
      </c>
      <c r="AM177" t="s">
        <v>614</v>
      </c>
      <c r="AN177" t="s">
        <v>477</v>
      </c>
      <c r="AO177">
        <v>41</v>
      </c>
      <c r="AP177">
        <v>32</v>
      </c>
      <c r="AQ177">
        <v>41</v>
      </c>
      <c r="AR177">
        <v>32</v>
      </c>
      <c r="AS177">
        <v>9</v>
      </c>
      <c r="AT177">
        <v>11</v>
      </c>
      <c r="AU177" t="s">
        <v>142</v>
      </c>
      <c r="AV177" t="s">
        <v>145</v>
      </c>
      <c r="AW177" t="s">
        <v>112</v>
      </c>
      <c r="AX177" t="s">
        <v>135</v>
      </c>
      <c r="AY177" s="1">
        <v>44882</v>
      </c>
      <c r="AZ177">
        <v>61</v>
      </c>
      <c r="BA177">
        <v>59</v>
      </c>
      <c r="BB177">
        <v>59</v>
      </c>
      <c r="BC177">
        <v>0.372</v>
      </c>
      <c r="BD177" t="s">
        <v>99</v>
      </c>
      <c r="BE177">
        <v>61</v>
      </c>
      <c r="BF177" t="b">
        <v>1</v>
      </c>
      <c r="BG177" t="s">
        <v>88</v>
      </c>
      <c r="BH177">
        <v>0.25750000000000001</v>
      </c>
      <c r="BI177">
        <v>9.0399999999999994E-2</v>
      </c>
      <c r="BJ177" t="s">
        <v>136</v>
      </c>
      <c r="BK177">
        <v>0.30499999999999999</v>
      </c>
      <c r="BL177">
        <v>7.2183478999999995E-2</v>
      </c>
      <c r="BM177" t="s">
        <v>137</v>
      </c>
      <c r="BN177" t="b">
        <f>BH177&gt;BK177</f>
        <v>0</v>
      </c>
    </row>
    <row r="178" spans="1:66" hidden="1" x14ac:dyDescent="0.25">
      <c r="A178" t="s">
        <v>1091</v>
      </c>
      <c r="B178" t="s">
        <v>1092</v>
      </c>
      <c r="C178" t="s">
        <v>67</v>
      </c>
      <c r="D178" s="1">
        <v>44818</v>
      </c>
      <c r="E178" s="1">
        <v>44827</v>
      </c>
      <c r="F178" s="1">
        <v>44833</v>
      </c>
      <c r="G178" s="1">
        <v>44872</v>
      </c>
      <c r="H178" s="1">
        <v>44882</v>
      </c>
      <c r="I178" s="1">
        <v>44882</v>
      </c>
      <c r="J178" t="s">
        <v>68</v>
      </c>
      <c r="K178" t="s">
        <v>69</v>
      </c>
      <c r="L178" t="s">
        <v>70</v>
      </c>
      <c r="M178">
        <v>7.0999999999999994E-2</v>
      </c>
      <c r="N178" t="s">
        <v>71</v>
      </c>
      <c r="O178">
        <v>437950</v>
      </c>
      <c r="P178">
        <v>437950</v>
      </c>
      <c r="Q178">
        <v>437950</v>
      </c>
      <c r="R178">
        <v>437950</v>
      </c>
      <c r="S178">
        <v>0</v>
      </c>
      <c r="T178">
        <v>463789.3</v>
      </c>
      <c r="U178">
        <v>699.37</v>
      </c>
      <c r="V178">
        <v>464488.67</v>
      </c>
      <c r="W178">
        <v>0.46100000000000002</v>
      </c>
      <c r="X178">
        <v>0.48819899999999999</v>
      </c>
      <c r="Y178">
        <v>0.46100000000000002</v>
      </c>
      <c r="Z178">
        <v>950000</v>
      </c>
      <c r="AA178" t="s">
        <v>72</v>
      </c>
      <c r="AB178" t="s">
        <v>1093</v>
      </c>
      <c r="AC178" t="s">
        <v>1094</v>
      </c>
      <c r="AD178" s="1">
        <v>17560</v>
      </c>
      <c r="AE178" s="1">
        <v>19691</v>
      </c>
      <c r="AF178" t="s">
        <v>75</v>
      </c>
      <c r="AG178" t="s">
        <v>76</v>
      </c>
      <c r="AH178" t="s">
        <v>488</v>
      </c>
      <c r="AI178" t="s">
        <v>107</v>
      </c>
      <c r="AJ178" t="s">
        <v>235</v>
      </c>
      <c r="AK178" t="s">
        <v>159</v>
      </c>
      <c r="AL178" t="s">
        <v>81</v>
      </c>
      <c r="AM178" t="s">
        <v>1095</v>
      </c>
      <c r="AN178" t="s">
        <v>1096</v>
      </c>
      <c r="AO178">
        <v>35</v>
      </c>
      <c r="AP178">
        <v>8</v>
      </c>
      <c r="AQ178">
        <v>35</v>
      </c>
      <c r="AR178">
        <v>8</v>
      </c>
      <c r="AS178">
        <v>9</v>
      </c>
      <c r="AT178">
        <v>11</v>
      </c>
      <c r="AU178" t="s">
        <v>238</v>
      </c>
      <c r="AV178" t="s">
        <v>163</v>
      </c>
      <c r="AW178" t="s">
        <v>112</v>
      </c>
      <c r="AX178" t="s">
        <v>86</v>
      </c>
      <c r="AY178" s="1">
        <v>44882</v>
      </c>
      <c r="AZ178">
        <v>74</v>
      </c>
      <c r="BA178">
        <v>68</v>
      </c>
      <c r="BB178">
        <v>68</v>
      </c>
      <c r="BC178">
        <v>0.46100000000000002</v>
      </c>
      <c r="BD178" t="s">
        <v>99</v>
      </c>
      <c r="BE178">
        <v>74</v>
      </c>
      <c r="BF178" t="b">
        <v>0</v>
      </c>
      <c r="BG178" t="s">
        <v>88</v>
      </c>
      <c r="BH178">
        <v>0.36449999999999999</v>
      </c>
      <c r="BI178">
        <v>9.0399999999999994E-2</v>
      </c>
      <c r="BM178" t="s">
        <v>89</v>
      </c>
    </row>
    <row r="179" spans="1:66" hidden="1" x14ac:dyDescent="0.25">
      <c r="A179" t="s">
        <v>1097</v>
      </c>
      <c r="B179" t="s">
        <v>1098</v>
      </c>
      <c r="C179" t="s">
        <v>67</v>
      </c>
      <c r="D179" s="1">
        <v>44818</v>
      </c>
      <c r="E179" s="1">
        <v>44818</v>
      </c>
      <c r="F179" s="1">
        <v>44818</v>
      </c>
      <c r="G179" s="1">
        <v>44824</v>
      </c>
      <c r="H179" s="1">
        <v>44865</v>
      </c>
      <c r="I179" s="1">
        <v>44865</v>
      </c>
      <c r="J179" t="s">
        <v>68</v>
      </c>
      <c r="K179" t="s">
        <v>69</v>
      </c>
      <c r="L179" t="s">
        <v>70</v>
      </c>
      <c r="M179">
        <v>7.0999999999999994E-2</v>
      </c>
      <c r="N179" t="s">
        <v>71</v>
      </c>
      <c r="O179">
        <v>155000</v>
      </c>
      <c r="P179">
        <v>155000</v>
      </c>
      <c r="Q179">
        <v>155000</v>
      </c>
      <c r="R179">
        <v>155000</v>
      </c>
      <c r="S179">
        <v>0</v>
      </c>
      <c r="T179">
        <v>164145.07999999999</v>
      </c>
      <c r="U179">
        <v>773.51</v>
      </c>
      <c r="V179">
        <v>164918.59</v>
      </c>
      <c r="W179">
        <v>0.57407399999999997</v>
      </c>
      <c r="X179">
        <v>0.60794499999999996</v>
      </c>
      <c r="Y179">
        <v>0.57407399999999997</v>
      </c>
      <c r="Z179">
        <v>270000</v>
      </c>
      <c r="AA179" t="s">
        <v>127</v>
      </c>
      <c r="AB179" t="s">
        <v>959</v>
      </c>
      <c r="AC179" t="s">
        <v>1099</v>
      </c>
      <c r="AD179" s="1">
        <v>14299</v>
      </c>
      <c r="AE179" s="1"/>
      <c r="AF179" t="s">
        <v>75</v>
      </c>
      <c r="AH179" t="s">
        <v>234</v>
      </c>
      <c r="AI179" t="s">
        <v>157</v>
      </c>
      <c r="AJ179" t="s">
        <v>1100</v>
      </c>
      <c r="AK179" t="s">
        <v>250</v>
      </c>
      <c r="AL179" t="s">
        <v>81</v>
      </c>
      <c r="AM179" t="s">
        <v>1101</v>
      </c>
      <c r="AN179" t="s">
        <v>1102</v>
      </c>
      <c r="AO179">
        <v>32</v>
      </c>
      <c r="AP179">
        <v>29</v>
      </c>
      <c r="AQ179">
        <v>32</v>
      </c>
      <c r="AR179">
        <v>29</v>
      </c>
      <c r="AS179">
        <v>9</v>
      </c>
      <c r="AT179">
        <v>10</v>
      </c>
      <c r="AU179" t="s">
        <v>84</v>
      </c>
      <c r="AV179" t="s">
        <v>84</v>
      </c>
      <c r="AW179" t="s">
        <v>112</v>
      </c>
      <c r="AX179" t="s">
        <v>86</v>
      </c>
      <c r="AY179" s="1">
        <v>44865</v>
      </c>
      <c r="AZ179">
        <v>83</v>
      </c>
      <c r="BB179">
        <v>83</v>
      </c>
      <c r="BC179">
        <v>0.57407407407407396</v>
      </c>
      <c r="BD179" t="s">
        <v>87</v>
      </c>
      <c r="BE179">
        <v>83</v>
      </c>
      <c r="BF179" t="b">
        <v>0</v>
      </c>
      <c r="BG179" t="s">
        <v>88</v>
      </c>
      <c r="BH179">
        <v>0.45250000000000001</v>
      </c>
      <c r="BI179">
        <v>9.0399999999999994E-2</v>
      </c>
      <c r="BM179" t="s">
        <v>89</v>
      </c>
    </row>
    <row r="180" spans="1:66" x14ac:dyDescent="0.25">
      <c r="A180" t="s">
        <v>2064</v>
      </c>
      <c r="B180" t="s">
        <v>2065</v>
      </c>
      <c r="C180" t="s">
        <v>67</v>
      </c>
      <c r="D180" s="1">
        <v>44838</v>
      </c>
      <c r="E180" s="1">
        <v>44838</v>
      </c>
      <c r="F180" s="1">
        <v>44838</v>
      </c>
      <c r="G180" s="1">
        <v>44854</v>
      </c>
      <c r="H180" s="1">
        <v>44942</v>
      </c>
      <c r="I180" s="1">
        <v>44942</v>
      </c>
      <c r="J180" t="s">
        <v>68</v>
      </c>
      <c r="K180" t="s">
        <v>125</v>
      </c>
      <c r="L180" t="s">
        <v>341</v>
      </c>
      <c r="M180">
        <v>7.6999999999999999E-2</v>
      </c>
      <c r="N180" t="s">
        <v>71</v>
      </c>
      <c r="O180" s="2">
        <v>104160</v>
      </c>
      <c r="P180">
        <v>104160</v>
      </c>
      <c r="Q180">
        <v>104160</v>
      </c>
      <c r="R180">
        <v>104160</v>
      </c>
      <c r="S180">
        <v>0</v>
      </c>
      <c r="T180">
        <v>107306.54</v>
      </c>
      <c r="U180">
        <v>196.86</v>
      </c>
      <c r="V180">
        <v>107503.4</v>
      </c>
      <c r="W180">
        <v>0.372</v>
      </c>
      <c r="X180">
        <v>0.38323800000000002</v>
      </c>
      <c r="Y180">
        <v>0.372</v>
      </c>
      <c r="Z180">
        <v>280000</v>
      </c>
      <c r="AA180" t="s">
        <v>72</v>
      </c>
      <c r="AB180" t="s">
        <v>517</v>
      </c>
      <c r="AC180" t="s">
        <v>2066</v>
      </c>
      <c r="AD180" s="1">
        <v>22508</v>
      </c>
      <c r="AE180" s="1">
        <v>22945</v>
      </c>
      <c r="AF180" t="s">
        <v>75</v>
      </c>
      <c r="AG180" t="s">
        <v>76</v>
      </c>
      <c r="AH180" t="s">
        <v>106</v>
      </c>
      <c r="AI180" t="s">
        <v>78</v>
      </c>
      <c r="AJ180" t="s">
        <v>2067</v>
      </c>
      <c r="AK180" t="s">
        <v>0</v>
      </c>
      <c r="AL180" t="s">
        <v>81</v>
      </c>
      <c r="AM180" t="s">
        <v>2068</v>
      </c>
      <c r="AN180" t="s">
        <v>2069</v>
      </c>
      <c r="AO180">
        <v>71</v>
      </c>
      <c r="AP180">
        <v>59</v>
      </c>
      <c r="AQ180">
        <v>71</v>
      </c>
      <c r="AR180">
        <v>59</v>
      </c>
      <c r="AS180">
        <v>10</v>
      </c>
      <c r="AT180">
        <v>1</v>
      </c>
      <c r="AU180" t="s">
        <v>84</v>
      </c>
      <c r="AV180" t="s">
        <v>84</v>
      </c>
      <c r="AW180" t="s">
        <v>85</v>
      </c>
      <c r="AX180" t="s">
        <v>135</v>
      </c>
      <c r="AY180" s="1">
        <v>44942</v>
      </c>
      <c r="AZ180">
        <v>61</v>
      </c>
      <c r="BA180">
        <v>60</v>
      </c>
      <c r="BB180">
        <v>60</v>
      </c>
      <c r="BC180">
        <v>0.372</v>
      </c>
      <c r="BD180" t="s">
        <v>99</v>
      </c>
      <c r="BE180">
        <v>61</v>
      </c>
      <c r="BF180" t="b">
        <v>1</v>
      </c>
      <c r="BG180" t="s">
        <v>88</v>
      </c>
      <c r="BH180">
        <v>0.28449999999999998</v>
      </c>
      <c r="BI180">
        <v>9.0399999999999994E-2</v>
      </c>
      <c r="BJ180" t="s">
        <v>136</v>
      </c>
      <c r="BK180">
        <v>0.32</v>
      </c>
      <c r="BL180">
        <v>7.2183478999999995E-2</v>
      </c>
      <c r="BM180" t="s">
        <v>137</v>
      </c>
      <c r="BN180" t="b">
        <f t="shared" ref="BN180:BN182" si="13">BH180&gt;BK180</f>
        <v>0</v>
      </c>
    </row>
    <row r="181" spans="1:66" x14ac:dyDescent="0.25">
      <c r="A181" t="s">
        <v>531</v>
      </c>
      <c r="B181" t="s">
        <v>532</v>
      </c>
      <c r="C181" t="s">
        <v>67</v>
      </c>
      <c r="D181" s="1">
        <v>44804</v>
      </c>
      <c r="E181" s="1">
        <v>44804</v>
      </c>
      <c r="F181" s="1">
        <v>44814</v>
      </c>
      <c r="G181" s="1">
        <v>44827</v>
      </c>
      <c r="H181" s="1">
        <v>44855</v>
      </c>
      <c r="I181" s="1">
        <v>44855</v>
      </c>
      <c r="J181" t="s">
        <v>68</v>
      </c>
      <c r="K181" t="s">
        <v>125</v>
      </c>
      <c r="L181" t="s">
        <v>126</v>
      </c>
      <c r="M181">
        <v>7.5499999999999998E-2</v>
      </c>
      <c r="N181" t="s">
        <v>71</v>
      </c>
      <c r="O181" s="2">
        <v>178918</v>
      </c>
      <c r="P181">
        <v>178918</v>
      </c>
      <c r="Q181">
        <v>178918</v>
      </c>
      <c r="R181">
        <v>178918</v>
      </c>
      <c r="S181">
        <v>0</v>
      </c>
      <c r="T181">
        <v>191315.32</v>
      </c>
      <c r="U181">
        <v>153.05000000000001</v>
      </c>
      <c r="V181">
        <v>191468.37</v>
      </c>
      <c r="W181">
        <v>0.36966500000000002</v>
      </c>
      <c r="X181">
        <v>0.39528000000000002</v>
      </c>
      <c r="Y181">
        <v>0.36966500000000002</v>
      </c>
      <c r="Z181">
        <v>484000</v>
      </c>
      <c r="AA181" t="s">
        <v>72</v>
      </c>
      <c r="AB181" t="s">
        <v>533</v>
      </c>
      <c r="AC181" t="s">
        <v>534</v>
      </c>
      <c r="AD181" s="1">
        <v>22321</v>
      </c>
      <c r="AE181" s="1">
        <v>23193</v>
      </c>
      <c r="AF181" t="s">
        <v>75</v>
      </c>
      <c r="AG181" t="s">
        <v>76</v>
      </c>
      <c r="AH181" t="s">
        <v>180</v>
      </c>
      <c r="AI181" t="s">
        <v>78</v>
      </c>
      <c r="AJ181" t="s">
        <v>158</v>
      </c>
      <c r="AK181" t="s">
        <v>213</v>
      </c>
      <c r="AL181" t="s">
        <v>81</v>
      </c>
      <c r="AM181" t="s">
        <v>151</v>
      </c>
      <c r="AN181" t="s">
        <v>535</v>
      </c>
      <c r="AO181">
        <v>28</v>
      </c>
      <c r="AP181">
        <v>20</v>
      </c>
      <c r="AQ181">
        <v>28</v>
      </c>
      <c r="AR181">
        <v>20</v>
      </c>
      <c r="AS181">
        <v>9</v>
      </c>
      <c r="AT181">
        <v>10</v>
      </c>
      <c r="AU181" t="s">
        <v>162</v>
      </c>
      <c r="AV181" t="s">
        <v>163</v>
      </c>
      <c r="AW181" t="s">
        <v>112</v>
      </c>
      <c r="AX181" t="s">
        <v>135</v>
      </c>
      <c r="AY181" s="1">
        <v>44855</v>
      </c>
      <c r="AZ181">
        <v>61</v>
      </c>
      <c r="BA181">
        <v>59</v>
      </c>
      <c r="BB181">
        <v>59</v>
      </c>
      <c r="BC181">
        <v>0.36966528925619802</v>
      </c>
      <c r="BD181" t="s">
        <v>99</v>
      </c>
      <c r="BE181">
        <v>61</v>
      </c>
      <c r="BF181" t="b">
        <v>1</v>
      </c>
      <c r="BG181" t="s">
        <v>88</v>
      </c>
      <c r="BH181">
        <v>0.25750000000000001</v>
      </c>
      <c r="BI181">
        <v>9.0399999999999994E-2</v>
      </c>
      <c r="BJ181" t="s">
        <v>136</v>
      </c>
      <c r="BK181">
        <v>0.30499999999999999</v>
      </c>
      <c r="BL181">
        <v>7.2183478999999995E-2</v>
      </c>
      <c r="BM181" t="s">
        <v>137</v>
      </c>
      <c r="BN181" t="b">
        <f t="shared" si="13"/>
        <v>0</v>
      </c>
    </row>
    <row r="182" spans="1:66" x14ac:dyDescent="0.25">
      <c r="A182" t="s">
        <v>1109</v>
      </c>
      <c r="B182" t="s">
        <v>1110</v>
      </c>
      <c r="C182" t="s">
        <v>67</v>
      </c>
      <c r="D182" s="1">
        <v>44818</v>
      </c>
      <c r="E182" s="1">
        <v>44818</v>
      </c>
      <c r="F182" s="1">
        <v>44828</v>
      </c>
      <c r="G182" s="1">
        <v>44839</v>
      </c>
      <c r="H182" s="1">
        <v>44865</v>
      </c>
      <c r="I182" s="1">
        <v>44865</v>
      </c>
      <c r="J182" t="s">
        <v>68</v>
      </c>
      <c r="K182" t="s">
        <v>69</v>
      </c>
      <c r="L182" t="s">
        <v>70</v>
      </c>
      <c r="M182">
        <v>7.0999999999999994E-2</v>
      </c>
      <c r="N182" t="s">
        <v>71</v>
      </c>
      <c r="O182" s="2">
        <v>102985</v>
      </c>
      <c r="P182">
        <v>102985</v>
      </c>
      <c r="Q182">
        <v>102985</v>
      </c>
      <c r="R182">
        <v>102985</v>
      </c>
      <c r="S182">
        <v>0</v>
      </c>
      <c r="T182">
        <v>109061.17</v>
      </c>
      <c r="U182">
        <v>513.92999999999995</v>
      </c>
      <c r="V182">
        <v>109575.1</v>
      </c>
      <c r="W182">
        <v>0.36780400000000002</v>
      </c>
      <c r="X182">
        <v>0.38950400000000002</v>
      </c>
      <c r="Y182">
        <v>0.36780400000000002</v>
      </c>
      <c r="Z182">
        <v>280000</v>
      </c>
      <c r="AA182" t="s">
        <v>72</v>
      </c>
      <c r="AB182" t="s">
        <v>261</v>
      </c>
      <c r="AC182" t="s">
        <v>518</v>
      </c>
      <c r="AD182" s="1">
        <v>21579</v>
      </c>
      <c r="AE182" s="1">
        <v>22648</v>
      </c>
      <c r="AF182" t="s">
        <v>75</v>
      </c>
      <c r="AG182" t="s">
        <v>76</v>
      </c>
      <c r="AH182" t="s">
        <v>106</v>
      </c>
      <c r="AI182" t="s">
        <v>130</v>
      </c>
      <c r="AJ182" t="s">
        <v>300</v>
      </c>
      <c r="AK182" t="s">
        <v>250</v>
      </c>
      <c r="AL182" t="s">
        <v>81</v>
      </c>
      <c r="AM182" t="s">
        <v>261</v>
      </c>
      <c r="AN182" t="s">
        <v>301</v>
      </c>
      <c r="AO182">
        <v>25</v>
      </c>
      <c r="AP182">
        <v>18</v>
      </c>
      <c r="AQ182">
        <v>25</v>
      </c>
      <c r="AR182">
        <v>18</v>
      </c>
      <c r="AS182">
        <v>9</v>
      </c>
      <c r="AT182">
        <v>10</v>
      </c>
      <c r="AU182" t="s">
        <v>84</v>
      </c>
      <c r="AV182" t="s">
        <v>84</v>
      </c>
      <c r="AW182" t="s">
        <v>112</v>
      </c>
      <c r="AX182" t="s">
        <v>86</v>
      </c>
      <c r="AY182" s="1">
        <v>44865</v>
      </c>
      <c r="AZ182">
        <v>63</v>
      </c>
      <c r="BA182">
        <v>60</v>
      </c>
      <c r="BB182">
        <v>60</v>
      </c>
      <c r="BC182">
        <v>0.36780357142857101</v>
      </c>
      <c r="BD182" t="s">
        <v>99</v>
      </c>
      <c r="BE182">
        <v>63</v>
      </c>
      <c r="BF182" t="b">
        <v>1</v>
      </c>
      <c r="BG182" t="s">
        <v>88</v>
      </c>
      <c r="BH182">
        <v>0.28449999999999998</v>
      </c>
      <c r="BI182">
        <v>9.0399999999999994E-2</v>
      </c>
      <c r="BJ182" t="s">
        <v>136</v>
      </c>
      <c r="BK182">
        <v>0.32</v>
      </c>
      <c r="BL182">
        <v>7.2183478999999995E-2</v>
      </c>
      <c r="BM182" t="s">
        <v>137</v>
      </c>
      <c r="BN182" t="b">
        <f t="shared" si="13"/>
        <v>0</v>
      </c>
    </row>
    <row r="183" spans="1:66" hidden="1" x14ac:dyDescent="0.25">
      <c r="A183" t="s">
        <v>1117</v>
      </c>
      <c r="B183" t="s">
        <v>1118</v>
      </c>
      <c r="C183" t="s">
        <v>67</v>
      </c>
      <c r="D183" s="1">
        <v>44818</v>
      </c>
      <c r="E183" s="1">
        <v>44818</v>
      </c>
      <c r="F183" s="1">
        <v>44833</v>
      </c>
      <c r="G183" s="1">
        <v>44844</v>
      </c>
      <c r="H183" s="1">
        <v>44872</v>
      </c>
      <c r="I183" s="1">
        <v>44872</v>
      </c>
      <c r="J183" t="s">
        <v>68</v>
      </c>
      <c r="K183" t="s">
        <v>125</v>
      </c>
      <c r="L183" t="s">
        <v>341</v>
      </c>
      <c r="M183">
        <v>7.6999999999999999E-2</v>
      </c>
      <c r="N183" t="s">
        <v>71</v>
      </c>
      <c r="O183">
        <v>65830</v>
      </c>
      <c r="P183">
        <v>65830</v>
      </c>
      <c r="Q183">
        <v>65830</v>
      </c>
      <c r="R183">
        <v>65830</v>
      </c>
      <c r="S183">
        <v>0</v>
      </c>
      <c r="T183">
        <v>70039.05</v>
      </c>
      <c r="U183">
        <v>256.98</v>
      </c>
      <c r="V183">
        <v>70296.03</v>
      </c>
      <c r="W183">
        <v>0.45400000000000001</v>
      </c>
      <c r="X183">
        <v>0.48302800000000001</v>
      </c>
      <c r="Y183">
        <v>0.45400000000000001</v>
      </c>
      <c r="Z183">
        <v>145000</v>
      </c>
      <c r="AA183" t="s">
        <v>72</v>
      </c>
      <c r="AB183" t="s">
        <v>533</v>
      </c>
      <c r="AC183" t="s">
        <v>994</v>
      </c>
      <c r="AD183" s="1">
        <v>19624</v>
      </c>
      <c r="AE183" s="1">
        <v>20591</v>
      </c>
      <c r="AF183" t="s">
        <v>75</v>
      </c>
      <c r="AG183" t="s">
        <v>76</v>
      </c>
      <c r="AH183" t="s">
        <v>173</v>
      </c>
      <c r="AI183" t="s">
        <v>107</v>
      </c>
      <c r="AJ183" t="s">
        <v>158</v>
      </c>
      <c r="AK183" t="s">
        <v>213</v>
      </c>
      <c r="AL183" t="s">
        <v>81</v>
      </c>
      <c r="AM183" t="s">
        <v>312</v>
      </c>
      <c r="AN183" t="s">
        <v>477</v>
      </c>
      <c r="AO183">
        <v>27</v>
      </c>
      <c r="AP183">
        <v>20</v>
      </c>
      <c r="AQ183">
        <v>27</v>
      </c>
      <c r="AR183">
        <v>20</v>
      </c>
      <c r="AS183">
        <v>9</v>
      </c>
      <c r="AT183">
        <v>11</v>
      </c>
      <c r="AU183" t="s">
        <v>162</v>
      </c>
      <c r="AV183" t="s">
        <v>163</v>
      </c>
      <c r="AW183" t="s">
        <v>112</v>
      </c>
      <c r="AX183" t="s">
        <v>135</v>
      </c>
      <c r="AY183" s="1">
        <v>44872</v>
      </c>
      <c r="AZ183">
        <v>69</v>
      </c>
      <c r="BA183">
        <v>66</v>
      </c>
      <c r="BB183">
        <v>66</v>
      </c>
      <c r="BC183">
        <v>0.45400000000000001</v>
      </c>
      <c r="BD183" t="s">
        <v>99</v>
      </c>
      <c r="BE183">
        <v>69</v>
      </c>
      <c r="BF183" t="b">
        <v>0</v>
      </c>
      <c r="BG183" t="s">
        <v>88</v>
      </c>
      <c r="BH183">
        <v>0.34949999999999998</v>
      </c>
      <c r="BI183">
        <v>9.0399999999999994E-2</v>
      </c>
      <c r="BM183" t="s">
        <v>89</v>
      </c>
    </row>
    <row r="184" spans="1:66" hidden="1" x14ac:dyDescent="0.25">
      <c r="A184" t="s">
        <v>1119</v>
      </c>
      <c r="B184" t="s">
        <v>1120</v>
      </c>
      <c r="C184" t="s">
        <v>67</v>
      </c>
      <c r="D184" s="1">
        <v>44818</v>
      </c>
      <c r="E184" s="1">
        <v>44818</v>
      </c>
      <c r="F184" s="1">
        <v>44819</v>
      </c>
      <c r="G184" s="1">
        <v>44832</v>
      </c>
      <c r="H184" s="1">
        <v>44848</v>
      </c>
      <c r="I184" s="1">
        <v>44848</v>
      </c>
      <c r="J184" t="s">
        <v>68</v>
      </c>
      <c r="K184" t="s">
        <v>125</v>
      </c>
      <c r="L184" t="s">
        <v>341</v>
      </c>
      <c r="M184">
        <v>7.6999999999999999E-2</v>
      </c>
      <c r="N184" t="s">
        <v>71</v>
      </c>
      <c r="O184">
        <v>324750</v>
      </c>
      <c r="P184">
        <v>324750</v>
      </c>
      <c r="Q184">
        <v>324750</v>
      </c>
      <c r="R184">
        <v>324750</v>
      </c>
      <c r="S184">
        <v>0</v>
      </c>
      <c r="T184">
        <v>347697.16</v>
      </c>
      <c r="U184">
        <v>779.6</v>
      </c>
      <c r="V184">
        <v>348476.76</v>
      </c>
      <c r="W184">
        <v>0.433</v>
      </c>
      <c r="X184">
        <v>0.46359600000000001</v>
      </c>
      <c r="Y184">
        <v>0.433</v>
      </c>
      <c r="Z184">
        <v>750000</v>
      </c>
      <c r="AA184" t="s">
        <v>127</v>
      </c>
      <c r="AB184" t="s">
        <v>1121</v>
      </c>
      <c r="AC184" t="s">
        <v>1122</v>
      </c>
      <c r="AD184" s="1">
        <v>21144</v>
      </c>
      <c r="AE184" s="1"/>
      <c r="AF184" t="s">
        <v>76</v>
      </c>
      <c r="AH184" t="s">
        <v>180</v>
      </c>
      <c r="AI184" t="s">
        <v>208</v>
      </c>
      <c r="AJ184" t="s">
        <v>546</v>
      </c>
      <c r="AK184" t="s">
        <v>109</v>
      </c>
      <c r="AL184" t="s">
        <v>81</v>
      </c>
      <c r="AM184" t="s">
        <v>1123</v>
      </c>
      <c r="AN184" t="s">
        <v>1124</v>
      </c>
      <c r="AO184">
        <v>20</v>
      </c>
      <c r="AP184">
        <v>12</v>
      </c>
      <c r="AQ184">
        <v>20</v>
      </c>
      <c r="AR184">
        <v>12</v>
      </c>
      <c r="AS184">
        <v>9</v>
      </c>
      <c r="AT184">
        <v>10</v>
      </c>
      <c r="AU184" t="s">
        <v>550</v>
      </c>
      <c r="AV184" t="s">
        <v>163</v>
      </c>
      <c r="AW184" t="s">
        <v>112</v>
      </c>
      <c r="AX184" t="s">
        <v>135</v>
      </c>
      <c r="AY184" s="1">
        <v>44848</v>
      </c>
      <c r="AZ184">
        <v>64</v>
      </c>
      <c r="BB184">
        <v>64</v>
      </c>
      <c r="BC184">
        <v>0.433</v>
      </c>
      <c r="BD184" t="s">
        <v>99</v>
      </c>
      <c r="BE184">
        <v>64</v>
      </c>
      <c r="BF184" t="b">
        <v>0</v>
      </c>
      <c r="BG184" t="s">
        <v>88</v>
      </c>
      <c r="BH184">
        <v>0.33450000000000002</v>
      </c>
      <c r="BI184">
        <v>9.0399999999999994E-2</v>
      </c>
      <c r="BM184" t="s">
        <v>89</v>
      </c>
    </row>
    <row r="185" spans="1:66" hidden="1" x14ac:dyDescent="0.25">
      <c r="A185" t="s">
        <v>1125</v>
      </c>
      <c r="B185" t="s">
        <v>1126</v>
      </c>
      <c r="C185" t="s">
        <v>67</v>
      </c>
      <c r="D185" s="1">
        <v>44818</v>
      </c>
      <c r="E185" s="1">
        <v>44818</v>
      </c>
      <c r="F185" s="1">
        <v>44831</v>
      </c>
      <c r="G185" s="1">
        <v>44838</v>
      </c>
      <c r="H185" s="1">
        <v>44859</v>
      </c>
      <c r="I185" s="1">
        <v>44859</v>
      </c>
      <c r="J185" t="s">
        <v>68</v>
      </c>
      <c r="K185" t="s">
        <v>125</v>
      </c>
      <c r="L185" t="s">
        <v>341</v>
      </c>
      <c r="M185">
        <v>7.6999999999999999E-2</v>
      </c>
      <c r="N185" t="s">
        <v>71</v>
      </c>
      <c r="O185">
        <v>248850</v>
      </c>
      <c r="P185">
        <v>248850</v>
      </c>
      <c r="Q185">
        <v>248850</v>
      </c>
      <c r="R185">
        <v>248850</v>
      </c>
      <c r="S185">
        <v>0</v>
      </c>
      <c r="T185">
        <v>266433.99</v>
      </c>
      <c r="U185">
        <v>0</v>
      </c>
      <c r="V185">
        <v>266433.99</v>
      </c>
      <c r="W185">
        <v>0.47399999999999998</v>
      </c>
      <c r="X185">
        <v>0.50749299999999997</v>
      </c>
      <c r="Y185">
        <v>0.47399999999999998</v>
      </c>
      <c r="Z185">
        <v>525000</v>
      </c>
      <c r="AA185" t="s">
        <v>72</v>
      </c>
      <c r="AB185" t="s">
        <v>617</v>
      </c>
      <c r="AC185" t="s">
        <v>1127</v>
      </c>
      <c r="AD185" s="1">
        <v>19673</v>
      </c>
      <c r="AE185" s="1">
        <v>19519</v>
      </c>
      <c r="AF185" t="s">
        <v>75</v>
      </c>
      <c r="AG185" t="s">
        <v>76</v>
      </c>
      <c r="AH185" t="s">
        <v>94</v>
      </c>
      <c r="AI185" t="s">
        <v>157</v>
      </c>
      <c r="AJ185" t="s">
        <v>142</v>
      </c>
      <c r="AK185" t="s">
        <v>109</v>
      </c>
      <c r="AL185" t="s">
        <v>81</v>
      </c>
      <c r="AM185" t="s">
        <v>143</v>
      </c>
      <c r="AN185" t="s">
        <v>1128</v>
      </c>
      <c r="AO185">
        <v>20</v>
      </c>
      <c r="AP185">
        <v>15</v>
      </c>
      <c r="AQ185">
        <v>20</v>
      </c>
      <c r="AR185">
        <v>15</v>
      </c>
      <c r="AS185">
        <v>9</v>
      </c>
      <c r="AT185">
        <v>10</v>
      </c>
      <c r="AU185" t="s">
        <v>142</v>
      </c>
      <c r="AV185" t="s">
        <v>145</v>
      </c>
      <c r="AW185" t="s">
        <v>112</v>
      </c>
      <c r="AX185" t="s">
        <v>135</v>
      </c>
      <c r="AY185" s="1">
        <v>44859</v>
      </c>
      <c r="AZ185">
        <v>68</v>
      </c>
      <c r="BA185">
        <v>69</v>
      </c>
      <c r="BB185">
        <v>68</v>
      </c>
      <c r="BC185">
        <v>0.47399999999999998</v>
      </c>
      <c r="BD185" t="s">
        <v>99</v>
      </c>
      <c r="BE185">
        <v>69</v>
      </c>
      <c r="BF185" t="b">
        <v>0</v>
      </c>
      <c r="BG185" t="s">
        <v>88</v>
      </c>
      <c r="BH185">
        <v>0.36449999999999999</v>
      </c>
      <c r="BI185">
        <v>9.0399999999999994E-2</v>
      </c>
      <c r="BM185" t="s">
        <v>89</v>
      </c>
    </row>
    <row r="186" spans="1:66" hidden="1" x14ac:dyDescent="0.25">
      <c r="A186" t="s">
        <v>1129</v>
      </c>
      <c r="B186" t="s">
        <v>1130</v>
      </c>
      <c r="C186" t="s">
        <v>67</v>
      </c>
      <c r="D186" s="1">
        <v>44818</v>
      </c>
      <c r="E186" s="1">
        <v>44818</v>
      </c>
      <c r="F186" s="1">
        <v>44820</v>
      </c>
      <c r="G186" s="1">
        <v>44837</v>
      </c>
      <c r="H186" s="1">
        <v>44862</v>
      </c>
      <c r="I186" s="1">
        <v>44862</v>
      </c>
      <c r="J186" t="s">
        <v>68</v>
      </c>
      <c r="K186" t="s">
        <v>125</v>
      </c>
      <c r="L186" t="s">
        <v>341</v>
      </c>
      <c r="M186">
        <v>7.6999999999999999E-2</v>
      </c>
      <c r="N186" t="s">
        <v>71</v>
      </c>
      <c r="O186">
        <v>206000</v>
      </c>
      <c r="P186">
        <v>206000</v>
      </c>
      <c r="Q186">
        <v>206000</v>
      </c>
      <c r="R186">
        <v>206000</v>
      </c>
      <c r="S186">
        <v>0</v>
      </c>
      <c r="T186">
        <v>219171.25</v>
      </c>
      <c r="U186">
        <v>1250.9000000000001</v>
      </c>
      <c r="V186">
        <v>220422.15</v>
      </c>
      <c r="W186">
        <v>0.45777800000000002</v>
      </c>
      <c r="X186">
        <v>0.54792799999999997</v>
      </c>
      <c r="Y186">
        <v>0.51500000000000001</v>
      </c>
      <c r="Z186">
        <v>450000</v>
      </c>
      <c r="AA186" t="s">
        <v>72</v>
      </c>
      <c r="AB186" t="s">
        <v>492</v>
      </c>
      <c r="AC186" t="s">
        <v>1131</v>
      </c>
      <c r="AD186" s="1">
        <v>18526</v>
      </c>
      <c r="AE186" s="1">
        <v>18269</v>
      </c>
      <c r="AF186" t="s">
        <v>75</v>
      </c>
      <c r="AG186" t="s">
        <v>76</v>
      </c>
      <c r="AH186" t="s">
        <v>180</v>
      </c>
      <c r="AI186" t="s">
        <v>78</v>
      </c>
      <c r="AJ186" t="s">
        <v>1132</v>
      </c>
      <c r="AK186" t="s">
        <v>1133</v>
      </c>
      <c r="AL186" t="s">
        <v>81</v>
      </c>
      <c r="AM186" t="s">
        <v>1134</v>
      </c>
      <c r="AN186" t="s">
        <v>1135</v>
      </c>
      <c r="AO186">
        <v>29</v>
      </c>
      <c r="AP186">
        <v>19</v>
      </c>
      <c r="AQ186">
        <v>29</v>
      </c>
      <c r="AR186">
        <v>19</v>
      </c>
      <c r="AS186">
        <v>9</v>
      </c>
      <c r="AT186">
        <v>10</v>
      </c>
      <c r="AU186" t="s">
        <v>84</v>
      </c>
      <c r="AV186" t="s">
        <v>84</v>
      </c>
      <c r="AW186" t="s">
        <v>85</v>
      </c>
      <c r="AX186" t="s">
        <v>135</v>
      </c>
      <c r="AY186" s="1">
        <v>44862</v>
      </c>
      <c r="AZ186">
        <v>72</v>
      </c>
      <c r="BA186">
        <v>72</v>
      </c>
      <c r="BB186">
        <v>72</v>
      </c>
      <c r="BC186">
        <v>0.45777777777777801</v>
      </c>
      <c r="BD186" t="s">
        <v>358</v>
      </c>
      <c r="BE186">
        <v>72</v>
      </c>
      <c r="BF186" t="b">
        <v>0</v>
      </c>
      <c r="BG186" t="s">
        <v>88</v>
      </c>
      <c r="BH186">
        <v>0.41149999999999998</v>
      </c>
      <c r="BI186">
        <v>9.0399999999999994E-2</v>
      </c>
      <c r="BM186" t="s">
        <v>89</v>
      </c>
    </row>
    <row r="187" spans="1:66" x14ac:dyDescent="0.25">
      <c r="A187" t="s">
        <v>1980</v>
      </c>
      <c r="B187" t="s">
        <v>1981</v>
      </c>
      <c r="C187" t="s">
        <v>67</v>
      </c>
      <c r="D187" s="1">
        <v>44837</v>
      </c>
      <c r="E187" s="1">
        <v>44837</v>
      </c>
      <c r="F187" s="1">
        <v>44840</v>
      </c>
      <c r="G187" s="1">
        <v>44874</v>
      </c>
      <c r="H187" s="1">
        <v>44918</v>
      </c>
      <c r="I187" s="1">
        <v>44918</v>
      </c>
      <c r="J187" t="s">
        <v>68</v>
      </c>
      <c r="K187" t="s">
        <v>125</v>
      </c>
      <c r="L187" t="s">
        <v>1395</v>
      </c>
      <c r="M187">
        <v>7.85E-2</v>
      </c>
      <c r="N187" t="s">
        <v>71</v>
      </c>
      <c r="O187" s="2">
        <v>104520</v>
      </c>
      <c r="P187">
        <v>104520</v>
      </c>
      <c r="Q187">
        <v>104520</v>
      </c>
      <c r="R187">
        <v>104520</v>
      </c>
      <c r="S187">
        <v>0</v>
      </c>
      <c r="T187">
        <v>110642.85</v>
      </c>
      <c r="U187">
        <v>45.95</v>
      </c>
      <c r="V187">
        <v>110688.8</v>
      </c>
      <c r="W187">
        <v>0.36673699999999998</v>
      </c>
      <c r="X187">
        <v>0.42554900000000001</v>
      </c>
      <c r="Y187">
        <v>0.40200000000000002</v>
      </c>
      <c r="Z187">
        <v>285000</v>
      </c>
      <c r="AA187" t="s">
        <v>127</v>
      </c>
      <c r="AB187" t="s">
        <v>1982</v>
      </c>
      <c r="AC187" t="s">
        <v>1983</v>
      </c>
      <c r="AD187" s="1">
        <v>22234</v>
      </c>
      <c r="AE187" s="1"/>
      <c r="AF187" t="s">
        <v>76</v>
      </c>
      <c r="AH187" t="s">
        <v>180</v>
      </c>
      <c r="AI187" t="s">
        <v>107</v>
      </c>
      <c r="AJ187" t="s">
        <v>300</v>
      </c>
      <c r="AK187" t="s">
        <v>244</v>
      </c>
      <c r="AL187" t="s">
        <v>81</v>
      </c>
      <c r="AM187" t="s">
        <v>344</v>
      </c>
      <c r="AN187" t="s">
        <v>1721</v>
      </c>
      <c r="AO187">
        <v>56</v>
      </c>
      <c r="AP187">
        <v>32</v>
      </c>
      <c r="AQ187">
        <v>56</v>
      </c>
      <c r="AR187">
        <v>32</v>
      </c>
      <c r="AS187">
        <v>10</v>
      </c>
      <c r="AT187">
        <v>12</v>
      </c>
      <c r="AU187" t="s">
        <v>84</v>
      </c>
      <c r="AV187" t="s">
        <v>84</v>
      </c>
      <c r="AW187" t="s">
        <v>85</v>
      </c>
      <c r="AX187" t="s">
        <v>135</v>
      </c>
      <c r="AY187" s="1">
        <v>44918</v>
      </c>
      <c r="AZ187">
        <v>62</v>
      </c>
      <c r="BB187">
        <v>62</v>
      </c>
      <c r="BC187">
        <v>0.36673684210526297</v>
      </c>
      <c r="BD187" t="s">
        <v>87</v>
      </c>
      <c r="BE187">
        <v>62</v>
      </c>
      <c r="BF187" t="b">
        <v>1</v>
      </c>
      <c r="BG187" t="s">
        <v>88</v>
      </c>
      <c r="BH187">
        <v>0.3145</v>
      </c>
      <c r="BI187">
        <v>9.0399999999999994E-2</v>
      </c>
      <c r="BJ187" t="s">
        <v>136</v>
      </c>
      <c r="BK187">
        <v>0.35</v>
      </c>
      <c r="BL187">
        <v>7.2183478999999995E-2</v>
      </c>
      <c r="BM187" t="s">
        <v>137</v>
      </c>
      <c r="BN187" t="b">
        <f t="shared" ref="BN187:BN188" si="14">BH187&gt;BK187</f>
        <v>0</v>
      </c>
    </row>
    <row r="188" spans="1:66" x14ac:dyDescent="0.25">
      <c r="A188" t="s">
        <v>2380</v>
      </c>
      <c r="B188" t="s">
        <v>2381</v>
      </c>
      <c r="C188" t="s">
        <v>67</v>
      </c>
      <c r="D188" s="1">
        <v>44851</v>
      </c>
      <c r="E188" s="1">
        <v>44851</v>
      </c>
      <c r="F188" s="1">
        <v>44854</v>
      </c>
      <c r="G188" s="1">
        <v>44881</v>
      </c>
      <c r="H188" s="1">
        <v>44963</v>
      </c>
      <c r="I188" s="1">
        <v>44963</v>
      </c>
      <c r="J188" t="s">
        <v>68</v>
      </c>
      <c r="K188" t="s">
        <v>125</v>
      </c>
      <c r="L188" t="s">
        <v>1105</v>
      </c>
      <c r="M188">
        <v>8.9499999999999996E-2</v>
      </c>
      <c r="N188" t="s">
        <v>71</v>
      </c>
      <c r="O188" s="2">
        <v>99750</v>
      </c>
      <c r="P188">
        <v>99750</v>
      </c>
      <c r="Q188">
        <v>99750</v>
      </c>
      <c r="R188">
        <v>99750</v>
      </c>
      <c r="S188">
        <v>0</v>
      </c>
      <c r="T188">
        <v>104865.04</v>
      </c>
      <c r="U188">
        <v>469.45</v>
      </c>
      <c r="V188">
        <v>105334.49</v>
      </c>
      <c r="W188">
        <v>0.36272700000000002</v>
      </c>
      <c r="X188">
        <v>0.38132700000000003</v>
      </c>
      <c r="Y188">
        <v>0.36272700000000002</v>
      </c>
      <c r="Z188">
        <v>275000</v>
      </c>
      <c r="AA188" t="s">
        <v>127</v>
      </c>
      <c r="AB188" t="s">
        <v>1470</v>
      </c>
      <c r="AC188" t="s">
        <v>2382</v>
      </c>
      <c r="AD188" s="1">
        <v>21808</v>
      </c>
      <c r="AE188" s="1"/>
      <c r="AF188" t="s">
        <v>75</v>
      </c>
      <c r="AH188" t="s">
        <v>180</v>
      </c>
      <c r="AI188" t="s">
        <v>208</v>
      </c>
      <c r="AJ188" t="s">
        <v>703</v>
      </c>
      <c r="AK188" t="s">
        <v>213</v>
      </c>
      <c r="AL188" t="s">
        <v>81</v>
      </c>
      <c r="AM188" t="s">
        <v>143</v>
      </c>
      <c r="AN188" t="s">
        <v>704</v>
      </c>
      <c r="AO188">
        <v>74</v>
      </c>
      <c r="AP188">
        <v>55</v>
      </c>
      <c r="AQ188">
        <v>74</v>
      </c>
      <c r="AR188">
        <v>55</v>
      </c>
      <c r="AS188">
        <v>10</v>
      </c>
      <c r="AT188">
        <v>2</v>
      </c>
      <c r="AU188" t="s">
        <v>84</v>
      </c>
      <c r="AV188" t="s">
        <v>84</v>
      </c>
      <c r="AW188" t="s">
        <v>112</v>
      </c>
      <c r="AX188" t="s">
        <v>135</v>
      </c>
      <c r="AY188" s="1">
        <v>44963</v>
      </c>
      <c r="AZ188">
        <v>63</v>
      </c>
      <c r="BB188">
        <v>63</v>
      </c>
      <c r="BC188">
        <v>0.36272727272727301</v>
      </c>
      <c r="BD188" t="s">
        <v>435</v>
      </c>
      <c r="BE188">
        <v>63</v>
      </c>
      <c r="BF188" t="b">
        <v>1</v>
      </c>
      <c r="BG188" t="s">
        <v>88</v>
      </c>
      <c r="BH188">
        <v>0.32450000000000001</v>
      </c>
      <c r="BI188">
        <v>9.0399999999999994E-2</v>
      </c>
      <c r="BJ188" t="s">
        <v>136</v>
      </c>
      <c r="BK188">
        <v>0.36499999999999999</v>
      </c>
      <c r="BL188">
        <v>7.2183478999999995E-2</v>
      </c>
      <c r="BM188" t="s">
        <v>137</v>
      </c>
      <c r="BN188" t="b">
        <f t="shared" si="14"/>
        <v>0</v>
      </c>
    </row>
    <row r="189" spans="1:66" hidden="1" x14ac:dyDescent="0.25">
      <c r="A189" t="s">
        <v>1145</v>
      </c>
      <c r="B189" t="s">
        <v>1146</v>
      </c>
      <c r="C189" t="s">
        <v>67</v>
      </c>
      <c r="D189" s="1">
        <v>44819</v>
      </c>
      <c r="E189" s="1">
        <v>44819</v>
      </c>
      <c r="F189" s="1">
        <v>44820</v>
      </c>
      <c r="G189" s="1">
        <v>44834</v>
      </c>
      <c r="H189" s="1">
        <v>44974</v>
      </c>
      <c r="I189" s="1">
        <v>44974</v>
      </c>
      <c r="J189" t="s">
        <v>68</v>
      </c>
      <c r="K189" t="s">
        <v>125</v>
      </c>
      <c r="L189" t="s">
        <v>341</v>
      </c>
      <c r="M189">
        <v>7.6999999999999999E-2</v>
      </c>
      <c r="N189" t="s">
        <v>116</v>
      </c>
      <c r="O189">
        <v>123714</v>
      </c>
      <c r="P189">
        <v>123714</v>
      </c>
      <c r="Q189">
        <v>123714</v>
      </c>
      <c r="R189">
        <v>123714</v>
      </c>
      <c r="S189">
        <v>0</v>
      </c>
      <c r="T189">
        <v>129186.27</v>
      </c>
      <c r="U189">
        <v>210.66</v>
      </c>
      <c r="V189">
        <v>129396.93</v>
      </c>
      <c r="W189">
        <v>0.47399999999999998</v>
      </c>
      <c r="X189">
        <v>0.49496699999999999</v>
      </c>
      <c r="Y189">
        <v>0.47399999999999998</v>
      </c>
      <c r="Z189">
        <v>261000</v>
      </c>
      <c r="AA189" t="s">
        <v>127</v>
      </c>
      <c r="AB189" t="s">
        <v>918</v>
      </c>
      <c r="AC189" t="s">
        <v>1147</v>
      </c>
      <c r="AD189" s="1">
        <v>19814</v>
      </c>
      <c r="AE189" s="1"/>
      <c r="AF189" t="s">
        <v>75</v>
      </c>
      <c r="AH189" t="s">
        <v>180</v>
      </c>
      <c r="AI189" t="s">
        <v>157</v>
      </c>
      <c r="AJ189" t="s">
        <v>590</v>
      </c>
      <c r="AK189" t="s">
        <v>1148</v>
      </c>
      <c r="AL189" t="s">
        <v>81</v>
      </c>
      <c r="AM189" t="s">
        <v>424</v>
      </c>
      <c r="AN189" t="s">
        <v>591</v>
      </c>
      <c r="AO189">
        <v>106</v>
      </c>
      <c r="AP189">
        <v>97</v>
      </c>
      <c r="AQ189">
        <v>106</v>
      </c>
      <c r="AR189">
        <v>97</v>
      </c>
      <c r="AS189">
        <v>9</v>
      </c>
      <c r="AT189">
        <v>2</v>
      </c>
      <c r="AU189" t="s">
        <v>84</v>
      </c>
      <c r="AV189" t="s">
        <v>84</v>
      </c>
      <c r="AW189" t="s">
        <v>85</v>
      </c>
      <c r="AX189" t="s">
        <v>135</v>
      </c>
      <c r="AY189" s="1">
        <v>44974</v>
      </c>
      <c r="AZ189">
        <v>68</v>
      </c>
      <c r="BB189">
        <v>68</v>
      </c>
      <c r="BC189">
        <v>0.47399999999999998</v>
      </c>
      <c r="BD189" t="s">
        <v>99</v>
      </c>
      <c r="BE189">
        <v>68</v>
      </c>
      <c r="BF189" t="b">
        <v>0</v>
      </c>
      <c r="BG189" t="s">
        <v>88</v>
      </c>
      <c r="BH189">
        <v>0.3695</v>
      </c>
      <c r="BI189">
        <v>9.0399999999999994E-2</v>
      </c>
      <c r="BM189" t="s">
        <v>89</v>
      </c>
    </row>
    <row r="190" spans="1:66" hidden="1" x14ac:dyDescent="0.25">
      <c r="A190" t="s">
        <v>1149</v>
      </c>
      <c r="B190" t="s">
        <v>1150</v>
      </c>
      <c r="C190" t="s">
        <v>67</v>
      </c>
      <c r="D190" s="1">
        <v>44819</v>
      </c>
      <c r="E190" s="1">
        <v>44819</v>
      </c>
      <c r="F190" s="1">
        <v>44826</v>
      </c>
      <c r="G190" s="1">
        <v>44839</v>
      </c>
      <c r="H190" s="1">
        <v>44872</v>
      </c>
      <c r="I190" s="1">
        <v>44872</v>
      </c>
      <c r="J190" t="s">
        <v>68</v>
      </c>
      <c r="K190" t="s">
        <v>125</v>
      </c>
      <c r="L190" t="s">
        <v>341</v>
      </c>
      <c r="M190">
        <v>7.6999999999999999E-2</v>
      </c>
      <c r="N190" t="s">
        <v>71</v>
      </c>
      <c r="O190">
        <v>206500</v>
      </c>
      <c r="P190">
        <v>206500</v>
      </c>
      <c r="Q190">
        <v>206500</v>
      </c>
      <c r="R190">
        <v>206500</v>
      </c>
      <c r="S190">
        <v>0</v>
      </c>
      <c r="T190">
        <v>219703.23</v>
      </c>
      <c r="U190">
        <v>806.1</v>
      </c>
      <c r="V190">
        <v>220509.33</v>
      </c>
      <c r="W190">
        <v>0.40097100000000002</v>
      </c>
      <c r="X190">
        <v>0.43940600000000002</v>
      </c>
      <c r="Y190">
        <v>0.41299999999999998</v>
      </c>
      <c r="Z190">
        <v>515000</v>
      </c>
      <c r="AA190" t="s">
        <v>72</v>
      </c>
      <c r="AB190" t="s">
        <v>251</v>
      </c>
      <c r="AC190" t="s">
        <v>1151</v>
      </c>
      <c r="AD190" s="1">
        <v>21963</v>
      </c>
      <c r="AE190" s="1">
        <v>21139</v>
      </c>
      <c r="AF190" t="s">
        <v>76</v>
      </c>
      <c r="AG190" t="s">
        <v>75</v>
      </c>
      <c r="AH190" t="s">
        <v>180</v>
      </c>
      <c r="AI190" t="s">
        <v>78</v>
      </c>
      <c r="AJ190" t="s">
        <v>142</v>
      </c>
      <c r="AK190" t="s">
        <v>109</v>
      </c>
      <c r="AL190" t="s">
        <v>81</v>
      </c>
      <c r="AM190" t="s">
        <v>1152</v>
      </c>
      <c r="AN190" t="s">
        <v>1153</v>
      </c>
      <c r="AO190">
        <v>32</v>
      </c>
      <c r="AP190">
        <v>23</v>
      </c>
      <c r="AQ190">
        <v>32</v>
      </c>
      <c r="AR190">
        <v>23</v>
      </c>
      <c r="AS190">
        <v>9</v>
      </c>
      <c r="AT190">
        <v>11</v>
      </c>
      <c r="AU190" t="s">
        <v>142</v>
      </c>
      <c r="AV190" t="s">
        <v>145</v>
      </c>
      <c r="AW190" t="s">
        <v>112</v>
      </c>
      <c r="AX190" t="s">
        <v>135</v>
      </c>
      <c r="AY190" s="1">
        <v>44872</v>
      </c>
      <c r="AZ190">
        <v>62</v>
      </c>
      <c r="BA190">
        <v>64</v>
      </c>
      <c r="BB190">
        <v>62</v>
      </c>
      <c r="BC190">
        <v>0.400970873786408</v>
      </c>
      <c r="BD190" t="s">
        <v>99</v>
      </c>
      <c r="BE190">
        <v>64</v>
      </c>
      <c r="BF190" t="b">
        <v>0</v>
      </c>
      <c r="BG190" t="s">
        <v>88</v>
      </c>
      <c r="BH190">
        <v>0.3095</v>
      </c>
      <c r="BI190">
        <v>9.0399999999999994E-2</v>
      </c>
      <c r="BM190" t="s">
        <v>89</v>
      </c>
    </row>
    <row r="191" spans="1:66" hidden="1" x14ac:dyDescent="0.25">
      <c r="A191" t="s">
        <v>1154</v>
      </c>
      <c r="B191" t="s">
        <v>1155</v>
      </c>
      <c r="C191" t="s">
        <v>67</v>
      </c>
      <c r="D191" s="1">
        <v>44819</v>
      </c>
      <c r="E191" s="1">
        <v>44819</v>
      </c>
      <c r="F191" s="1">
        <v>44831</v>
      </c>
      <c r="G191" s="1">
        <v>44839</v>
      </c>
      <c r="H191" s="1">
        <v>44872</v>
      </c>
      <c r="I191" s="1">
        <v>44872</v>
      </c>
      <c r="J191" t="s">
        <v>68</v>
      </c>
      <c r="K191" t="s">
        <v>69</v>
      </c>
      <c r="L191" t="s">
        <v>70</v>
      </c>
      <c r="M191">
        <v>7.0999999999999994E-2</v>
      </c>
      <c r="N191" t="s">
        <v>71</v>
      </c>
      <c r="O191">
        <v>132784</v>
      </c>
      <c r="P191">
        <v>132784</v>
      </c>
      <c r="Q191">
        <v>132784</v>
      </c>
      <c r="R191">
        <v>132784</v>
      </c>
      <c r="S191">
        <v>0</v>
      </c>
      <c r="T191">
        <v>140618.35</v>
      </c>
      <c r="U191">
        <v>477.1</v>
      </c>
      <c r="V191">
        <v>141095.45000000001</v>
      </c>
      <c r="W191">
        <v>0.40856599999999998</v>
      </c>
      <c r="X191">
        <v>0.432672</v>
      </c>
      <c r="Y191">
        <v>0.40856599999999998</v>
      </c>
      <c r="Z191">
        <v>325000</v>
      </c>
      <c r="AA191" t="s">
        <v>127</v>
      </c>
      <c r="AB191" t="s">
        <v>286</v>
      </c>
      <c r="AC191" t="s">
        <v>1156</v>
      </c>
      <c r="AD191" s="1">
        <v>21364</v>
      </c>
      <c r="AE191" s="1"/>
      <c r="AF191" t="s">
        <v>76</v>
      </c>
      <c r="AH191" t="s">
        <v>118</v>
      </c>
      <c r="AI191" t="s">
        <v>130</v>
      </c>
      <c r="AJ191" t="s">
        <v>142</v>
      </c>
      <c r="AK191" t="s">
        <v>109</v>
      </c>
      <c r="AL191" t="s">
        <v>81</v>
      </c>
      <c r="AM191" t="s">
        <v>241</v>
      </c>
      <c r="AN191" t="s">
        <v>1078</v>
      </c>
      <c r="AO191">
        <v>29</v>
      </c>
      <c r="AP191">
        <v>23</v>
      </c>
      <c r="AQ191">
        <v>29</v>
      </c>
      <c r="AR191">
        <v>23</v>
      </c>
      <c r="AS191">
        <v>9</v>
      </c>
      <c r="AT191">
        <v>11</v>
      </c>
      <c r="AU191" t="s">
        <v>142</v>
      </c>
      <c r="AV191" t="s">
        <v>145</v>
      </c>
      <c r="AW191" t="s">
        <v>112</v>
      </c>
      <c r="AX191" t="s">
        <v>86</v>
      </c>
      <c r="AY191" s="1">
        <v>44872</v>
      </c>
      <c r="AZ191">
        <v>64</v>
      </c>
      <c r="BB191">
        <v>64</v>
      </c>
      <c r="BC191">
        <v>0.40856615384615402</v>
      </c>
      <c r="BD191" t="s">
        <v>99</v>
      </c>
      <c r="BE191">
        <v>64</v>
      </c>
      <c r="BF191" t="b">
        <v>0</v>
      </c>
      <c r="BG191" t="s">
        <v>88</v>
      </c>
      <c r="BH191">
        <v>0.33450000000000002</v>
      </c>
      <c r="BI191">
        <v>9.0399999999999994E-2</v>
      </c>
      <c r="BM191" t="s">
        <v>89</v>
      </c>
    </row>
    <row r="192" spans="1:66" x14ac:dyDescent="0.25">
      <c r="A192" t="s">
        <v>436</v>
      </c>
      <c r="B192" t="s">
        <v>437</v>
      </c>
      <c r="C192" t="s">
        <v>67</v>
      </c>
      <c r="D192" s="1">
        <v>44802</v>
      </c>
      <c r="E192" s="1">
        <v>44809</v>
      </c>
      <c r="F192" s="1">
        <v>44824</v>
      </c>
      <c r="G192" s="1">
        <v>44833</v>
      </c>
      <c r="H192" s="1">
        <v>44887</v>
      </c>
      <c r="I192" s="1">
        <v>44887</v>
      </c>
      <c r="J192" t="s">
        <v>68</v>
      </c>
      <c r="K192" t="s">
        <v>125</v>
      </c>
      <c r="L192" t="s">
        <v>126</v>
      </c>
      <c r="M192">
        <v>7.5499999999999998E-2</v>
      </c>
      <c r="N192" t="s">
        <v>71</v>
      </c>
      <c r="O192" s="2">
        <v>72400</v>
      </c>
      <c r="P192">
        <v>72400</v>
      </c>
      <c r="Q192">
        <v>72400</v>
      </c>
      <c r="R192">
        <v>72400</v>
      </c>
      <c r="S192">
        <v>0</v>
      </c>
      <c r="T192">
        <v>76939.62</v>
      </c>
      <c r="U192">
        <v>46.16</v>
      </c>
      <c r="V192">
        <v>76985.78</v>
      </c>
      <c r="W192">
        <v>0.36199999999999999</v>
      </c>
      <c r="X192">
        <v>0.38469799999999998</v>
      </c>
      <c r="Y192">
        <v>0.36199999999999999</v>
      </c>
      <c r="Z192">
        <v>200000</v>
      </c>
      <c r="AA192" t="s">
        <v>72</v>
      </c>
      <c r="AB192" t="s">
        <v>203</v>
      </c>
      <c r="AC192" t="s">
        <v>438</v>
      </c>
      <c r="AD192" s="1">
        <v>23377</v>
      </c>
      <c r="AE192" s="1">
        <v>22953</v>
      </c>
      <c r="AF192" t="s">
        <v>75</v>
      </c>
      <c r="AG192" t="s">
        <v>76</v>
      </c>
      <c r="AH192" t="s">
        <v>173</v>
      </c>
      <c r="AI192" t="s">
        <v>107</v>
      </c>
      <c r="AJ192" t="s">
        <v>235</v>
      </c>
      <c r="AK192" t="s">
        <v>159</v>
      </c>
      <c r="AL192" t="s">
        <v>81</v>
      </c>
      <c r="AM192" t="s">
        <v>439</v>
      </c>
      <c r="AN192" t="s">
        <v>440</v>
      </c>
      <c r="AO192">
        <v>45</v>
      </c>
      <c r="AP192">
        <v>38</v>
      </c>
      <c r="AQ192">
        <v>45</v>
      </c>
      <c r="AR192">
        <v>38</v>
      </c>
      <c r="AS192">
        <v>9</v>
      </c>
      <c r="AT192">
        <v>11</v>
      </c>
      <c r="AU192" t="s">
        <v>238</v>
      </c>
      <c r="AV192" t="s">
        <v>163</v>
      </c>
      <c r="AW192" t="s">
        <v>112</v>
      </c>
      <c r="AX192" t="s">
        <v>135</v>
      </c>
      <c r="AY192" s="1">
        <v>44887</v>
      </c>
      <c r="AZ192">
        <v>58</v>
      </c>
      <c r="BA192">
        <v>60</v>
      </c>
      <c r="BB192">
        <v>58</v>
      </c>
      <c r="BC192">
        <v>0.36199999999999999</v>
      </c>
      <c r="BD192" t="s">
        <v>99</v>
      </c>
      <c r="BE192">
        <v>60</v>
      </c>
      <c r="BF192" t="b">
        <v>1</v>
      </c>
      <c r="BG192" t="s">
        <v>88</v>
      </c>
      <c r="BH192">
        <v>0.2475</v>
      </c>
      <c r="BI192">
        <v>9.0399999999999994E-2</v>
      </c>
      <c r="BJ192" t="s">
        <v>136</v>
      </c>
      <c r="BK192">
        <v>0.29499999999999998</v>
      </c>
      <c r="BL192">
        <v>7.2183478999999995E-2</v>
      </c>
      <c r="BM192" t="s">
        <v>137</v>
      </c>
      <c r="BN192" t="b">
        <f t="shared" ref="BN192:BN197" si="15">BH192&gt;BK192</f>
        <v>0</v>
      </c>
    </row>
    <row r="193" spans="1:66" x14ac:dyDescent="0.25">
      <c r="A193" t="s">
        <v>751</v>
      </c>
      <c r="B193" t="s">
        <v>752</v>
      </c>
      <c r="C193" t="s">
        <v>67</v>
      </c>
      <c r="D193" s="1">
        <v>44810</v>
      </c>
      <c r="E193" s="1">
        <v>44810</v>
      </c>
      <c r="F193" s="1">
        <v>44820</v>
      </c>
      <c r="G193" s="1">
        <v>44837</v>
      </c>
      <c r="H193" s="1">
        <v>44865</v>
      </c>
      <c r="I193" s="1">
        <v>44865</v>
      </c>
      <c r="J193" t="s">
        <v>68</v>
      </c>
      <c r="K193" t="s">
        <v>125</v>
      </c>
      <c r="L193" t="s">
        <v>126</v>
      </c>
      <c r="M193">
        <v>7.5499999999999998E-2</v>
      </c>
      <c r="N193" t="s">
        <v>71</v>
      </c>
      <c r="O193" s="2">
        <v>141180</v>
      </c>
      <c r="P193">
        <v>141180</v>
      </c>
      <c r="Q193">
        <v>141180</v>
      </c>
      <c r="R193">
        <v>141180</v>
      </c>
      <c r="S193">
        <v>0</v>
      </c>
      <c r="T193">
        <v>150032.23000000001</v>
      </c>
      <c r="U193">
        <v>750.16</v>
      </c>
      <c r="V193">
        <v>150782.39000000001</v>
      </c>
      <c r="W193">
        <v>0.36199999999999999</v>
      </c>
      <c r="X193">
        <v>0.38469799999999998</v>
      </c>
      <c r="Y193">
        <v>0.36199999999999999</v>
      </c>
      <c r="Z193">
        <v>390000</v>
      </c>
      <c r="AA193" t="s">
        <v>72</v>
      </c>
      <c r="AB193" t="s">
        <v>232</v>
      </c>
      <c r="AC193" t="s">
        <v>753</v>
      </c>
      <c r="AD193" s="1">
        <v>22092</v>
      </c>
      <c r="AE193" s="1">
        <v>23593</v>
      </c>
      <c r="AF193" t="s">
        <v>75</v>
      </c>
      <c r="AG193" t="s">
        <v>76</v>
      </c>
      <c r="AH193" t="s">
        <v>77</v>
      </c>
      <c r="AI193" t="s">
        <v>157</v>
      </c>
      <c r="AJ193" t="s">
        <v>158</v>
      </c>
      <c r="AK193" t="s">
        <v>250</v>
      </c>
      <c r="AL193" t="s">
        <v>81</v>
      </c>
      <c r="AM193" t="s">
        <v>326</v>
      </c>
      <c r="AN193" t="s">
        <v>754</v>
      </c>
      <c r="AO193">
        <v>30</v>
      </c>
      <c r="AP193">
        <v>20</v>
      </c>
      <c r="AQ193">
        <v>30</v>
      </c>
      <c r="AR193">
        <v>20</v>
      </c>
      <c r="AS193">
        <v>9</v>
      </c>
      <c r="AT193">
        <v>10</v>
      </c>
      <c r="AU193" t="s">
        <v>162</v>
      </c>
      <c r="AV193" t="s">
        <v>163</v>
      </c>
      <c r="AW193" t="s">
        <v>112</v>
      </c>
      <c r="AX193" t="s">
        <v>135</v>
      </c>
      <c r="AY193" s="1">
        <v>44865</v>
      </c>
      <c r="AZ193">
        <v>62</v>
      </c>
      <c r="BA193">
        <v>58</v>
      </c>
      <c r="BB193">
        <v>58</v>
      </c>
      <c r="BC193">
        <v>0.36199999999999999</v>
      </c>
      <c r="BD193" t="s">
        <v>99</v>
      </c>
      <c r="BE193">
        <v>62</v>
      </c>
      <c r="BF193" t="b">
        <v>1</v>
      </c>
      <c r="BG193" t="s">
        <v>88</v>
      </c>
      <c r="BH193">
        <v>0.2475</v>
      </c>
      <c r="BI193">
        <v>9.0399999999999994E-2</v>
      </c>
      <c r="BJ193" t="s">
        <v>136</v>
      </c>
      <c r="BK193">
        <v>0.29499999999999998</v>
      </c>
      <c r="BL193">
        <v>7.2183478999999995E-2</v>
      </c>
      <c r="BM193" t="s">
        <v>137</v>
      </c>
      <c r="BN193" t="b">
        <f t="shared" si="15"/>
        <v>0</v>
      </c>
    </row>
    <row r="194" spans="1:66" x14ac:dyDescent="0.25">
      <c r="A194" t="s">
        <v>842</v>
      </c>
      <c r="B194" t="s">
        <v>843</v>
      </c>
      <c r="C194" t="s">
        <v>67</v>
      </c>
      <c r="D194" s="1">
        <v>44812</v>
      </c>
      <c r="E194" s="1">
        <v>44812</v>
      </c>
      <c r="F194" s="1">
        <v>44818</v>
      </c>
      <c r="G194" s="1">
        <v>44832</v>
      </c>
      <c r="H194" s="1">
        <v>44859</v>
      </c>
      <c r="I194" s="1">
        <v>44859</v>
      </c>
      <c r="J194" t="s">
        <v>68</v>
      </c>
      <c r="K194" t="s">
        <v>125</v>
      </c>
      <c r="L194" t="s">
        <v>341</v>
      </c>
      <c r="M194">
        <v>7.6999999999999999E-2</v>
      </c>
      <c r="N194" t="s">
        <v>71</v>
      </c>
      <c r="O194" s="2">
        <v>76020</v>
      </c>
      <c r="P194">
        <v>76020</v>
      </c>
      <c r="Q194">
        <v>76020</v>
      </c>
      <c r="R194">
        <v>76020</v>
      </c>
      <c r="S194">
        <v>0</v>
      </c>
      <c r="T194">
        <v>81391.66</v>
      </c>
      <c r="U194">
        <v>0</v>
      </c>
      <c r="V194">
        <v>81391.66</v>
      </c>
      <c r="W194">
        <v>0.36199999999999999</v>
      </c>
      <c r="X194">
        <v>0.38757900000000001</v>
      </c>
      <c r="Y194">
        <v>0.36199999999999999</v>
      </c>
      <c r="Z194">
        <v>210000</v>
      </c>
      <c r="AA194" t="s">
        <v>72</v>
      </c>
      <c r="AB194" t="s">
        <v>73</v>
      </c>
      <c r="AC194" t="s">
        <v>844</v>
      </c>
      <c r="AD194" s="1">
        <v>21550</v>
      </c>
      <c r="AE194" s="1">
        <v>23559</v>
      </c>
      <c r="AF194" t="s">
        <v>75</v>
      </c>
      <c r="AG194" t="s">
        <v>76</v>
      </c>
      <c r="AH194" t="s">
        <v>94</v>
      </c>
      <c r="AI194" t="s">
        <v>149</v>
      </c>
      <c r="AJ194" t="s">
        <v>142</v>
      </c>
      <c r="AK194" t="s">
        <v>109</v>
      </c>
      <c r="AL194" t="s">
        <v>81</v>
      </c>
      <c r="AM194" t="s">
        <v>407</v>
      </c>
      <c r="AN194" t="s">
        <v>408</v>
      </c>
      <c r="AO194">
        <v>28</v>
      </c>
      <c r="AP194">
        <v>19</v>
      </c>
      <c r="AQ194">
        <v>28</v>
      </c>
      <c r="AR194">
        <v>19</v>
      </c>
      <c r="AS194">
        <v>9</v>
      </c>
      <c r="AT194">
        <v>10</v>
      </c>
      <c r="AU194" t="s">
        <v>142</v>
      </c>
      <c r="AV194" t="s">
        <v>145</v>
      </c>
      <c r="AW194" t="s">
        <v>112</v>
      </c>
      <c r="AX194" t="s">
        <v>135</v>
      </c>
      <c r="AY194" s="1">
        <v>44859</v>
      </c>
      <c r="AZ194">
        <v>63</v>
      </c>
      <c r="BA194">
        <v>58</v>
      </c>
      <c r="BB194">
        <v>58</v>
      </c>
      <c r="BC194">
        <v>0.36199999999999999</v>
      </c>
      <c r="BD194" t="s">
        <v>99</v>
      </c>
      <c r="BE194">
        <v>63</v>
      </c>
      <c r="BF194" t="b">
        <v>1</v>
      </c>
      <c r="BG194" t="s">
        <v>88</v>
      </c>
      <c r="BH194">
        <v>0.2475</v>
      </c>
      <c r="BI194">
        <v>9.0399999999999994E-2</v>
      </c>
      <c r="BJ194" t="s">
        <v>136</v>
      </c>
      <c r="BK194">
        <v>0.29499999999999998</v>
      </c>
      <c r="BL194">
        <v>7.2183478999999995E-2</v>
      </c>
      <c r="BM194" t="s">
        <v>137</v>
      </c>
      <c r="BN194" t="b">
        <f t="shared" si="15"/>
        <v>0</v>
      </c>
    </row>
    <row r="195" spans="1:66" x14ac:dyDescent="0.25">
      <c r="A195" t="s">
        <v>1575</v>
      </c>
      <c r="B195" t="s">
        <v>1576</v>
      </c>
      <c r="C195" t="s">
        <v>67</v>
      </c>
      <c r="D195" s="1">
        <v>44830</v>
      </c>
      <c r="E195" s="1">
        <v>44830</v>
      </c>
      <c r="F195" s="1">
        <v>44833</v>
      </c>
      <c r="G195" s="1">
        <v>44841</v>
      </c>
      <c r="H195" s="1">
        <v>44872</v>
      </c>
      <c r="I195" s="1">
        <v>44872</v>
      </c>
      <c r="J195" t="s">
        <v>68</v>
      </c>
      <c r="K195" t="s">
        <v>125</v>
      </c>
      <c r="L195" t="s">
        <v>341</v>
      </c>
      <c r="M195">
        <v>7.6999999999999999E-2</v>
      </c>
      <c r="N195" t="s">
        <v>71</v>
      </c>
      <c r="O195" s="2">
        <v>65160</v>
      </c>
      <c r="P195">
        <v>65160</v>
      </c>
      <c r="Q195">
        <v>65160</v>
      </c>
      <c r="R195">
        <v>65160</v>
      </c>
      <c r="S195">
        <v>0</v>
      </c>
      <c r="T195">
        <v>69326.2</v>
      </c>
      <c r="U195">
        <v>254.36</v>
      </c>
      <c r="V195">
        <v>69580.56</v>
      </c>
      <c r="W195">
        <v>0.36199999999999999</v>
      </c>
      <c r="X195">
        <v>0.38514599999999999</v>
      </c>
      <c r="Y195">
        <v>0.36199999999999999</v>
      </c>
      <c r="Z195">
        <v>180000</v>
      </c>
      <c r="AA195" t="s">
        <v>72</v>
      </c>
      <c r="AB195" t="s">
        <v>277</v>
      </c>
      <c r="AC195" t="s">
        <v>1577</v>
      </c>
      <c r="AD195" s="1">
        <v>22810</v>
      </c>
      <c r="AE195" s="1">
        <v>23360</v>
      </c>
      <c r="AF195" t="s">
        <v>75</v>
      </c>
      <c r="AG195" t="s">
        <v>76</v>
      </c>
      <c r="AH195" t="s">
        <v>106</v>
      </c>
      <c r="AI195" t="s">
        <v>130</v>
      </c>
      <c r="AJ195" t="s">
        <v>142</v>
      </c>
      <c r="AK195" t="s">
        <v>159</v>
      </c>
      <c r="AL195" t="s">
        <v>81</v>
      </c>
      <c r="AM195" t="s">
        <v>953</v>
      </c>
      <c r="AN195" t="s">
        <v>1331</v>
      </c>
      <c r="AO195">
        <v>27</v>
      </c>
      <c r="AP195">
        <v>21</v>
      </c>
      <c r="AQ195">
        <v>27</v>
      </c>
      <c r="AR195">
        <v>21</v>
      </c>
      <c r="AS195">
        <v>9</v>
      </c>
      <c r="AT195">
        <v>11</v>
      </c>
      <c r="AU195" t="s">
        <v>142</v>
      </c>
      <c r="AV195" t="s">
        <v>145</v>
      </c>
      <c r="AW195" t="s">
        <v>112</v>
      </c>
      <c r="AX195" t="s">
        <v>135</v>
      </c>
      <c r="AY195" s="1">
        <v>44872</v>
      </c>
      <c r="AZ195">
        <v>60</v>
      </c>
      <c r="BA195">
        <v>58</v>
      </c>
      <c r="BB195">
        <v>58</v>
      </c>
      <c r="BC195">
        <v>0.36199999999999999</v>
      </c>
      <c r="BD195" t="s">
        <v>99</v>
      </c>
      <c r="BE195">
        <v>60</v>
      </c>
      <c r="BF195" t="b">
        <v>1</v>
      </c>
      <c r="BG195" t="s">
        <v>88</v>
      </c>
      <c r="BH195">
        <v>0.2475</v>
      </c>
      <c r="BI195">
        <v>9.0399999999999994E-2</v>
      </c>
      <c r="BJ195" t="s">
        <v>136</v>
      </c>
      <c r="BK195">
        <v>0.29499999999999998</v>
      </c>
      <c r="BL195">
        <v>7.2183478999999995E-2</v>
      </c>
      <c r="BM195" t="s">
        <v>137</v>
      </c>
      <c r="BN195" t="b">
        <f t="shared" si="15"/>
        <v>0</v>
      </c>
    </row>
    <row r="196" spans="1:66" x14ac:dyDescent="0.25">
      <c r="A196" t="s">
        <v>1834</v>
      </c>
      <c r="B196" t="s">
        <v>1835</v>
      </c>
      <c r="C196" t="s">
        <v>67</v>
      </c>
      <c r="D196" s="1">
        <v>44833</v>
      </c>
      <c r="E196" s="1">
        <v>44833</v>
      </c>
      <c r="F196" s="1">
        <v>44840</v>
      </c>
      <c r="G196" s="1">
        <v>44848</v>
      </c>
      <c r="H196" s="1">
        <v>44887</v>
      </c>
      <c r="I196" s="1">
        <v>44887</v>
      </c>
      <c r="J196" t="s">
        <v>68</v>
      </c>
      <c r="K196" t="s">
        <v>125</v>
      </c>
      <c r="L196" t="s">
        <v>1395</v>
      </c>
      <c r="M196">
        <v>7.85E-2</v>
      </c>
      <c r="N196" t="s">
        <v>71</v>
      </c>
      <c r="O196" s="2">
        <v>99550</v>
      </c>
      <c r="P196">
        <v>99550</v>
      </c>
      <c r="Q196">
        <v>99550</v>
      </c>
      <c r="R196">
        <v>99550</v>
      </c>
      <c r="S196">
        <v>0</v>
      </c>
      <c r="T196">
        <v>106038.24</v>
      </c>
      <c r="U196">
        <v>66.06</v>
      </c>
      <c r="V196">
        <v>106104.3</v>
      </c>
      <c r="W196">
        <v>0.36199999999999999</v>
      </c>
      <c r="X196">
        <v>0.38559399999999999</v>
      </c>
      <c r="Y196">
        <v>0.36199999999999999</v>
      </c>
      <c r="Z196">
        <v>275000</v>
      </c>
      <c r="AA196" t="s">
        <v>72</v>
      </c>
      <c r="AB196" t="s">
        <v>342</v>
      </c>
      <c r="AC196" t="s">
        <v>1836</v>
      </c>
      <c r="AD196" s="1">
        <v>22074</v>
      </c>
      <c r="AE196" s="1">
        <v>23427</v>
      </c>
      <c r="AF196" t="s">
        <v>75</v>
      </c>
      <c r="AG196" t="s">
        <v>76</v>
      </c>
      <c r="AH196" t="s">
        <v>180</v>
      </c>
      <c r="AI196" t="s">
        <v>208</v>
      </c>
      <c r="AJ196" t="s">
        <v>1837</v>
      </c>
      <c r="AK196" t="s">
        <v>109</v>
      </c>
      <c r="AL196" t="s">
        <v>81</v>
      </c>
      <c r="AM196" t="s">
        <v>203</v>
      </c>
      <c r="AN196" t="s">
        <v>1838</v>
      </c>
      <c r="AO196">
        <v>33</v>
      </c>
      <c r="AP196">
        <v>27</v>
      </c>
      <c r="AQ196">
        <v>33</v>
      </c>
      <c r="AR196">
        <v>27</v>
      </c>
      <c r="AS196">
        <v>10</v>
      </c>
      <c r="AT196">
        <v>11</v>
      </c>
      <c r="AU196" t="s">
        <v>84</v>
      </c>
      <c r="AV196" t="s">
        <v>84</v>
      </c>
      <c r="AW196" t="s">
        <v>112</v>
      </c>
      <c r="AX196" t="s">
        <v>135</v>
      </c>
      <c r="AY196" s="1">
        <v>44887</v>
      </c>
      <c r="AZ196">
        <v>62</v>
      </c>
      <c r="BA196">
        <v>58</v>
      </c>
      <c r="BB196">
        <v>58</v>
      </c>
      <c r="BC196">
        <v>0.36199999999999999</v>
      </c>
      <c r="BD196" t="s">
        <v>99</v>
      </c>
      <c r="BE196">
        <v>62</v>
      </c>
      <c r="BF196" t="b">
        <v>1</v>
      </c>
      <c r="BG196" t="s">
        <v>88</v>
      </c>
      <c r="BH196">
        <v>0.2475</v>
      </c>
      <c r="BI196">
        <v>9.0399999999999994E-2</v>
      </c>
      <c r="BJ196" t="s">
        <v>136</v>
      </c>
      <c r="BK196">
        <v>0.29499999999999998</v>
      </c>
      <c r="BL196">
        <v>7.2183478999999995E-2</v>
      </c>
      <c r="BM196" t="s">
        <v>137</v>
      </c>
      <c r="BN196" t="b">
        <f t="shared" si="15"/>
        <v>0</v>
      </c>
    </row>
    <row r="197" spans="1:66" x14ac:dyDescent="0.25">
      <c r="A197" t="s">
        <v>2016</v>
      </c>
      <c r="B197" t="s">
        <v>2017</v>
      </c>
      <c r="C197" t="s">
        <v>67</v>
      </c>
      <c r="D197" s="1">
        <v>44837</v>
      </c>
      <c r="E197" s="1">
        <v>44837</v>
      </c>
      <c r="F197" s="1">
        <v>44854</v>
      </c>
      <c r="G197" s="1">
        <v>44866</v>
      </c>
      <c r="H197" s="1">
        <v>44963</v>
      </c>
      <c r="I197" s="1">
        <v>44963</v>
      </c>
      <c r="J197" t="s">
        <v>68</v>
      </c>
      <c r="K197" t="s">
        <v>125</v>
      </c>
      <c r="L197" t="s">
        <v>1395</v>
      </c>
      <c r="M197">
        <v>7.85E-2</v>
      </c>
      <c r="N197" t="s">
        <v>71</v>
      </c>
      <c r="O197" s="2">
        <v>195480</v>
      </c>
      <c r="P197">
        <v>195480</v>
      </c>
      <c r="Q197">
        <v>195480</v>
      </c>
      <c r="R197">
        <v>195480</v>
      </c>
      <c r="S197">
        <v>0</v>
      </c>
      <c r="T197">
        <v>204292.5</v>
      </c>
      <c r="U197">
        <v>806.09</v>
      </c>
      <c r="V197">
        <v>205098.59</v>
      </c>
      <c r="W197">
        <v>0.36199999999999999</v>
      </c>
      <c r="X197">
        <v>0.37831900000000002</v>
      </c>
      <c r="Y197">
        <v>0.36199999999999999</v>
      </c>
      <c r="Z197">
        <v>540000</v>
      </c>
      <c r="AA197" t="s">
        <v>127</v>
      </c>
      <c r="AB197" t="s">
        <v>876</v>
      </c>
      <c r="AC197" t="s">
        <v>493</v>
      </c>
      <c r="AD197" s="1">
        <v>23380</v>
      </c>
      <c r="AE197" s="1"/>
      <c r="AF197" t="s">
        <v>75</v>
      </c>
      <c r="AH197" t="s">
        <v>180</v>
      </c>
      <c r="AI197" t="s">
        <v>130</v>
      </c>
      <c r="AJ197" t="s">
        <v>2003</v>
      </c>
      <c r="AK197" t="s">
        <v>109</v>
      </c>
      <c r="AL197" t="s">
        <v>81</v>
      </c>
      <c r="AM197" t="s">
        <v>143</v>
      </c>
      <c r="AN197" t="s">
        <v>2004</v>
      </c>
      <c r="AO197">
        <v>74</v>
      </c>
      <c r="AP197">
        <v>66</v>
      </c>
      <c r="AQ197">
        <v>74</v>
      </c>
      <c r="AR197">
        <v>66</v>
      </c>
      <c r="AS197">
        <v>10</v>
      </c>
      <c r="AT197">
        <v>2</v>
      </c>
      <c r="AU197" t="s">
        <v>84</v>
      </c>
      <c r="AV197" t="s">
        <v>84</v>
      </c>
      <c r="AW197" t="s">
        <v>112</v>
      </c>
      <c r="AX197" t="s">
        <v>135</v>
      </c>
      <c r="AY197" s="1">
        <v>44963</v>
      </c>
      <c r="AZ197">
        <v>59</v>
      </c>
      <c r="BB197">
        <v>59</v>
      </c>
      <c r="BC197">
        <v>0.36199999999999999</v>
      </c>
      <c r="BD197" t="s">
        <v>99</v>
      </c>
      <c r="BE197">
        <v>59</v>
      </c>
      <c r="BF197" t="b">
        <v>1</v>
      </c>
      <c r="BG197" t="s">
        <v>88</v>
      </c>
      <c r="BH197">
        <v>0.26250000000000001</v>
      </c>
      <c r="BI197">
        <v>9.0399999999999994E-2</v>
      </c>
      <c r="BJ197" t="s">
        <v>136</v>
      </c>
      <c r="BK197">
        <v>0.315</v>
      </c>
      <c r="BL197">
        <v>7.2183478999999995E-2</v>
      </c>
      <c r="BM197" t="s">
        <v>137</v>
      </c>
      <c r="BN197" t="b">
        <f t="shared" si="15"/>
        <v>0</v>
      </c>
    </row>
    <row r="198" spans="1:66" hidden="1" x14ac:dyDescent="0.25">
      <c r="A198" t="s">
        <v>1181</v>
      </c>
      <c r="B198" t="s">
        <v>1182</v>
      </c>
      <c r="C198" t="s">
        <v>67</v>
      </c>
      <c r="D198" s="1">
        <v>44819</v>
      </c>
      <c r="E198" s="1">
        <v>44819</v>
      </c>
      <c r="F198" s="1">
        <v>44825</v>
      </c>
      <c r="G198" s="1">
        <v>44835</v>
      </c>
      <c r="H198" s="1">
        <v>44859</v>
      </c>
      <c r="I198" s="1">
        <v>44859</v>
      </c>
      <c r="J198" t="s">
        <v>68</v>
      </c>
      <c r="K198" t="s">
        <v>69</v>
      </c>
      <c r="L198" t="s">
        <v>70</v>
      </c>
      <c r="M198">
        <v>7.0999999999999994E-2</v>
      </c>
      <c r="N198" t="s">
        <v>71</v>
      </c>
      <c r="O198">
        <v>121920</v>
      </c>
      <c r="P198">
        <v>121920</v>
      </c>
      <c r="Q198">
        <v>121920</v>
      </c>
      <c r="R198">
        <v>121920</v>
      </c>
      <c r="S198">
        <v>0</v>
      </c>
      <c r="T198">
        <v>129867.79</v>
      </c>
      <c r="U198">
        <v>0</v>
      </c>
      <c r="V198">
        <v>129867.79</v>
      </c>
      <c r="W198">
        <v>0.38100000000000001</v>
      </c>
      <c r="X198">
        <v>0.37105100000000002</v>
      </c>
      <c r="Y198">
        <v>0.34834300000000001</v>
      </c>
      <c r="Z198">
        <v>320000</v>
      </c>
      <c r="AA198" t="s">
        <v>72</v>
      </c>
      <c r="AB198" t="s">
        <v>553</v>
      </c>
      <c r="AC198" t="s">
        <v>781</v>
      </c>
      <c r="AD198" s="1">
        <v>22669</v>
      </c>
      <c r="AE198" s="1">
        <v>19375</v>
      </c>
      <c r="AF198" t="s">
        <v>75</v>
      </c>
      <c r="AG198" t="s">
        <v>75</v>
      </c>
      <c r="AH198" t="s">
        <v>94</v>
      </c>
      <c r="AI198" t="s">
        <v>130</v>
      </c>
      <c r="AJ198" t="s">
        <v>142</v>
      </c>
      <c r="AK198" t="s">
        <v>109</v>
      </c>
      <c r="AL198" t="s">
        <v>81</v>
      </c>
      <c r="AM198" t="s">
        <v>174</v>
      </c>
      <c r="AN198" t="s">
        <v>175</v>
      </c>
      <c r="AO198">
        <v>24</v>
      </c>
      <c r="AP198">
        <v>16</v>
      </c>
      <c r="AQ198">
        <v>24</v>
      </c>
      <c r="AR198">
        <v>16</v>
      </c>
      <c r="AS198">
        <v>9</v>
      </c>
      <c r="AT198">
        <v>10</v>
      </c>
      <c r="AU198" t="s">
        <v>142</v>
      </c>
      <c r="AV198" t="s">
        <v>145</v>
      </c>
      <c r="AW198" t="s">
        <v>112</v>
      </c>
      <c r="AX198" t="s">
        <v>86</v>
      </c>
      <c r="AY198" s="1">
        <v>44859</v>
      </c>
      <c r="AZ198">
        <v>60</v>
      </c>
      <c r="BA198">
        <v>69</v>
      </c>
      <c r="BB198">
        <v>60</v>
      </c>
      <c r="BC198">
        <v>0.38100000000000001</v>
      </c>
      <c r="BD198" t="s">
        <v>99</v>
      </c>
      <c r="BE198">
        <v>69</v>
      </c>
      <c r="BF198" t="b">
        <v>0</v>
      </c>
      <c r="BG198" t="s">
        <v>88</v>
      </c>
      <c r="BH198">
        <v>0.28449999999999998</v>
      </c>
      <c r="BI198">
        <v>9.0399999999999994E-2</v>
      </c>
      <c r="BM198" t="s">
        <v>89</v>
      </c>
    </row>
    <row r="199" spans="1:66" x14ac:dyDescent="0.25">
      <c r="A199" t="s">
        <v>1311</v>
      </c>
      <c r="B199" t="s">
        <v>1312</v>
      </c>
      <c r="C199" t="s">
        <v>67</v>
      </c>
      <c r="D199" s="1">
        <v>44824</v>
      </c>
      <c r="E199" s="1">
        <v>44824</v>
      </c>
      <c r="F199" s="1">
        <v>44827</v>
      </c>
      <c r="G199" s="1">
        <v>44858</v>
      </c>
      <c r="H199" s="1">
        <v>44953</v>
      </c>
      <c r="I199" s="1">
        <v>44953</v>
      </c>
      <c r="J199" t="s">
        <v>68</v>
      </c>
      <c r="K199" t="s">
        <v>125</v>
      </c>
      <c r="L199" t="s">
        <v>341</v>
      </c>
      <c r="M199">
        <v>7.6999999999999999E-2</v>
      </c>
      <c r="N199" t="s">
        <v>116</v>
      </c>
      <c r="O199" s="2">
        <v>170000</v>
      </c>
      <c r="P199">
        <v>170000</v>
      </c>
      <c r="Q199">
        <v>170000</v>
      </c>
      <c r="R199">
        <v>170000</v>
      </c>
      <c r="S199">
        <v>0</v>
      </c>
      <c r="T199">
        <v>177519.61</v>
      </c>
      <c r="U199">
        <v>1049.3599999999999</v>
      </c>
      <c r="V199">
        <v>178568.97</v>
      </c>
      <c r="W199">
        <v>0.36170200000000002</v>
      </c>
      <c r="X199">
        <v>0.37770100000000001</v>
      </c>
      <c r="Y199">
        <v>0.36170200000000002</v>
      </c>
      <c r="Z199">
        <v>470000</v>
      </c>
      <c r="AA199" t="s">
        <v>127</v>
      </c>
      <c r="AB199" t="s">
        <v>512</v>
      </c>
      <c r="AC199" t="s">
        <v>1313</v>
      </c>
      <c r="AD199" s="1">
        <v>22964</v>
      </c>
      <c r="AE199" s="1"/>
      <c r="AF199" t="s">
        <v>76</v>
      </c>
      <c r="AH199" t="s">
        <v>94</v>
      </c>
      <c r="AI199" t="s">
        <v>130</v>
      </c>
      <c r="AJ199" t="s">
        <v>1314</v>
      </c>
      <c r="AK199" t="s">
        <v>1315</v>
      </c>
      <c r="AL199" t="s">
        <v>81</v>
      </c>
      <c r="AM199" t="s">
        <v>407</v>
      </c>
      <c r="AN199" t="s">
        <v>1316</v>
      </c>
      <c r="AO199">
        <v>87</v>
      </c>
      <c r="AP199">
        <v>66</v>
      </c>
      <c r="AQ199">
        <v>87</v>
      </c>
      <c r="AR199">
        <v>66</v>
      </c>
      <c r="AS199">
        <v>9</v>
      </c>
      <c r="AT199">
        <v>1</v>
      </c>
      <c r="AU199" t="s">
        <v>84</v>
      </c>
      <c r="AV199" t="s">
        <v>84</v>
      </c>
      <c r="AW199" t="s">
        <v>85</v>
      </c>
      <c r="AX199" t="s">
        <v>135</v>
      </c>
      <c r="AY199" s="1">
        <v>44953</v>
      </c>
      <c r="AZ199">
        <v>60</v>
      </c>
      <c r="BB199">
        <v>60</v>
      </c>
      <c r="BC199">
        <v>0.36170212765957399</v>
      </c>
      <c r="BD199" t="s">
        <v>87</v>
      </c>
      <c r="BE199">
        <v>60</v>
      </c>
      <c r="BF199" t="b">
        <v>1</v>
      </c>
      <c r="BG199" t="s">
        <v>88</v>
      </c>
      <c r="BH199">
        <v>0.28949999999999998</v>
      </c>
      <c r="BI199">
        <v>9.0399999999999994E-2</v>
      </c>
      <c r="BJ199" t="s">
        <v>136</v>
      </c>
      <c r="BK199">
        <v>0.33</v>
      </c>
      <c r="BL199">
        <v>7.2183478999999995E-2</v>
      </c>
      <c r="BM199" t="s">
        <v>137</v>
      </c>
      <c r="BN199" t="b">
        <f t="shared" ref="BN199:BN201" si="16">BH199&gt;BK199</f>
        <v>0</v>
      </c>
    </row>
    <row r="200" spans="1:66" x14ac:dyDescent="0.25">
      <c r="A200" t="s">
        <v>1378</v>
      </c>
      <c r="B200" t="s">
        <v>1379</v>
      </c>
      <c r="C200" t="s">
        <v>67</v>
      </c>
      <c r="D200" s="1">
        <v>44826</v>
      </c>
      <c r="E200" s="1">
        <v>44826</v>
      </c>
      <c r="F200" s="1">
        <v>44839</v>
      </c>
      <c r="G200" s="1">
        <v>44853</v>
      </c>
      <c r="H200" s="1">
        <v>44942</v>
      </c>
      <c r="I200" s="1">
        <v>44942</v>
      </c>
      <c r="J200" t="s">
        <v>68</v>
      </c>
      <c r="K200" t="s">
        <v>125</v>
      </c>
      <c r="L200" t="s">
        <v>341</v>
      </c>
      <c r="M200">
        <v>7.6999999999999999E-2</v>
      </c>
      <c r="N200" t="s">
        <v>71</v>
      </c>
      <c r="O200" s="2">
        <v>139000</v>
      </c>
      <c r="P200">
        <v>139000</v>
      </c>
      <c r="Q200">
        <v>139000</v>
      </c>
      <c r="R200">
        <v>139000</v>
      </c>
      <c r="S200">
        <v>0</v>
      </c>
      <c r="T200">
        <v>145753.20000000001</v>
      </c>
      <c r="U200">
        <v>267.39</v>
      </c>
      <c r="V200">
        <v>146020.59</v>
      </c>
      <c r="W200">
        <v>0.361039</v>
      </c>
      <c r="X200">
        <v>0.37858000000000003</v>
      </c>
      <c r="Y200">
        <v>0.361039</v>
      </c>
      <c r="Z200">
        <v>385000</v>
      </c>
      <c r="AA200" t="s">
        <v>127</v>
      </c>
      <c r="AB200" t="s">
        <v>217</v>
      </c>
      <c r="AC200" t="s">
        <v>1380</v>
      </c>
      <c r="AD200" s="1">
        <v>23563</v>
      </c>
      <c r="AE200" s="1"/>
      <c r="AF200" t="s">
        <v>76</v>
      </c>
      <c r="AH200" t="s">
        <v>118</v>
      </c>
      <c r="AI200" t="s">
        <v>130</v>
      </c>
      <c r="AJ200" t="s">
        <v>158</v>
      </c>
      <c r="AK200" t="s">
        <v>1381</v>
      </c>
      <c r="AL200" t="s">
        <v>81</v>
      </c>
      <c r="AM200" t="s">
        <v>305</v>
      </c>
      <c r="AN200" t="s">
        <v>306</v>
      </c>
      <c r="AO200">
        <v>70</v>
      </c>
      <c r="AP200">
        <v>60</v>
      </c>
      <c r="AQ200">
        <v>70</v>
      </c>
      <c r="AR200">
        <v>60</v>
      </c>
      <c r="AS200">
        <v>10</v>
      </c>
      <c r="AT200">
        <v>1</v>
      </c>
      <c r="AU200" t="s">
        <v>162</v>
      </c>
      <c r="AV200" t="s">
        <v>163</v>
      </c>
      <c r="AW200" t="s">
        <v>85</v>
      </c>
      <c r="AX200" t="s">
        <v>135</v>
      </c>
      <c r="AY200" s="1">
        <v>44942</v>
      </c>
      <c r="AZ200">
        <v>58</v>
      </c>
      <c r="BB200">
        <v>58</v>
      </c>
      <c r="BC200">
        <v>0.36103896103896099</v>
      </c>
      <c r="BD200" t="s">
        <v>99</v>
      </c>
      <c r="BE200">
        <v>58</v>
      </c>
      <c r="BF200" t="b">
        <v>1</v>
      </c>
      <c r="BG200" t="s">
        <v>88</v>
      </c>
      <c r="BH200">
        <v>0.2525</v>
      </c>
      <c r="BI200">
        <v>9.0399999999999994E-2</v>
      </c>
      <c r="BJ200" t="s">
        <v>136</v>
      </c>
      <c r="BK200">
        <v>0.30499999999999999</v>
      </c>
      <c r="BL200">
        <v>7.2183478999999995E-2</v>
      </c>
      <c r="BM200" t="s">
        <v>137</v>
      </c>
      <c r="BN200" t="b">
        <f t="shared" si="16"/>
        <v>0</v>
      </c>
    </row>
    <row r="201" spans="1:66" x14ac:dyDescent="0.25">
      <c r="A201" t="s">
        <v>1357</v>
      </c>
      <c r="B201" t="s">
        <v>1358</v>
      </c>
      <c r="C201" t="s">
        <v>67</v>
      </c>
      <c r="D201" s="1">
        <v>44825</v>
      </c>
      <c r="E201" s="1">
        <v>44825</v>
      </c>
      <c r="F201" s="1">
        <v>44833</v>
      </c>
      <c r="G201" s="1">
        <v>44861</v>
      </c>
      <c r="H201" s="1">
        <v>44887</v>
      </c>
      <c r="I201" s="1">
        <v>44887</v>
      </c>
      <c r="J201" t="s">
        <v>68</v>
      </c>
      <c r="K201" t="s">
        <v>125</v>
      </c>
      <c r="L201" t="s">
        <v>70</v>
      </c>
      <c r="M201">
        <v>7.0999999999999994E-2</v>
      </c>
      <c r="N201" t="s">
        <v>71</v>
      </c>
      <c r="O201" s="2">
        <v>71400</v>
      </c>
      <c r="P201">
        <v>71400</v>
      </c>
      <c r="Q201">
        <v>71400</v>
      </c>
      <c r="R201">
        <v>71400</v>
      </c>
      <c r="S201">
        <v>0</v>
      </c>
      <c r="T201">
        <v>75612.639999999999</v>
      </c>
      <c r="U201">
        <v>42.76</v>
      </c>
      <c r="V201">
        <v>75655.399999999994</v>
      </c>
      <c r="W201">
        <v>0.35699999999999998</v>
      </c>
      <c r="X201">
        <v>0.37806299999999998</v>
      </c>
      <c r="Y201">
        <v>0.35699999999999998</v>
      </c>
      <c r="Z201">
        <v>200000</v>
      </c>
      <c r="AA201" t="s">
        <v>72</v>
      </c>
      <c r="AB201" t="s">
        <v>731</v>
      </c>
      <c r="AC201" t="s">
        <v>1359</v>
      </c>
      <c r="AD201" s="1">
        <v>22441</v>
      </c>
      <c r="AE201" s="1">
        <v>23162</v>
      </c>
      <c r="AF201" t="s">
        <v>75</v>
      </c>
      <c r="AG201" t="s">
        <v>76</v>
      </c>
      <c r="AH201" t="s">
        <v>173</v>
      </c>
      <c r="AI201" t="s">
        <v>130</v>
      </c>
      <c r="AJ201" t="s">
        <v>158</v>
      </c>
      <c r="AK201" t="s">
        <v>250</v>
      </c>
      <c r="AL201" t="s">
        <v>81</v>
      </c>
      <c r="AM201" t="s">
        <v>326</v>
      </c>
      <c r="AN201" t="s">
        <v>1360</v>
      </c>
      <c r="AO201">
        <v>38</v>
      </c>
      <c r="AP201">
        <v>18</v>
      </c>
      <c r="AQ201">
        <v>38</v>
      </c>
      <c r="AR201">
        <v>18</v>
      </c>
      <c r="AS201">
        <v>9</v>
      </c>
      <c r="AT201">
        <v>11</v>
      </c>
      <c r="AU201" t="s">
        <v>162</v>
      </c>
      <c r="AV201" t="s">
        <v>163</v>
      </c>
      <c r="AW201" t="s">
        <v>112</v>
      </c>
      <c r="AX201" t="s">
        <v>86</v>
      </c>
      <c r="AY201" s="1">
        <v>44887</v>
      </c>
      <c r="AZ201">
        <v>61</v>
      </c>
      <c r="BA201">
        <v>59</v>
      </c>
      <c r="BB201">
        <v>59</v>
      </c>
      <c r="BC201">
        <v>0.35699999999999998</v>
      </c>
      <c r="BD201" t="s">
        <v>99</v>
      </c>
      <c r="BE201">
        <v>61</v>
      </c>
      <c r="BF201" t="b">
        <v>1</v>
      </c>
      <c r="BG201" t="s">
        <v>88</v>
      </c>
      <c r="BH201">
        <v>0.25750000000000001</v>
      </c>
      <c r="BI201">
        <v>9.0399999999999994E-2</v>
      </c>
      <c r="BJ201" t="s">
        <v>136</v>
      </c>
      <c r="BK201">
        <v>0.30499999999999999</v>
      </c>
      <c r="BL201">
        <v>7.2183478999999995E-2</v>
      </c>
      <c r="BM201" t="s">
        <v>137</v>
      </c>
      <c r="BN201" t="b">
        <f t="shared" si="16"/>
        <v>0</v>
      </c>
    </row>
    <row r="202" spans="1:66" hidden="1" x14ac:dyDescent="0.25">
      <c r="A202" t="s">
        <v>1198</v>
      </c>
      <c r="B202" t="s">
        <v>1199</v>
      </c>
      <c r="C202" t="s">
        <v>67</v>
      </c>
      <c r="D202" s="1">
        <v>44820</v>
      </c>
      <c r="E202" s="1">
        <v>44826</v>
      </c>
      <c r="F202" s="1">
        <v>44847</v>
      </c>
      <c r="G202" s="1">
        <v>44853</v>
      </c>
      <c r="H202" s="1">
        <v>44911</v>
      </c>
      <c r="I202" s="1">
        <v>44911</v>
      </c>
      <c r="J202" t="s">
        <v>68</v>
      </c>
      <c r="K202" t="s">
        <v>125</v>
      </c>
      <c r="L202" t="s">
        <v>341</v>
      </c>
      <c r="M202">
        <v>7.6999999999999999E-2</v>
      </c>
      <c r="N202" t="s">
        <v>71</v>
      </c>
      <c r="O202">
        <v>157500</v>
      </c>
      <c r="P202">
        <v>157500</v>
      </c>
      <c r="Q202">
        <v>157500</v>
      </c>
      <c r="R202">
        <v>157500</v>
      </c>
      <c r="S202">
        <v>0</v>
      </c>
      <c r="T202">
        <v>166551.78</v>
      </c>
      <c r="U202">
        <v>305.54000000000002</v>
      </c>
      <c r="V202">
        <v>166857.32</v>
      </c>
      <c r="W202">
        <v>0.52500000000000002</v>
      </c>
      <c r="X202">
        <v>0.55517300000000003</v>
      </c>
      <c r="Y202">
        <v>0.52500000000000002</v>
      </c>
      <c r="Z202">
        <v>300000</v>
      </c>
      <c r="AA202" t="s">
        <v>72</v>
      </c>
      <c r="AB202" t="s">
        <v>171</v>
      </c>
      <c r="AC202" t="s">
        <v>1200</v>
      </c>
      <c r="AD202" s="1">
        <v>17632</v>
      </c>
      <c r="AE202" s="1">
        <v>18181</v>
      </c>
      <c r="AF202" t="s">
        <v>76</v>
      </c>
      <c r="AG202" t="s">
        <v>75</v>
      </c>
      <c r="AH202" t="s">
        <v>234</v>
      </c>
      <c r="AI202" t="s">
        <v>157</v>
      </c>
      <c r="AJ202" t="s">
        <v>220</v>
      </c>
      <c r="AK202" t="s">
        <v>109</v>
      </c>
      <c r="AL202" t="s">
        <v>81</v>
      </c>
      <c r="AM202" t="s">
        <v>996</v>
      </c>
      <c r="AN202" t="s">
        <v>997</v>
      </c>
      <c r="AO202">
        <v>46</v>
      </c>
      <c r="AP202">
        <v>42</v>
      </c>
      <c r="AQ202">
        <v>46</v>
      </c>
      <c r="AR202">
        <v>42</v>
      </c>
      <c r="AS202">
        <v>10</v>
      </c>
      <c r="AT202">
        <v>12</v>
      </c>
      <c r="AU202" t="s">
        <v>84</v>
      </c>
      <c r="AV202" t="s">
        <v>84</v>
      </c>
      <c r="AW202" t="s">
        <v>112</v>
      </c>
      <c r="AX202" t="s">
        <v>135</v>
      </c>
      <c r="AY202" s="1">
        <v>44911</v>
      </c>
      <c r="AZ202">
        <v>74</v>
      </c>
      <c r="BA202">
        <v>73</v>
      </c>
      <c r="BB202">
        <v>73</v>
      </c>
      <c r="BC202">
        <v>0.52500000000000002</v>
      </c>
      <c r="BD202" t="s">
        <v>99</v>
      </c>
      <c r="BE202">
        <v>74</v>
      </c>
      <c r="BF202" t="b">
        <v>0</v>
      </c>
      <c r="BG202" t="s">
        <v>88</v>
      </c>
      <c r="BH202">
        <v>0.42349999999999999</v>
      </c>
      <c r="BI202">
        <v>9.0399999999999994E-2</v>
      </c>
      <c r="BM202" t="s">
        <v>89</v>
      </c>
    </row>
    <row r="203" spans="1:66" hidden="1" x14ac:dyDescent="0.25">
      <c r="A203" t="s">
        <v>1201</v>
      </c>
      <c r="B203" t="s">
        <v>1202</v>
      </c>
      <c r="C203" t="s">
        <v>67</v>
      </c>
      <c r="D203" s="1">
        <v>44820</v>
      </c>
      <c r="E203" s="1">
        <v>44825</v>
      </c>
      <c r="F203" s="1">
        <v>44844</v>
      </c>
      <c r="G203" s="1">
        <v>44853</v>
      </c>
      <c r="H203" s="1">
        <v>44893</v>
      </c>
      <c r="I203" s="1">
        <v>44893</v>
      </c>
      <c r="J203" t="s">
        <v>68</v>
      </c>
      <c r="K203" t="s">
        <v>125</v>
      </c>
      <c r="L203" t="s">
        <v>341</v>
      </c>
      <c r="M203">
        <v>7.6999999999999999E-2</v>
      </c>
      <c r="N203" t="s">
        <v>71</v>
      </c>
      <c r="O203">
        <v>328350</v>
      </c>
      <c r="P203">
        <v>328350</v>
      </c>
      <c r="Q203">
        <v>328350</v>
      </c>
      <c r="R203">
        <v>328350</v>
      </c>
      <c r="S203">
        <v>0</v>
      </c>
      <c r="T203">
        <v>347150.47</v>
      </c>
      <c r="U203">
        <v>1981.33</v>
      </c>
      <c r="V203">
        <v>349131.8</v>
      </c>
      <c r="W203">
        <v>0.59699999999999998</v>
      </c>
      <c r="X203">
        <v>0.63118300000000005</v>
      </c>
      <c r="Y203">
        <v>0.59699999999999998</v>
      </c>
      <c r="Z203">
        <v>550000</v>
      </c>
      <c r="AA203" t="s">
        <v>72</v>
      </c>
      <c r="AB203" t="s">
        <v>533</v>
      </c>
      <c r="AC203" t="s">
        <v>401</v>
      </c>
      <c r="AD203" s="1">
        <v>14741</v>
      </c>
      <c r="AE203" s="1">
        <v>14473</v>
      </c>
      <c r="AF203" t="s">
        <v>75</v>
      </c>
      <c r="AG203" t="s">
        <v>76</v>
      </c>
      <c r="AH203" t="s">
        <v>180</v>
      </c>
      <c r="AI203" t="s">
        <v>130</v>
      </c>
      <c r="AJ203" t="s">
        <v>381</v>
      </c>
      <c r="AK203" t="s">
        <v>109</v>
      </c>
      <c r="AL203" t="s">
        <v>81</v>
      </c>
      <c r="AM203" t="s">
        <v>312</v>
      </c>
      <c r="AN203" t="s">
        <v>382</v>
      </c>
      <c r="AO203">
        <v>35</v>
      </c>
      <c r="AP203">
        <v>28</v>
      </c>
      <c r="AQ203">
        <v>35</v>
      </c>
      <c r="AR203">
        <v>28</v>
      </c>
      <c r="AS203">
        <v>10</v>
      </c>
      <c r="AT203">
        <v>11</v>
      </c>
      <c r="AU203" t="s">
        <v>84</v>
      </c>
      <c r="AV203" t="s">
        <v>84</v>
      </c>
      <c r="AW203" t="s">
        <v>112</v>
      </c>
      <c r="AX203" t="s">
        <v>135</v>
      </c>
      <c r="AY203" s="1">
        <v>44893</v>
      </c>
      <c r="AZ203">
        <v>82</v>
      </c>
      <c r="BA203">
        <v>83</v>
      </c>
      <c r="BB203">
        <v>82</v>
      </c>
      <c r="BC203">
        <v>0.59699999999999998</v>
      </c>
      <c r="BD203" t="s">
        <v>99</v>
      </c>
      <c r="BE203">
        <v>83</v>
      </c>
      <c r="BF203" t="b">
        <v>0</v>
      </c>
      <c r="BG203" t="s">
        <v>88</v>
      </c>
      <c r="BH203">
        <v>0.44750000000000001</v>
      </c>
      <c r="BI203">
        <v>9.0399999999999994E-2</v>
      </c>
      <c r="BM203" t="s">
        <v>89</v>
      </c>
    </row>
    <row r="204" spans="1:66" hidden="1" x14ac:dyDescent="0.25">
      <c r="A204" t="s">
        <v>1203</v>
      </c>
      <c r="B204" t="s">
        <v>1204</v>
      </c>
      <c r="C204" t="s">
        <v>67</v>
      </c>
      <c r="D204" s="1">
        <v>44820</v>
      </c>
      <c r="E204" s="1">
        <v>44820</v>
      </c>
      <c r="F204" s="1">
        <v>44827</v>
      </c>
      <c r="G204" s="1">
        <v>44846</v>
      </c>
      <c r="H204" s="1">
        <v>44894</v>
      </c>
      <c r="I204" s="1">
        <v>44894</v>
      </c>
      <c r="J204" t="s">
        <v>68</v>
      </c>
      <c r="K204" t="s">
        <v>125</v>
      </c>
      <c r="L204" t="s">
        <v>341</v>
      </c>
      <c r="M204">
        <v>7.6999999999999999E-2</v>
      </c>
      <c r="N204" t="s">
        <v>71</v>
      </c>
      <c r="O204">
        <v>99180</v>
      </c>
      <c r="P204">
        <v>99180</v>
      </c>
      <c r="Q204">
        <v>99180</v>
      </c>
      <c r="R204">
        <v>99180</v>
      </c>
      <c r="S204">
        <v>0</v>
      </c>
      <c r="T204">
        <v>104858.8</v>
      </c>
      <c r="U204">
        <v>577.1</v>
      </c>
      <c r="V204">
        <v>105435.9</v>
      </c>
      <c r="W204">
        <v>0.34200000000000003</v>
      </c>
      <c r="X204">
        <v>0.36158200000000001</v>
      </c>
      <c r="Y204">
        <v>0.34200000000000003</v>
      </c>
      <c r="Z204">
        <v>290000</v>
      </c>
      <c r="AA204" t="s">
        <v>72</v>
      </c>
      <c r="AB204" t="s">
        <v>261</v>
      </c>
      <c r="AC204" t="s">
        <v>1205</v>
      </c>
      <c r="AD204" s="1">
        <v>21329</v>
      </c>
      <c r="AE204" s="1">
        <v>24275</v>
      </c>
      <c r="AF204" t="s">
        <v>75</v>
      </c>
      <c r="AG204" t="s">
        <v>76</v>
      </c>
      <c r="AH204" t="s">
        <v>94</v>
      </c>
      <c r="AI204" t="s">
        <v>157</v>
      </c>
      <c r="AJ204" t="s">
        <v>235</v>
      </c>
      <c r="AK204" t="s">
        <v>1206</v>
      </c>
      <c r="AL204" t="s">
        <v>81</v>
      </c>
      <c r="AM204" t="s">
        <v>1207</v>
      </c>
      <c r="AN204" t="s">
        <v>1208</v>
      </c>
      <c r="AO204">
        <v>47</v>
      </c>
      <c r="AP204">
        <v>34</v>
      </c>
      <c r="AQ204">
        <v>47</v>
      </c>
      <c r="AR204">
        <v>34</v>
      </c>
      <c r="AS204">
        <v>9</v>
      </c>
      <c r="AT204">
        <v>11</v>
      </c>
      <c r="AU204" t="s">
        <v>238</v>
      </c>
      <c r="AV204" t="s">
        <v>163</v>
      </c>
      <c r="AW204" t="s">
        <v>85</v>
      </c>
      <c r="AX204" t="s">
        <v>135</v>
      </c>
      <c r="AY204" s="1">
        <v>44894</v>
      </c>
      <c r="AZ204">
        <v>64</v>
      </c>
      <c r="BA204">
        <v>56</v>
      </c>
      <c r="BB204">
        <v>56</v>
      </c>
      <c r="BC204">
        <v>0.34200000000000003</v>
      </c>
      <c r="BD204" t="s">
        <v>99</v>
      </c>
      <c r="BE204">
        <v>64</v>
      </c>
      <c r="BF204" t="b">
        <v>0</v>
      </c>
      <c r="BG204" t="s">
        <v>88</v>
      </c>
      <c r="BH204">
        <v>0.22750000000000001</v>
      </c>
      <c r="BI204">
        <v>9.0399999999999994E-2</v>
      </c>
      <c r="BM204" t="s">
        <v>89</v>
      </c>
    </row>
    <row r="205" spans="1:66" hidden="1" x14ac:dyDescent="0.25">
      <c r="A205" t="s">
        <v>1209</v>
      </c>
      <c r="B205" t="s">
        <v>1210</v>
      </c>
      <c r="C205" t="s">
        <v>67</v>
      </c>
      <c r="D205" s="1">
        <v>44820</v>
      </c>
      <c r="E205" s="1">
        <v>44820</v>
      </c>
      <c r="F205" s="1">
        <v>44832</v>
      </c>
      <c r="G205" s="1">
        <v>44840</v>
      </c>
      <c r="H205" s="1">
        <v>44881</v>
      </c>
      <c r="I205" s="1">
        <v>44881</v>
      </c>
      <c r="J205" t="s">
        <v>68</v>
      </c>
      <c r="K205" t="s">
        <v>125</v>
      </c>
      <c r="L205" t="s">
        <v>341</v>
      </c>
      <c r="M205">
        <v>7.6999999999999999E-2</v>
      </c>
      <c r="N205" t="s">
        <v>71</v>
      </c>
      <c r="O205">
        <v>74025</v>
      </c>
      <c r="P205">
        <v>74025</v>
      </c>
      <c r="Q205">
        <v>74025</v>
      </c>
      <c r="R205">
        <v>74025</v>
      </c>
      <c r="S205">
        <v>0</v>
      </c>
      <c r="T205">
        <v>78758.02</v>
      </c>
      <c r="U205">
        <v>144.47999999999999</v>
      </c>
      <c r="V205">
        <v>78902.5</v>
      </c>
      <c r="W205">
        <v>0.42299999999999999</v>
      </c>
      <c r="X205">
        <v>0.450046</v>
      </c>
      <c r="Y205">
        <v>0.42299999999999999</v>
      </c>
      <c r="Z205">
        <v>175000</v>
      </c>
      <c r="AA205" t="s">
        <v>72</v>
      </c>
      <c r="AB205" t="s">
        <v>342</v>
      </c>
      <c r="AC205" t="s">
        <v>1211</v>
      </c>
      <c r="AD205" s="1">
        <v>21295</v>
      </c>
      <c r="AE205" s="1">
        <v>21808</v>
      </c>
      <c r="AF205" t="s">
        <v>75</v>
      </c>
      <c r="AG205" t="s">
        <v>76</v>
      </c>
      <c r="AH205" t="s">
        <v>234</v>
      </c>
      <c r="AI205" t="s">
        <v>130</v>
      </c>
      <c r="AJ205" t="s">
        <v>142</v>
      </c>
      <c r="AK205" t="s">
        <v>109</v>
      </c>
      <c r="AL205" t="s">
        <v>81</v>
      </c>
      <c r="AM205" t="s">
        <v>1212</v>
      </c>
      <c r="AN205" t="s">
        <v>1213</v>
      </c>
      <c r="AO205">
        <v>35</v>
      </c>
      <c r="AP205">
        <v>29</v>
      </c>
      <c r="AQ205">
        <v>35</v>
      </c>
      <c r="AR205">
        <v>29</v>
      </c>
      <c r="AS205">
        <v>9</v>
      </c>
      <c r="AT205">
        <v>11</v>
      </c>
      <c r="AU205" t="s">
        <v>142</v>
      </c>
      <c r="AV205" t="s">
        <v>145</v>
      </c>
      <c r="AW205" t="s">
        <v>112</v>
      </c>
      <c r="AX205" t="s">
        <v>135</v>
      </c>
      <c r="AY205" s="1">
        <v>44881</v>
      </c>
      <c r="AZ205">
        <v>64</v>
      </c>
      <c r="BA205">
        <v>63</v>
      </c>
      <c r="BB205">
        <v>63</v>
      </c>
      <c r="BC205">
        <v>0.42299999999999999</v>
      </c>
      <c r="BD205" t="s">
        <v>99</v>
      </c>
      <c r="BE205">
        <v>64</v>
      </c>
      <c r="BF205" t="b">
        <v>0</v>
      </c>
      <c r="BG205" t="s">
        <v>88</v>
      </c>
      <c r="BH205">
        <v>0.31950000000000001</v>
      </c>
      <c r="BI205">
        <v>9.0399999999999994E-2</v>
      </c>
      <c r="BM205" t="s">
        <v>89</v>
      </c>
    </row>
    <row r="206" spans="1:66" hidden="1" x14ac:dyDescent="0.25">
      <c r="A206" t="s">
        <v>1214</v>
      </c>
      <c r="B206" t="s">
        <v>1215</v>
      </c>
      <c r="C206" t="s">
        <v>67</v>
      </c>
      <c r="D206" s="1">
        <v>44820</v>
      </c>
      <c r="E206" s="1">
        <v>44827</v>
      </c>
      <c r="F206" s="1">
        <v>44847</v>
      </c>
      <c r="G206" s="1">
        <v>44854</v>
      </c>
      <c r="H206" s="1">
        <v>44893</v>
      </c>
      <c r="I206" s="1">
        <v>44893</v>
      </c>
      <c r="J206" t="s">
        <v>68</v>
      </c>
      <c r="K206" t="s">
        <v>125</v>
      </c>
      <c r="L206" t="s">
        <v>341</v>
      </c>
      <c r="M206">
        <v>7.6999999999999999E-2</v>
      </c>
      <c r="N206" t="s">
        <v>71</v>
      </c>
      <c r="O206">
        <v>199520</v>
      </c>
      <c r="P206">
        <v>199520</v>
      </c>
      <c r="Q206">
        <v>199520</v>
      </c>
      <c r="R206">
        <v>199520</v>
      </c>
      <c r="S206">
        <v>0</v>
      </c>
      <c r="T206">
        <v>210944</v>
      </c>
      <c r="U206">
        <v>1203.94</v>
      </c>
      <c r="V206">
        <v>212147.94</v>
      </c>
      <c r="W206">
        <v>0.44337799999999999</v>
      </c>
      <c r="X206">
        <v>0.49056699999999998</v>
      </c>
      <c r="Y206">
        <v>0.46400000000000002</v>
      </c>
      <c r="Z206">
        <v>450000</v>
      </c>
      <c r="AA206" t="s">
        <v>72</v>
      </c>
      <c r="AB206" t="s">
        <v>316</v>
      </c>
      <c r="AC206" t="s">
        <v>1216</v>
      </c>
      <c r="AD206" s="1">
        <v>20309</v>
      </c>
      <c r="AE206" s="1">
        <v>19512</v>
      </c>
      <c r="AF206" t="s">
        <v>75</v>
      </c>
      <c r="AG206" t="s">
        <v>76</v>
      </c>
      <c r="AH206" t="s">
        <v>219</v>
      </c>
      <c r="AI206" t="s">
        <v>78</v>
      </c>
      <c r="AJ206" t="s">
        <v>235</v>
      </c>
      <c r="AK206" t="s">
        <v>159</v>
      </c>
      <c r="AL206" t="s">
        <v>81</v>
      </c>
      <c r="AM206" t="s">
        <v>1115</v>
      </c>
      <c r="AN206" t="s">
        <v>1217</v>
      </c>
      <c r="AO206">
        <v>32</v>
      </c>
      <c r="AP206">
        <v>27</v>
      </c>
      <c r="AQ206">
        <v>32</v>
      </c>
      <c r="AR206">
        <v>27</v>
      </c>
      <c r="AS206">
        <v>10</v>
      </c>
      <c r="AT206">
        <v>11</v>
      </c>
      <c r="AU206" t="s">
        <v>238</v>
      </c>
      <c r="AV206" t="s">
        <v>163</v>
      </c>
      <c r="AW206" t="s">
        <v>112</v>
      </c>
      <c r="AX206" t="s">
        <v>135</v>
      </c>
      <c r="AY206" s="1">
        <v>44893</v>
      </c>
      <c r="AZ206">
        <v>67</v>
      </c>
      <c r="BA206">
        <v>69</v>
      </c>
      <c r="BB206">
        <v>67</v>
      </c>
      <c r="BC206">
        <v>0.44337777777777798</v>
      </c>
      <c r="BD206" t="s">
        <v>99</v>
      </c>
      <c r="BE206">
        <v>69</v>
      </c>
      <c r="BF206" t="b">
        <v>0</v>
      </c>
      <c r="BG206" t="s">
        <v>88</v>
      </c>
      <c r="BH206">
        <v>0.35449999999999998</v>
      </c>
      <c r="BI206">
        <v>9.0399999999999994E-2</v>
      </c>
      <c r="BM206" t="s">
        <v>89</v>
      </c>
    </row>
    <row r="207" spans="1:66" hidden="1" x14ac:dyDescent="0.25">
      <c r="A207" t="s">
        <v>1218</v>
      </c>
      <c r="B207" t="s">
        <v>1219</v>
      </c>
      <c r="C207" t="s">
        <v>67</v>
      </c>
      <c r="D207" s="1">
        <v>44820</v>
      </c>
      <c r="E207" s="1">
        <v>44820</v>
      </c>
      <c r="F207" s="1">
        <v>44827</v>
      </c>
      <c r="G207" s="1">
        <v>44873</v>
      </c>
      <c r="H207" s="1">
        <v>44894</v>
      </c>
      <c r="I207" s="1">
        <v>44894</v>
      </c>
      <c r="J207" t="s">
        <v>68</v>
      </c>
      <c r="K207" t="s">
        <v>125</v>
      </c>
      <c r="L207" t="s">
        <v>341</v>
      </c>
      <c r="M207">
        <v>7.6999999999999999E-2</v>
      </c>
      <c r="N207" t="s">
        <v>71</v>
      </c>
      <c r="O207">
        <v>135800</v>
      </c>
      <c r="P207">
        <v>135800</v>
      </c>
      <c r="Q207">
        <v>135800</v>
      </c>
      <c r="R207">
        <v>135800</v>
      </c>
      <c r="S207">
        <v>0</v>
      </c>
      <c r="T207">
        <v>143575.57</v>
      </c>
      <c r="U207">
        <v>790.18</v>
      </c>
      <c r="V207">
        <v>144365.75</v>
      </c>
      <c r="W207">
        <v>0.48499999999999999</v>
      </c>
      <c r="X207">
        <v>0.51276999999999995</v>
      </c>
      <c r="Y207">
        <v>0.48499999999999999</v>
      </c>
      <c r="Z207">
        <v>280000</v>
      </c>
      <c r="AA207" t="s">
        <v>72</v>
      </c>
      <c r="AB207" t="s">
        <v>361</v>
      </c>
      <c r="AC207" t="s">
        <v>1220</v>
      </c>
      <c r="AD207" s="1">
        <v>16282</v>
      </c>
      <c r="AE207" s="1">
        <v>19671</v>
      </c>
      <c r="AF207" t="s">
        <v>75</v>
      </c>
      <c r="AG207" t="s">
        <v>76</v>
      </c>
      <c r="AH207" t="s">
        <v>173</v>
      </c>
      <c r="AI207" t="s">
        <v>149</v>
      </c>
      <c r="AJ207" t="s">
        <v>555</v>
      </c>
      <c r="AK207" t="s">
        <v>109</v>
      </c>
      <c r="AL207" t="s">
        <v>81</v>
      </c>
      <c r="AM207" t="s">
        <v>456</v>
      </c>
      <c r="AN207" t="s">
        <v>1221</v>
      </c>
      <c r="AO207">
        <v>47</v>
      </c>
      <c r="AP207">
        <v>15</v>
      </c>
      <c r="AQ207">
        <v>47</v>
      </c>
      <c r="AR207">
        <v>15</v>
      </c>
      <c r="AS207">
        <v>9</v>
      </c>
      <c r="AT207">
        <v>11</v>
      </c>
      <c r="AU207" t="s">
        <v>555</v>
      </c>
      <c r="AV207" t="s">
        <v>163</v>
      </c>
      <c r="AW207" t="s">
        <v>112</v>
      </c>
      <c r="AX207" t="s">
        <v>135</v>
      </c>
      <c r="AY207" s="1">
        <v>44894</v>
      </c>
      <c r="AZ207">
        <v>78</v>
      </c>
      <c r="BA207">
        <v>69</v>
      </c>
      <c r="BB207">
        <v>69</v>
      </c>
      <c r="BC207">
        <v>0.48499999999999999</v>
      </c>
      <c r="BD207" t="s">
        <v>99</v>
      </c>
      <c r="BE207">
        <v>78</v>
      </c>
      <c r="BF207" t="b">
        <v>0</v>
      </c>
      <c r="BG207" t="s">
        <v>88</v>
      </c>
      <c r="BH207">
        <v>0.3745</v>
      </c>
      <c r="BI207">
        <v>9.0399999999999994E-2</v>
      </c>
      <c r="BM207" t="s">
        <v>89</v>
      </c>
    </row>
    <row r="208" spans="1:66" hidden="1" x14ac:dyDescent="0.25">
      <c r="A208" t="s">
        <v>1222</v>
      </c>
      <c r="B208" t="s">
        <v>1223</v>
      </c>
      <c r="C208" t="s">
        <v>67</v>
      </c>
      <c r="D208" s="1">
        <v>44820</v>
      </c>
      <c r="E208" s="1">
        <v>44820</v>
      </c>
      <c r="F208" s="1">
        <v>44825</v>
      </c>
      <c r="G208" s="1">
        <v>44831</v>
      </c>
      <c r="H208" s="1">
        <v>44858</v>
      </c>
      <c r="I208" s="1">
        <v>44858</v>
      </c>
      <c r="J208" t="s">
        <v>68</v>
      </c>
      <c r="K208" t="s">
        <v>69</v>
      </c>
      <c r="L208" t="s">
        <v>70</v>
      </c>
      <c r="M208">
        <v>7.0999999999999994E-2</v>
      </c>
      <c r="N208" t="s">
        <v>71</v>
      </c>
      <c r="O208">
        <v>115710</v>
      </c>
      <c r="P208">
        <v>115710</v>
      </c>
      <c r="Q208">
        <v>115710</v>
      </c>
      <c r="R208">
        <v>115710</v>
      </c>
      <c r="S208">
        <v>0</v>
      </c>
      <c r="T208">
        <v>123252.96</v>
      </c>
      <c r="U208">
        <v>23.23</v>
      </c>
      <c r="V208">
        <v>123276.19</v>
      </c>
      <c r="W208">
        <v>0.55100000000000005</v>
      </c>
      <c r="X208">
        <v>0.58691899999999997</v>
      </c>
      <c r="Y208">
        <v>0.55100000000000005</v>
      </c>
      <c r="Z208">
        <v>210000</v>
      </c>
      <c r="AA208" t="s">
        <v>72</v>
      </c>
      <c r="AB208" t="s">
        <v>73</v>
      </c>
      <c r="AC208" t="s">
        <v>1224</v>
      </c>
      <c r="AD208" s="1">
        <v>16362</v>
      </c>
      <c r="AE208" s="1">
        <v>16278</v>
      </c>
      <c r="AF208" t="s">
        <v>75</v>
      </c>
      <c r="AG208" t="s">
        <v>76</v>
      </c>
      <c r="AH208" t="s">
        <v>219</v>
      </c>
      <c r="AI208" t="s">
        <v>157</v>
      </c>
      <c r="AJ208" t="s">
        <v>676</v>
      </c>
      <c r="AK208" t="s">
        <v>0</v>
      </c>
      <c r="AL208" t="s">
        <v>81</v>
      </c>
      <c r="AM208" t="s">
        <v>1225</v>
      </c>
      <c r="AN208" t="s">
        <v>1226</v>
      </c>
      <c r="AO208">
        <v>23</v>
      </c>
      <c r="AP208">
        <v>19</v>
      </c>
      <c r="AQ208">
        <v>23</v>
      </c>
      <c r="AR208">
        <v>19</v>
      </c>
      <c r="AS208">
        <v>9</v>
      </c>
      <c r="AT208">
        <v>10</v>
      </c>
      <c r="AU208" t="s">
        <v>84</v>
      </c>
      <c r="AV208" t="s">
        <v>84</v>
      </c>
      <c r="AW208" t="s">
        <v>85</v>
      </c>
      <c r="AX208" t="s">
        <v>86</v>
      </c>
      <c r="AY208" s="1">
        <v>44858</v>
      </c>
      <c r="AZ208">
        <v>78</v>
      </c>
      <c r="BA208">
        <v>78</v>
      </c>
      <c r="BB208">
        <v>78</v>
      </c>
      <c r="BC208">
        <v>0.55100000000000005</v>
      </c>
      <c r="BD208" t="s">
        <v>99</v>
      </c>
      <c r="BE208">
        <v>78</v>
      </c>
      <c r="BF208" t="b">
        <v>0</v>
      </c>
      <c r="BG208" t="s">
        <v>88</v>
      </c>
      <c r="BH208">
        <v>0.44750000000000001</v>
      </c>
      <c r="BI208">
        <v>9.0399999999999994E-2</v>
      </c>
      <c r="BM208" t="s">
        <v>89</v>
      </c>
    </row>
    <row r="209" spans="1:66" hidden="1" x14ac:dyDescent="0.25">
      <c r="A209" t="s">
        <v>1227</v>
      </c>
      <c r="B209" t="s">
        <v>1228</v>
      </c>
      <c r="C209" t="s">
        <v>67</v>
      </c>
      <c r="D209" s="1">
        <v>44820</v>
      </c>
      <c r="E209" s="1">
        <v>44820</v>
      </c>
      <c r="F209" s="1">
        <v>44839</v>
      </c>
      <c r="G209" s="1">
        <v>44888</v>
      </c>
      <c r="H209" s="1">
        <v>44889</v>
      </c>
      <c r="I209" s="1">
        <v>44889</v>
      </c>
      <c r="J209" t="s">
        <v>68</v>
      </c>
      <c r="K209" t="s">
        <v>125</v>
      </c>
      <c r="L209" t="s">
        <v>341</v>
      </c>
      <c r="M209">
        <v>7.6999999999999999E-2</v>
      </c>
      <c r="N209" t="s">
        <v>71</v>
      </c>
      <c r="O209">
        <v>257500</v>
      </c>
      <c r="P209">
        <v>257500</v>
      </c>
      <c r="Q209">
        <v>257500</v>
      </c>
      <c r="R209">
        <v>257500</v>
      </c>
      <c r="S209">
        <v>0</v>
      </c>
      <c r="T209">
        <v>217923.74</v>
      </c>
      <c r="U209">
        <v>44.42</v>
      </c>
      <c r="V209">
        <v>217968.16</v>
      </c>
      <c r="W209">
        <v>0.51500000000000001</v>
      </c>
      <c r="X209">
        <v>0.43584699999999998</v>
      </c>
      <c r="Y209">
        <v>0.51500000000000001</v>
      </c>
      <c r="Z209">
        <v>500000</v>
      </c>
      <c r="AA209" t="s">
        <v>127</v>
      </c>
      <c r="AB209" t="s">
        <v>251</v>
      </c>
      <c r="AC209" t="s">
        <v>1229</v>
      </c>
      <c r="AD209" s="1">
        <v>18476</v>
      </c>
      <c r="AE209" s="1"/>
      <c r="AF209" t="s">
        <v>76</v>
      </c>
      <c r="AH209" t="s">
        <v>118</v>
      </c>
      <c r="AI209" t="s">
        <v>107</v>
      </c>
      <c r="AJ209" t="s">
        <v>220</v>
      </c>
      <c r="AK209" t="s">
        <v>109</v>
      </c>
      <c r="AL209" t="s">
        <v>81</v>
      </c>
      <c r="AM209" t="s">
        <v>312</v>
      </c>
      <c r="AN209" t="s">
        <v>1230</v>
      </c>
      <c r="AO209">
        <v>36</v>
      </c>
      <c r="AP209">
        <v>1</v>
      </c>
      <c r="AQ209">
        <v>36</v>
      </c>
      <c r="AR209">
        <v>1</v>
      </c>
      <c r="AS209">
        <v>10</v>
      </c>
      <c r="AT209">
        <v>11</v>
      </c>
      <c r="AU209" t="s">
        <v>84</v>
      </c>
      <c r="AV209" t="s">
        <v>84</v>
      </c>
      <c r="AW209" t="s">
        <v>112</v>
      </c>
      <c r="AX209" t="s">
        <v>135</v>
      </c>
      <c r="AY209" s="1">
        <v>44889</v>
      </c>
      <c r="AZ209">
        <v>72</v>
      </c>
      <c r="BB209">
        <v>72</v>
      </c>
      <c r="BC209">
        <v>0.51500000000000001</v>
      </c>
      <c r="BD209" t="s">
        <v>99</v>
      </c>
      <c r="BE209">
        <v>72</v>
      </c>
      <c r="BF209" t="b">
        <v>0</v>
      </c>
      <c r="BG209" t="s">
        <v>88</v>
      </c>
      <c r="BH209">
        <v>0.41649999999999998</v>
      </c>
      <c r="BI209">
        <v>9.0399999999999994E-2</v>
      </c>
      <c r="BM209" t="s">
        <v>89</v>
      </c>
    </row>
    <row r="210" spans="1:66" hidden="1" x14ac:dyDescent="0.25">
      <c r="A210" t="s">
        <v>1231</v>
      </c>
      <c r="B210" t="s">
        <v>1232</v>
      </c>
      <c r="C210" t="s">
        <v>67</v>
      </c>
      <c r="D210" s="1">
        <v>44820</v>
      </c>
      <c r="E210" s="1">
        <v>44820</v>
      </c>
      <c r="F210" s="1">
        <v>44823</v>
      </c>
      <c r="G210" s="1">
        <v>44881</v>
      </c>
      <c r="H210" s="1">
        <v>44894</v>
      </c>
      <c r="I210" s="1">
        <v>44894</v>
      </c>
      <c r="J210" t="s">
        <v>68</v>
      </c>
      <c r="K210" t="s">
        <v>125</v>
      </c>
      <c r="L210" t="s">
        <v>341</v>
      </c>
      <c r="M210">
        <v>7.6999999999999999E-2</v>
      </c>
      <c r="N210" t="s">
        <v>71</v>
      </c>
      <c r="O210">
        <v>70560</v>
      </c>
      <c r="P210">
        <v>70560</v>
      </c>
      <c r="Q210">
        <v>70560</v>
      </c>
      <c r="R210">
        <v>70560</v>
      </c>
      <c r="S210">
        <v>0</v>
      </c>
      <c r="T210">
        <v>74600.08</v>
      </c>
      <c r="U210">
        <v>410.57</v>
      </c>
      <c r="V210">
        <v>75010.649999999994</v>
      </c>
      <c r="W210">
        <v>0.3528</v>
      </c>
      <c r="X210">
        <v>0.41444500000000001</v>
      </c>
      <c r="Y210">
        <v>0.39200000000000002</v>
      </c>
      <c r="Z210">
        <v>200000</v>
      </c>
      <c r="AA210" t="s">
        <v>72</v>
      </c>
      <c r="AB210" t="s">
        <v>353</v>
      </c>
      <c r="AC210" t="s">
        <v>1233</v>
      </c>
      <c r="AD210" s="1">
        <v>22918</v>
      </c>
      <c r="AE210" s="1">
        <v>18795</v>
      </c>
      <c r="AF210" t="s">
        <v>75</v>
      </c>
      <c r="AG210" t="s">
        <v>76</v>
      </c>
      <c r="AH210" t="s">
        <v>219</v>
      </c>
      <c r="AI210" t="s">
        <v>130</v>
      </c>
      <c r="AJ210" t="s">
        <v>896</v>
      </c>
      <c r="AK210" t="s">
        <v>250</v>
      </c>
      <c r="AL210" t="s">
        <v>81</v>
      </c>
      <c r="AM210" t="s">
        <v>1115</v>
      </c>
      <c r="AN210" t="s">
        <v>1234</v>
      </c>
      <c r="AO210">
        <v>50</v>
      </c>
      <c r="AP210">
        <v>9</v>
      </c>
      <c r="AQ210">
        <v>50</v>
      </c>
      <c r="AR210">
        <v>9</v>
      </c>
      <c r="AS210">
        <v>9</v>
      </c>
      <c r="AT210">
        <v>11</v>
      </c>
      <c r="AU210" t="s">
        <v>84</v>
      </c>
      <c r="AV210" t="s">
        <v>84</v>
      </c>
      <c r="AW210" t="s">
        <v>112</v>
      </c>
      <c r="AX210" t="s">
        <v>135</v>
      </c>
      <c r="AY210" s="1">
        <v>44894</v>
      </c>
      <c r="AZ210">
        <v>60</v>
      </c>
      <c r="BA210">
        <v>71</v>
      </c>
      <c r="BB210">
        <v>60</v>
      </c>
      <c r="BC210">
        <v>0.3528</v>
      </c>
      <c r="BD210" t="s">
        <v>87</v>
      </c>
      <c r="BE210">
        <v>71</v>
      </c>
      <c r="BF210" t="b">
        <v>0</v>
      </c>
      <c r="BG210" t="s">
        <v>88</v>
      </c>
      <c r="BH210">
        <v>0.28449999999999998</v>
      </c>
      <c r="BI210">
        <v>9.0399999999999994E-2</v>
      </c>
      <c r="BM210" t="s">
        <v>89</v>
      </c>
    </row>
    <row r="211" spans="1:66" x14ac:dyDescent="0.25">
      <c r="A211" t="s">
        <v>1619</v>
      </c>
      <c r="B211" t="s">
        <v>1620</v>
      </c>
      <c r="C211" t="s">
        <v>67</v>
      </c>
      <c r="D211" s="1">
        <v>44831</v>
      </c>
      <c r="E211" s="1">
        <v>44833</v>
      </c>
      <c r="F211" s="1">
        <v>44841</v>
      </c>
      <c r="G211" s="1">
        <v>44853</v>
      </c>
      <c r="H211" s="1">
        <v>44910</v>
      </c>
      <c r="I211" s="1">
        <v>44910</v>
      </c>
      <c r="J211" t="s">
        <v>68</v>
      </c>
      <c r="K211" t="s">
        <v>1189</v>
      </c>
      <c r="L211" t="s">
        <v>1190</v>
      </c>
      <c r="M211">
        <v>7.2999999999999995E-2</v>
      </c>
      <c r="N211" t="s">
        <v>71</v>
      </c>
      <c r="O211" s="2">
        <v>160650</v>
      </c>
      <c r="P211">
        <v>160650</v>
      </c>
      <c r="Q211">
        <v>160650</v>
      </c>
      <c r="R211">
        <v>160650</v>
      </c>
      <c r="S211">
        <v>0</v>
      </c>
      <c r="T211">
        <v>169412.75</v>
      </c>
      <c r="U211">
        <v>328.15</v>
      </c>
      <c r="V211">
        <v>169740.9</v>
      </c>
      <c r="W211">
        <v>0.35699999999999998</v>
      </c>
      <c r="X211">
        <v>0.376473</v>
      </c>
      <c r="Y211">
        <v>0.35699999999999998</v>
      </c>
      <c r="Z211">
        <v>450000</v>
      </c>
      <c r="AA211" t="s">
        <v>72</v>
      </c>
      <c r="AB211" t="s">
        <v>416</v>
      </c>
      <c r="AC211" t="s">
        <v>1621</v>
      </c>
      <c r="AD211" s="1">
        <v>22354</v>
      </c>
      <c r="AE211" s="1">
        <v>23058</v>
      </c>
      <c r="AF211" t="s">
        <v>75</v>
      </c>
      <c r="AG211" t="s">
        <v>76</v>
      </c>
      <c r="AH211" t="s">
        <v>234</v>
      </c>
      <c r="AI211" t="s">
        <v>78</v>
      </c>
      <c r="AJ211" t="s">
        <v>142</v>
      </c>
      <c r="AK211" t="s">
        <v>109</v>
      </c>
      <c r="AL211" t="s">
        <v>81</v>
      </c>
      <c r="AM211" t="s">
        <v>326</v>
      </c>
      <c r="AN211" t="s">
        <v>1360</v>
      </c>
      <c r="AO211">
        <v>49</v>
      </c>
      <c r="AP211">
        <v>41</v>
      </c>
      <c r="AQ211">
        <v>49</v>
      </c>
      <c r="AR211">
        <v>41</v>
      </c>
      <c r="AS211">
        <v>10</v>
      </c>
      <c r="AT211">
        <v>12</v>
      </c>
      <c r="AU211" t="s">
        <v>142</v>
      </c>
      <c r="AV211" t="s">
        <v>145</v>
      </c>
      <c r="AW211" t="s">
        <v>112</v>
      </c>
      <c r="AX211" t="s">
        <v>1194</v>
      </c>
      <c r="AY211" s="1">
        <v>44910</v>
      </c>
      <c r="AZ211">
        <v>61</v>
      </c>
      <c r="BA211">
        <v>59</v>
      </c>
      <c r="BB211">
        <v>59</v>
      </c>
      <c r="BC211">
        <v>0.35699999999999998</v>
      </c>
      <c r="BD211" t="s">
        <v>99</v>
      </c>
      <c r="BE211">
        <v>61</v>
      </c>
      <c r="BF211" t="b">
        <v>1</v>
      </c>
      <c r="BG211" t="s">
        <v>88</v>
      </c>
      <c r="BH211">
        <v>0.25750000000000001</v>
      </c>
      <c r="BI211">
        <v>9.0399999999999994E-2</v>
      </c>
      <c r="BJ211" t="s">
        <v>136</v>
      </c>
      <c r="BK211">
        <v>0.30499999999999999</v>
      </c>
      <c r="BL211">
        <v>7.2183478999999995E-2</v>
      </c>
      <c r="BM211" t="s">
        <v>137</v>
      </c>
      <c r="BN211" t="b">
        <f t="shared" ref="BN211:BN214" si="17">BH211&gt;BK211</f>
        <v>0</v>
      </c>
    </row>
    <row r="212" spans="1:66" x14ac:dyDescent="0.25">
      <c r="A212" t="s">
        <v>2021</v>
      </c>
      <c r="B212" t="s">
        <v>2022</v>
      </c>
      <c r="C212" t="s">
        <v>67</v>
      </c>
      <c r="D212" s="1">
        <v>44837</v>
      </c>
      <c r="E212" s="1">
        <v>44837</v>
      </c>
      <c r="F212" s="1">
        <v>44852</v>
      </c>
      <c r="G212" s="1">
        <v>44867</v>
      </c>
      <c r="H212" s="1">
        <v>44910</v>
      </c>
      <c r="I212" s="1">
        <v>44910</v>
      </c>
      <c r="J212" t="s">
        <v>68</v>
      </c>
      <c r="K212" t="s">
        <v>1189</v>
      </c>
      <c r="L212" t="s">
        <v>1190</v>
      </c>
      <c r="M212">
        <v>7.2999999999999995E-2</v>
      </c>
      <c r="N212" t="s">
        <v>71</v>
      </c>
      <c r="O212" s="2">
        <v>46409</v>
      </c>
      <c r="P212">
        <v>46409</v>
      </c>
      <c r="Q212">
        <v>46409</v>
      </c>
      <c r="R212">
        <v>46409</v>
      </c>
      <c r="S212">
        <v>0</v>
      </c>
      <c r="T212">
        <v>48940.4</v>
      </c>
      <c r="U212">
        <v>94.8</v>
      </c>
      <c r="V212">
        <v>49035.199999999997</v>
      </c>
      <c r="W212">
        <v>0.35699199999999998</v>
      </c>
      <c r="X212">
        <v>0.37646499999999999</v>
      </c>
      <c r="Y212">
        <v>0.35699199999999998</v>
      </c>
      <c r="Z212">
        <v>130000</v>
      </c>
      <c r="AA212" t="s">
        <v>72</v>
      </c>
      <c r="AB212" t="s">
        <v>617</v>
      </c>
      <c r="AC212" t="s">
        <v>477</v>
      </c>
      <c r="AD212" s="1">
        <v>23042</v>
      </c>
      <c r="AE212" s="1">
        <v>22565</v>
      </c>
      <c r="AF212" t="s">
        <v>75</v>
      </c>
      <c r="AG212" t="s">
        <v>76</v>
      </c>
      <c r="AH212" t="s">
        <v>173</v>
      </c>
      <c r="AI212" t="s">
        <v>208</v>
      </c>
      <c r="AJ212" t="s">
        <v>142</v>
      </c>
      <c r="AK212" t="s">
        <v>109</v>
      </c>
      <c r="AL212" t="s">
        <v>81</v>
      </c>
      <c r="AM212" t="s">
        <v>167</v>
      </c>
      <c r="AN212" t="s">
        <v>168</v>
      </c>
      <c r="AO212">
        <v>42</v>
      </c>
      <c r="AP212">
        <v>31</v>
      </c>
      <c r="AQ212">
        <v>42</v>
      </c>
      <c r="AR212">
        <v>31</v>
      </c>
      <c r="AS212">
        <v>10</v>
      </c>
      <c r="AT212">
        <v>12</v>
      </c>
      <c r="AU212" t="s">
        <v>142</v>
      </c>
      <c r="AV212" t="s">
        <v>145</v>
      </c>
      <c r="AW212" t="s">
        <v>112</v>
      </c>
      <c r="AX212" t="s">
        <v>1194</v>
      </c>
      <c r="AY212" s="1">
        <v>44910</v>
      </c>
      <c r="AZ212">
        <v>59</v>
      </c>
      <c r="BA212">
        <v>61</v>
      </c>
      <c r="BB212">
        <v>59</v>
      </c>
      <c r="BC212">
        <v>0.356992307692308</v>
      </c>
      <c r="BD212" t="s">
        <v>99</v>
      </c>
      <c r="BE212">
        <v>61</v>
      </c>
      <c r="BF212" t="b">
        <v>1</v>
      </c>
      <c r="BG212" t="s">
        <v>88</v>
      </c>
      <c r="BH212">
        <v>0.25750000000000001</v>
      </c>
      <c r="BI212">
        <v>9.0399999999999994E-2</v>
      </c>
      <c r="BJ212" t="s">
        <v>136</v>
      </c>
      <c r="BK212">
        <v>0.30499999999999999</v>
      </c>
      <c r="BL212">
        <v>7.2183478999999995E-2</v>
      </c>
      <c r="BM212" t="s">
        <v>137</v>
      </c>
      <c r="BN212" t="b">
        <f t="shared" si="17"/>
        <v>0</v>
      </c>
    </row>
    <row r="213" spans="1:66" x14ac:dyDescent="0.25">
      <c r="A213" t="s">
        <v>911</v>
      </c>
      <c r="B213" t="s">
        <v>912</v>
      </c>
      <c r="C213" t="s">
        <v>67</v>
      </c>
      <c r="D213" s="1">
        <v>44814</v>
      </c>
      <c r="E213" s="1">
        <v>44814</v>
      </c>
      <c r="F213" s="1">
        <v>44819</v>
      </c>
      <c r="G213" s="1">
        <v>44825</v>
      </c>
      <c r="H213" s="1">
        <v>44853</v>
      </c>
      <c r="I213" s="1">
        <v>44853</v>
      </c>
      <c r="J213" t="s">
        <v>68</v>
      </c>
      <c r="K213" t="s">
        <v>125</v>
      </c>
      <c r="L213" t="s">
        <v>341</v>
      </c>
      <c r="M213">
        <v>7.6999999999999999E-2</v>
      </c>
      <c r="N213" t="s">
        <v>71</v>
      </c>
      <c r="O213" s="2">
        <v>105600</v>
      </c>
      <c r="P213">
        <v>105600</v>
      </c>
      <c r="Q213">
        <v>105600</v>
      </c>
      <c r="R213">
        <v>105600</v>
      </c>
      <c r="S213">
        <v>0</v>
      </c>
      <c r="T213">
        <v>113061.82</v>
      </c>
      <c r="U213">
        <v>138.28</v>
      </c>
      <c r="V213">
        <v>113200.1</v>
      </c>
      <c r="W213">
        <v>0.35199999999999998</v>
      </c>
      <c r="X213">
        <v>0.37687300000000001</v>
      </c>
      <c r="Y213">
        <v>0.35199999999999998</v>
      </c>
      <c r="Z213">
        <v>300000</v>
      </c>
      <c r="AA213" t="s">
        <v>127</v>
      </c>
      <c r="AB213" t="s">
        <v>197</v>
      </c>
      <c r="AC213" t="s">
        <v>913</v>
      </c>
      <c r="AD213" s="1">
        <v>23760</v>
      </c>
      <c r="AE213" s="1"/>
      <c r="AF213" t="s">
        <v>76</v>
      </c>
      <c r="AH213" t="s">
        <v>94</v>
      </c>
      <c r="AI213" t="s">
        <v>107</v>
      </c>
      <c r="AJ213" t="s">
        <v>142</v>
      </c>
      <c r="AK213" t="s">
        <v>914</v>
      </c>
      <c r="AL213" t="s">
        <v>81</v>
      </c>
      <c r="AM213" t="s">
        <v>635</v>
      </c>
      <c r="AN213" t="s">
        <v>915</v>
      </c>
      <c r="AO213">
        <v>23</v>
      </c>
      <c r="AP213">
        <v>20</v>
      </c>
      <c r="AQ213">
        <v>23</v>
      </c>
      <c r="AR213">
        <v>20</v>
      </c>
      <c r="AS213">
        <v>9</v>
      </c>
      <c r="AT213">
        <v>10</v>
      </c>
      <c r="AU213" t="s">
        <v>142</v>
      </c>
      <c r="AV213" t="s">
        <v>145</v>
      </c>
      <c r="AW213" t="s">
        <v>85</v>
      </c>
      <c r="AX213" t="s">
        <v>135</v>
      </c>
      <c r="AY213" s="1">
        <v>44853</v>
      </c>
      <c r="AZ213">
        <v>57</v>
      </c>
      <c r="BB213">
        <v>57</v>
      </c>
      <c r="BC213">
        <v>0.35199999999999998</v>
      </c>
      <c r="BD213" t="s">
        <v>99</v>
      </c>
      <c r="BE213">
        <v>57</v>
      </c>
      <c r="BF213" t="b">
        <v>1</v>
      </c>
      <c r="BG213" t="s">
        <v>88</v>
      </c>
      <c r="BH213">
        <v>0.24249999999999999</v>
      </c>
      <c r="BI213">
        <v>9.0399999999999994E-2</v>
      </c>
      <c r="BJ213" t="s">
        <v>136</v>
      </c>
      <c r="BK213">
        <v>0.29499999999999998</v>
      </c>
      <c r="BL213">
        <v>7.2183478999999995E-2</v>
      </c>
      <c r="BM213" t="s">
        <v>137</v>
      </c>
      <c r="BN213" t="b">
        <f t="shared" si="17"/>
        <v>0</v>
      </c>
    </row>
    <row r="214" spans="1:66" x14ac:dyDescent="0.25">
      <c r="A214" t="s">
        <v>1062</v>
      </c>
      <c r="B214" t="s">
        <v>1063</v>
      </c>
      <c r="C214" t="s">
        <v>67</v>
      </c>
      <c r="D214" s="1">
        <v>44817</v>
      </c>
      <c r="E214" s="1">
        <v>44817</v>
      </c>
      <c r="F214" s="1">
        <v>44848</v>
      </c>
      <c r="G214" s="1">
        <v>44866</v>
      </c>
      <c r="H214" s="1">
        <v>44918</v>
      </c>
      <c r="I214" s="1">
        <v>44918</v>
      </c>
      <c r="J214" t="s">
        <v>68</v>
      </c>
      <c r="K214" t="s">
        <v>125</v>
      </c>
      <c r="L214" t="s">
        <v>341</v>
      </c>
      <c r="M214">
        <v>7.6999999999999999E-2</v>
      </c>
      <c r="N214" t="s">
        <v>71</v>
      </c>
      <c r="O214" s="2">
        <v>140800</v>
      </c>
      <c r="P214">
        <v>140800</v>
      </c>
      <c r="Q214">
        <v>140800</v>
      </c>
      <c r="R214">
        <v>140800</v>
      </c>
      <c r="S214">
        <v>0</v>
      </c>
      <c r="T214">
        <v>148891.99</v>
      </c>
      <c r="U214">
        <v>60.7</v>
      </c>
      <c r="V214">
        <v>148952.69</v>
      </c>
      <c r="W214">
        <v>0.35199999999999998</v>
      </c>
      <c r="X214">
        <v>0.37223000000000001</v>
      </c>
      <c r="Y214">
        <v>0.35199999999999998</v>
      </c>
      <c r="Z214">
        <v>400000</v>
      </c>
      <c r="AA214" t="s">
        <v>72</v>
      </c>
      <c r="AB214" t="s">
        <v>1064</v>
      </c>
      <c r="AC214" t="s">
        <v>773</v>
      </c>
      <c r="AD214" s="1">
        <v>23712</v>
      </c>
      <c r="AE214" s="1">
        <v>24037</v>
      </c>
      <c r="AF214" t="s">
        <v>75</v>
      </c>
      <c r="AG214" t="s">
        <v>76</v>
      </c>
      <c r="AH214" t="s">
        <v>94</v>
      </c>
      <c r="AI214" t="s">
        <v>78</v>
      </c>
      <c r="AJ214" t="s">
        <v>689</v>
      </c>
      <c r="AK214" t="s">
        <v>109</v>
      </c>
      <c r="AL214" t="s">
        <v>81</v>
      </c>
      <c r="AM214" t="s">
        <v>407</v>
      </c>
      <c r="AN214" t="s">
        <v>690</v>
      </c>
      <c r="AO214">
        <v>50</v>
      </c>
      <c r="AP214">
        <v>38</v>
      </c>
      <c r="AQ214">
        <v>50</v>
      </c>
      <c r="AR214">
        <v>38</v>
      </c>
      <c r="AS214">
        <v>10</v>
      </c>
      <c r="AT214">
        <v>12</v>
      </c>
      <c r="AU214" t="s">
        <v>84</v>
      </c>
      <c r="AV214" t="s">
        <v>84</v>
      </c>
      <c r="AW214" t="s">
        <v>112</v>
      </c>
      <c r="AX214" t="s">
        <v>135</v>
      </c>
      <c r="AY214" s="1">
        <v>44918</v>
      </c>
      <c r="AZ214">
        <v>58</v>
      </c>
      <c r="BA214">
        <v>57</v>
      </c>
      <c r="BB214">
        <v>57</v>
      </c>
      <c r="BC214">
        <v>0.35199999999999998</v>
      </c>
      <c r="BD214" t="s">
        <v>99</v>
      </c>
      <c r="BE214">
        <v>58</v>
      </c>
      <c r="BF214" t="b">
        <v>1</v>
      </c>
      <c r="BG214" t="s">
        <v>88</v>
      </c>
      <c r="BH214">
        <v>0.23749999999999999</v>
      </c>
      <c r="BI214">
        <v>9.0399999999999994E-2</v>
      </c>
      <c r="BJ214" t="s">
        <v>136</v>
      </c>
      <c r="BK214">
        <v>0.28499999999999998</v>
      </c>
      <c r="BL214">
        <v>7.2183478999999995E-2</v>
      </c>
      <c r="BM214" t="s">
        <v>137</v>
      </c>
      <c r="BN214" t="b">
        <f t="shared" si="17"/>
        <v>0</v>
      </c>
    </row>
    <row r="215" spans="1:66" hidden="1" x14ac:dyDescent="0.25">
      <c r="A215" t="s">
        <v>1252</v>
      </c>
      <c r="B215" t="s">
        <v>1253</v>
      </c>
      <c r="C215" t="s">
        <v>67</v>
      </c>
      <c r="D215" s="1">
        <v>44821</v>
      </c>
      <c r="E215" s="1">
        <v>44821</v>
      </c>
      <c r="F215" s="1">
        <v>44821</v>
      </c>
      <c r="G215" s="1">
        <v>44910</v>
      </c>
      <c r="H215" s="1">
        <v>44959</v>
      </c>
      <c r="I215" s="1">
        <v>44959</v>
      </c>
      <c r="J215" t="s">
        <v>68</v>
      </c>
      <c r="K215" t="s">
        <v>69</v>
      </c>
      <c r="L215" t="s">
        <v>70</v>
      </c>
      <c r="M215">
        <v>7.0999999999999994E-2</v>
      </c>
      <c r="N215" t="s">
        <v>71</v>
      </c>
      <c r="O215">
        <v>407530</v>
      </c>
      <c r="P215">
        <v>407530</v>
      </c>
      <c r="Q215">
        <v>407530</v>
      </c>
      <c r="R215">
        <v>407530</v>
      </c>
      <c r="S215">
        <v>0</v>
      </c>
      <c r="T215">
        <v>424176.15</v>
      </c>
      <c r="U215">
        <v>1838.95</v>
      </c>
      <c r="V215">
        <v>426015.1</v>
      </c>
      <c r="W215">
        <v>0.49099999999999999</v>
      </c>
      <c r="X215">
        <v>0.51105599999999995</v>
      </c>
      <c r="Y215">
        <v>0.49099999999999999</v>
      </c>
      <c r="Z215">
        <v>830000</v>
      </c>
      <c r="AA215" t="s">
        <v>72</v>
      </c>
      <c r="AB215" t="s">
        <v>326</v>
      </c>
      <c r="AC215" t="s">
        <v>1254</v>
      </c>
      <c r="AD215" s="1">
        <v>16574</v>
      </c>
      <c r="AE215" s="1">
        <v>18583</v>
      </c>
      <c r="AF215" t="s">
        <v>75</v>
      </c>
      <c r="AG215" t="s">
        <v>76</v>
      </c>
      <c r="AH215" t="s">
        <v>118</v>
      </c>
      <c r="AI215" t="s">
        <v>78</v>
      </c>
      <c r="AJ215" t="s">
        <v>1255</v>
      </c>
      <c r="AK215" t="s">
        <v>1256</v>
      </c>
      <c r="AL215" t="s">
        <v>81</v>
      </c>
      <c r="AM215" t="s">
        <v>321</v>
      </c>
      <c r="AN215" t="s">
        <v>724</v>
      </c>
      <c r="AO215">
        <v>94</v>
      </c>
      <c r="AP215">
        <v>32</v>
      </c>
      <c r="AQ215">
        <v>94</v>
      </c>
      <c r="AR215">
        <v>32</v>
      </c>
      <c r="AS215">
        <v>9</v>
      </c>
      <c r="AT215">
        <v>2</v>
      </c>
      <c r="AU215" t="s">
        <v>84</v>
      </c>
      <c r="AV215" t="s">
        <v>84</v>
      </c>
      <c r="AW215" t="s">
        <v>85</v>
      </c>
      <c r="AX215" t="s">
        <v>86</v>
      </c>
      <c r="AY215" s="1">
        <v>44959</v>
      </c>
      <c r="AZ215">
        <v>77</v>
      </c>
      <c r="BA215">
        <v>72</v>
      </c>
      <c r="BB215">
        <v>72</v>
      </c>
      <c r="BC215">
        <v>0.49099999999999999</v>
      </c>
      <c r="BD215" t="s">
        <v>99</v>
      </c>
      <c r="BE215">
        <v>77</v>
      </c>
      <c r="BF215" t="b">
        <v>0</v>
      </c>
      <c r="BG215" t="s">
        <v>88</v>
      </c>
      <c r="BH215">
        <v>0.41149999999999998</v>
      </c>
      <c r="BI215">
        <v>9.0399999999999994E-2</v>
      </c>
      <c r="BM215" t="s">
        <v>89</v>
      </c>
    </row>
    <row r="216" spans="1:66" hidden="1" x14ac:dyDescent="0.25">
      <c r="A216" t="s">
        <v>1257</v>
      </c>
      <c r="B216" t="s">
        <v>1258</v>
      </c>
      <c r="C216" t="s">
        <v>67</v>
      </c>
      <c r="D216" s="1">
        <v>44821</v>
      </c>
      <c r="E216" s="1">
        <v>44821</v>
      </c>
      <c r="F216" s="1">
        <v>44834</v>
      </c>
      <c r="G216" s="1">
        <v>44900</v>
      </c>
      <c r="H216" s="1">
        <v>44964</v>
      </c>
      <c r="I216" s="1">
        <v>44964</v>
      </c>
      <c r="J216" t="s">
        <v>68</v>
      </c>
      <c r="K216" t="s">
        <v>125</v>
      </c>
      <c r="L216" t="s">
        <v>341</v>
      </c>
      <c r="M216">
        <v>7.6999999999999999E-2</v>
      </c>
      <c r="N216" t="s">
        <v>71</v>
      </c>
      <c r="O216">
        <v>132900</v>
      </c>
      <c r="P216">
        <v>132900</v>
      </c>
      <c r="Q216">
        <v>132900</v>
      </c>
      <c r="R216">
        <v>132900</v>
      </c>
      <c r="S216">
        <v>0</v>
      </c>
      <c r="T216">
        <v>138778.57999999999</v>
      </c>
      <c r="U216">
        <v>509.18</v>
      </c>
      <c r="V216">
        <v>139287.76</v>
      </c>
      <c r="W216">
        <v>0.443</v>
      </c>
      <c r="X216">
        <v>0.46259499999999998</v>
      </c>
      <c r="Y216">
        <v>0.443</v>
      </c>
      <c r="Z216">
        <v>300000</v>
      </c>
      <c r="AA216" t="s">
        <v>72</v>
      </c>
      <c r="AB216" t="s">
        <v>174</v>
      </c>
      <c r="AC216" t="s">
        <v>407</v>
      </c>
      <c r="AD216" s="1">
        <v>20903</v>
      </c>
      <c r="AE216" s="1">
        <v>21109</v>
      </c>
      <c r="AF216" t="s">
        <v>75</v>
      </c>
      <c r="AG216" t="s">
        <v>76</v>
      </c>
      <c r="AH216" t="s">
        <v>118</v>
      </c>
      <c r="AI216" t="s">
        <v>149</v>
      </c>
      <c r="AJ216" t="s">
        <v>269</v>
      </c>
      <c r="AK216" t="s">
        <v>109</v>
      </c>
      <c r="AL216" t="s">
        <v>81</v>
      </c>
      <c r="AM216" t="s">
        <v>858</v>
      </c>
      <c r="AN216" t="s">
        <v>859</v>
      </c>
      <c r="AO216">
        <v>89</v>
      </c>
      <c r="AP216">
        <v>43</v>
      </c>
      <c r="AQ216">
        <v>89</v>
      </c>
      <c r="AR216">
        <v>43</v>
      </c>
      <c r="AS216">
        <v>9</v>
      </c>
      <c r="AT216">
        <v>2</v>
      </c>
      <c r="AU216" t="s">
        <v>84</v>
      </c>
      <c r="AV216" t="s">
        <v>84</v>
      </c>
      <c r="AW216" t="s">
        <v>112</v>
      </c>
      <c r="AX216" t="s">
        <v>135</v>
      </c>
      <c r="AY216" s="1">
        <v>44964</v>
      </c>
      <c r="AZ216">
        <v>65</v>
      </c>
      <c r="BA216">
        <v>65</v>
      </c>
      <c r="BB216">
        <v>65</v>
      </c>
      <c r="BC216">
        <v>0.443</v>
      </c>
      <c r="BD216" t="s">
        <v>99</v>
      </c>
      <c r="BE216">
        <v>65</v>
      </c>
      <c r="BF216" t="b">
        <v>0</v>
      </c>
      <c r="BG216" t="s">
        <v>88</v>
      </c>
      <c r="BH216">
        <v>0.33950000000000002</v>
      </c>
      <c r="BI216">
        <v>9.0399999999999994E-2</v>
      </c>
      <c r="BM216" t="s">
        <v>89</v>
      </c>
    </row>
    <row r="217" spans="1:66" hidden="1" x14ac:dyDescent="0.25">
      <c r="A217" t="s">
        <v>1259</v>
      </c>
      <c r="B217" t="s">
        <v>1260</v>
      </c>
      <c r="C217" t="s">
        <v>67</v>
      </c>
      <c r="D217" s="1">
        <v>44823</v>
      </c>
      <c r="E217" s="1">
        <v>44823</v>
      </c>
      <c r="F217" s="1">
        <v>44830</v>
      </c>
      <c r="G217" s="1">
        <v>44852</v>
      </c>
      <c r="H217" s="1">
        <v>44894</v>
      </c>
      <c r="I217" s="1">
        <v>44894</v>
      </c>
      <c r="J217" t="s">
        <v>68</v>
      </c>
      <c r="K217" t="s">
        <v>69</v>
      </c>
      <c r="L217" t="s">
        <v>70</v>
      </c>
      <c r="M217">
        <v>7.0999999999999994E-2</v>
      </c>
      <c r="N217" t="s">
        <v>71</v>
      </c>
      <c r="O217">
        <v>318600</v>
      </c>
      <c r="P217">
        <v>318600</v>
      </c>
      <c r="Q217">
        <v>318600</v>
      </c>
      <c r="R217">
        <v>318600</v>
      </c>
      <c r="S217">
        <v>0</v>
      </c>
      <c r="T217">
        <v>335437.56</v>
      </c>
      <c r="U217">
        <v>1707.15</v>
      </c>
      <c r="V217">
        <v>337144.71</v>
      </c>
      <c r="W217">
        <v>0.50975999999999999</v>
      </c>
      <c r="X217">
        <v>0.55906299999999998</v>
      </c>
      <c r="Y217">
        <v>0.53100000000000003</v>
      </c>
      <c r="Z217">
        <v>625000</v>
      </c>
      <c r="AA217" t="s">
        <v>127</v>
      </c>
      <c r="AB217" t="s">
        <v>1261</v>
      </c>
      <c r="AC217" t="s">
        <v>1262</v>
      </c>
      <c r="AD217" s="1">
        <v>17449</v>
      </c>
      <c r="AE217" s="1"/>
      <c r="AF217" t="s">
        <v>75</v>
      </c>
      <c r="AH217" t="s">
        <v>94</v>
      </c>
      <c r="AI217" t="s">
        <v>78</v>
      </c>
      <c r="AJ217" t="s">
        <v>896</v>
      </c>
      <c r="AK217" t="s">
        <v>1263</v>
      </c>
      <c r="AL217" t="s">
        <v>81</v>
      </c>
      <c r="AM217" t="s">
        <v>1264</v>
      </c>
      <c r="AN217" t="s">
        <v>1265</v>
      </c>
      <c r="AO217">
        <v>46</v>
      </c>
      <c r="AP217">
        <v>30</v>
      </c>
      <c r="AQ217">
        <v>46</v>
      </c>
      <c r="AR217">
        <v>30</v>
      </c>
      <c r="AS217">
        <v>9</v>
      </c>
      <c r="AT217">
        <v>11</v>
      </c>
      <c r="AU217" t="s">
        <v>84</v>
      </c>
      <c r="AV217" t="s">
        <v>84</v>
      </c>
      <c r="AW217" t="s">
        <v>85</v>
      </c>
      <c r="AX217" t="s">
        <v>86</v>
      </c>
      <c r="AY217" s="1">
        <v>44894</v>
      </c>
      <c r="AZ217">
        <v>75</v>
      </c>
      <c r="BB217">
        <v>75</v>
      </c>
      <c r="BC217">
        <v>0.50975999999999999</v>
      </c>
      <c r="BD217" t="s">
        <v>87</v>
      </c>
      <c r="BE217">
        <v>75</v>
      </c>
      <c r="BF217" t="b">
        <v>0</v>
      </c>
      <c r="BG217" t="s">
        <v>88</v>
      </c>
      <c r="BH217">
        <v>0.45250000000000001</v>
      </c>
      <c r="BI217">
        <v>9.0399999999999994E-2</v>
      </c>
      <c r="BM217" t="s">
        <v>89</v>
      </c>
    </row>
    <row r="218" spans="1:66" hidden="1" x14ac:dyDescent="0.25">
      <c r="A218" t="s">
        <v>1266</v>
      </c>
      <c r="B218" t="s">
        <v>1267</v>
      </c>
      <c r="C218" t="s">
        <v>67</v>
      </c>
      <c r="D218" s="1">
        <v>44823</v>
      </c>
      <c r="E218" s="1">
        <v>44823</v>
      </c>
      <c r="F218" s="1">
        <v>44832</v>
      </c>
      <c r="G218" s="1">
        <v>44846</v>
      </c>
      <c r="H218" s="1">
        <v>44943</v>
      </c>
      <c r="I218" s="1">
        <v>44943</v>
      </c>
      <c r="J218" t="s">
        <v>68</v>
      </c>
      <c r="K218" t="s">
        <v>69</v>
      </c>
      <c r="L218" t="s">
        <v>70</v>
      </c>
      <c r="M218">
        <v>7.0999999999999994E-2</v>
      </c>
      <c r="N218" t="s">
        <v>71</v>
      </c>
      <c r="O218">
        <v>270000</v>
      </c>
      <c r="P218">
        <v>270000</v>
      </c>
      <c r="Q218">
        <v>270000</v>
      </c>
      <c r="R218">
        <v>270000</v>
      </c>
      <c r="S218">
        <v>0</v>
      </c>
      <c r="T218">
        <v>282670.63</v>
      </c>
      <c r="U218">
        <v>426.25</v>
      </c>
      <c r="V218">
        <v>283096.88</v>
      </c>
      <c r="W218">
        <v>0.415385</v>
      </c>
      <c r="X218">
        <v>0.43487799999999999</v>
      </c>
      <c r="Y218">
        <v>0.415385</v>
      </c>
      <c r="Z218">
        <v>650000</v>
      </c>
      <c r="AA218" t="s">
        <v>127</v>
      </c>
      <c r="AB218" t="s">
        <v>1268</v>
      </c>
      <c r="AC218" t="s">
        <v>1269</v>
      </c>
      <c r="AD218" s="1">
        <v>21053</v>
      </c>
      <c r="AE218" s="1"/>
      <c r="AF218" t="s">
        <v>76</v>
      </c>
      <c r="AH218" t="s">
        <v>118</v>
      </c>
      <c r="AI218" t="s">
        <v>78</v>
      </c>
      <c r="AJ218" t="s">
        <v>1270</v>
      </c>
      <c r="AK218" t="s">
        <v>109</v>
      </c>
      <c r="AL218" t="s">
        <v>81</v>
      </c>
      <c r="AM218" t="s">
        <v>1113</v>
      </c>
      <c r="AN218" t="s">
        <v>1078</v>
      </c>
      <c r="AO218">
        <v>76</v>
      </c>
      <c r="AP218">
        <v>66</v>
      </c>
      <c r="AQ218">
        <v>76</v>
      </c>
      <c r="AR218">
        <v>66</v>
      </c>
      <c r="AS218">
        <v>9</v>
      </c>
      <c r="AT218">
        <v>1</v>
      </c>
      <c r="AU218" t="s">
        <v>84</v>
      </c>
      <c r="AV218" t="s">
        <v>84</v>
      </c>
      <c r="AW218" t="s">
        <v>112</v>
      </c>
      <c r="AX218" t="s">
        <v>86</v>
      </c>
      <c r="AY218" s="1">
        <v>44943</v>
      </c>
      <c r="AZ218">
        <v>65</v>
      </c>
      <c r="BB218">
        <v>65</v>
      </c>
      <c r="BC218">
        <v>0.41538461538461502</v>
      </c>
      <c r="BD218" t="s">
        <v>99</v>
      </c>
      <c r="BE218">
        <v>65</v>
      </c>
      <c r="BF218" t="b">
        <v>0</v>
      </c>
      <c r="BG218" t="s">
        <v>88</v>
      </c>
      <c r="BH218">
        <v>0.34449999999999997</v>
      </c>
      <c r="BI218">
        <v>9.0399999999999994E-2</v>
      </c>
      <c r="BM218" t="s">
        <v>89</v>
      </c>
    </row>
    <row r="219" spans="1:66" hidden="1" x14ac:dyDescent="0.25">
      <c r="A219" t="s">
        <v>1271</v>
      </c>
      <c r="B219" t="s">
        <v>1272</v>
      </c>
      <c r="C219" t="s">
        <v>67</v>
      </c>
      <c r="D219" s="1">
        <v>44824</v>
      </c>
      <c r="E219" s="1">
        <v>44830</v>
      </c>
      <c r="F219" s="1">
        <v>44833</v>
      </c>
      <c r="G219" s="1">
        <v>44845</v>
      </c>
      <c r="H219" s="1">
        <v>44874</v>
      </c>
      <c r="I219" s="1">
        <v>44874</v>
      </c>
      <c r="J219" t="s">
        <v>68</v>
      </c>
      <c r="K219" t="s">
        <v>125</v>
      </c>
      <c r="L219" t="s">
        <v>341</v>
      </c>
      <c r="M219">
        <v>7.6999999999999999E-2</v>
      </c>
      <c r="N219" t="s">
        <v>71</v>
      </c>
      <c r="O219">
        <v>247500</v>
      </c>
      <c r="P219">
        <v>247500</v>
      </c>
      <c r="Q219">
        <v>247500</v>
      </c>
      <c r="R219">
        <v>247500</v>
      </c>
      <c r="S219">
        <v>0</v>
      </c>
      <c r="T219">
        <v>263324.7</v>
      </c>
      <c r="U219">
        <v>858.8</v>
      </c>
      <c r="V219">
        <v>264183.5</v>
      </c>
      <c r="W219">
        <v>0.495</v>
      </c>
      <c r="X219">
        <v>0.52664900000000003</v>
      </c>
      <c r="Y219">
        <v>0.495</v>
      </c>
      <c r="Z219">
        <v>500000</v>
      </c>
      <c r="AA219" t="s">
        <v>72</v>
      </c>
      <c r="AB219" t="s">
        <v>321</v>
      </c>
      <c r="AC219" t="s">
        <v>338</v>
      </c>
      <c r="AD219" s="1">
        <v>19034</v>
      </c>
      <c r="AE219" s="1">
        <v>17420</v>
      </c>
      <c r="AF219" t="s">
        <v>75</v>
      </c>
      <c r="AG219" t="s">
        <v>76</v>
      </c>
      <c r="AH219" t="s">
        <v>94</v>
      </c>
      <c r="AI219" t="s">
        <v>78</v>
      </c>
      <c r="AJ219" t="s">
        <v>1273</v>
      </c>
      <c r="AK219" t="s">
        <v>547</v>
      </c>
      <c r="AL219" t="s">
        <v>81</v>
      </c>
      <c r="AM219" t="s">
        <v>397</v>
      </c>
      <c r="AN219" t="s">
        <v>129</v>
      </c>
      <c r="AO219">
        <v>29</v>
      </c>
      <c r="AP219">
        <v>21</v>
      </c>
      <c r="AQ219">
        <v>29</v>
      </c>
      <c r="AR219">
        <v>21</v>
      </c>
      <c r="AS219">
        <v>9</v>
      </c>
      <c r="AT219">
        <v>11</v>
      </c>
      <c r="AU219" t="s">
        <v>84</v>
      </c>
      <c r="AV219" t="s">
        <v>84</v>
      </c>
      <c r="AW219" t="s">
        <v>112</v>
      </c>
      <c r="AX219" t="s">
        <v>135</v>
      </c>
      <c r="AY219" s="1">
        <v>44874</v>
      </c>
      <c r="AZ219">
        <v>70</v>
      </c>
      <c r="BA219">
        <v>75</v>
      </c>
      <c r="BB219">
        <v>70</v>
      </c>
      <c r="BC219">
        <v>0.495</v>
      </c>
      <c r="BD219" t="s">
        <v>99</v>
      </c>
      <c r="BE219">
        <v>75</v>
      </c>
      <c r="BF219" t="b">
        <v>0</v>
      </c>
      <c r="BG219" t="s">
        <v>88</v>
      </c>
      <c r="BH219">
        <v>0.38750000000000001</v>
      </c>
      <c r="BI219">
        <v>9.0399999999999994E-2</v>
      </c>
      <c r="BM219" t="s">
        <v>89</v>
      </c>
    </row>
    <row r="220" spans="1:66" x14ac:dyDescent="0.25">
      <c r="A220" t="s">
        <v>1332</v>
      </c>
      <c r="B220" t="s">
        <v>1333</v>
      </c>
      <c r="C220" t="s">
        <v>67</v>
      </c>
      <c r="D220" s="1">
        <v>44825</v>
      </c>
      <c r="E220" s="1">
        <v>44826</v>
      </c>
      <c r="F220" s="1">
        <v>44833</v>
      </c>
      <c r="G220" s="1">
        <v>44839</v>
      </c>
      <c r="H220" s="1">
        <v>44881</v>
      </c>
      <c r="I220" s="1">
        <v>44881</v>
      </c>
      <c r="J220" t="s">
        <v>68</v>
      </c>
      <c r="K220" t="s">
        <v>125</v>
      </c>
      <c r="L220" t="s">
        <v>341</v>
      </c>
      <c r="M220">
        <v>7.6999999999999999E-2</v>
      </c>
      <c r="N220" t="s">
        <v>71</v>
      </c>
      <c r="O220" s="2">
        <v>96800</v>
      </c>
      <c r="P220">
        <v>96800</v>
      </c>
      <c r="Q220">
        <v>96800</v>
      </c>
      <c r="R220">
        <v>96800</v>
      </c>
      <c r="S220">
        <v>0</v>
      </c>
      <c r="T220">
        <v>102989.22</v>
      </c>
      <c r="U220">
        <v>188.94</v>
      </c>
      <c r="V220">
        <v>103178.16</v>
      </c>
      <c r="W220">
        <v>0.35199999999999998</v>
      </c>
      <c r="X220">
        <v>0.37450600000000001</v>
      </c>
      <c r="Y220">
        <v>0.35199999999999998</v>
      </c>
      <c r="Z220">
        <v>275000</v>
      </c>
      <c r="AA220" t="s">
        <v>72</v>
      </c>
      <c r="AB220" t="s">
        <v>160</v>
      </c>
      <c r="AC220" t="s">
        <v>1334</v>
      </c>
      <c r="AD220" s="1">
        <v>21923</v>
      </c>
      <c r="AE220" s="1">
        <v>23849</v>
      </c>
      <c r="AF220" t="s">
        <v>75</v>
      </c>
      <c r="AG220" t="s">
        <v>76</v>
      </c>
      <c r="AH220" t="s">
        <v>118</v>
      </c>
      <c r="AI220" t="s">
        <v>130</v>
      </c>
      <c r="AJ220" t="s">
        <v>963</v>
      </c>
      <c r="AK220" t="s">
        <v>0</v>
      </c>
      <c r="AL220" t="s">
        <v>81</v>
      </c>
      <c r="AM220" t="s">
        <v>151</v>
      </c>
      <c r="AN220" t="s">
        <v>965</v>
      </c>
      <c r="AO220">
        <v>34</v>
      </c>
      <c r="AP220">
        <v>30</v>
      </c>
      <c r="AQ220">
        <v>34</v>
      </c>
      <c r="AR220">
        <v>30</v>
      </c>
      <c r="AS220">
        <v>9</v>
      </c>
      <c r="AT220">
        <v>11</v>
      </c>
      <c r="AU220" t="s">
        <v>84</v>
      </c>
      <c r="AV220" t="s">
        <v>84</v>
      </c>
      <c r="AW220" t="s">
        <v>85</v>
      </c>
      <c r="AX220" t="s">
        <v>135</v>
      </c>
      <c r="AY220" s="1">
        <v>44881</v>
      </c>
      <c r="AZ220">
        <v>62</v>
      </c>
      <c r="BA220">
        <v>57</v>
      </c>
      <c r="BB220">
        <v>57</v>
      </c>
      <c r="BC220">
        <v>0.35199999999999998</v>
      </c>
      <c r="BD220" t="s">
        <v>99</v>
      </c>
      <c r="BE220">
        <v>62</v>
      </c>
      <c r="BF220" t="b">
        <v>1</v>
      </c>
      <c r="BG220" t="s">
        <v>88</v>
      </c>
      <c r="BH220">
        <v>0.23749999999999999</v>
      </c>
      <c r="BI220">
        <v>9.0399999999999994E-2</v>
      </c>
      <c r="BJ220" t="s">
        <v>136</v>
      </c>
      <c r="BK220">
        <v>0.28499999999999998</v>
      </c>
      <c r="BL220">
        <v>7.2183478999999995E-2</v>
      </c>
      <c r="BM220" t="s">
        <v>137</v>
      </c>
      <c r="BN220" t="b">
        <f>BH220&gt;BK220</f>
        <v>0</v>
      </c>
    </row>
    <row r="221" spans="1:66" hidden="1" x14ac:dyDescent="0.25">
      <c r="A221" t="s">
        <v>1280</v>
      </c>
      <c r="B221" t="s">
        <v>1281</v>
      </c>
      <c r="C221" t="s">
        <v>67</v>
      </c>
      <c r="D221" s="1">
        <v>44824</v>
      </c>
      <c r="E221" s="1">
        <v>44824</v>
      </c>
      <c r="F221" s="1">
        <v>44825</v>
      </c>
      <c r="G221" s="1">
        <v>44831</v>
      </c>
      <c r="H221" s="1">
        <v>44855</v>
      </c>
      <c r="I221" s="1">
        <v>44855</v>
      </c>
      <c r="J221" t="s">
        <v>68</v>
      </c>
      <c r="K221" t="s">
        <v>125</v>
      </c>
      <c r="L221" t="s">
        <v>341</v>
      </c>
      <c r="M221">
        <v>7.6999999999999999E-2</v>
      </c>
      <c r="N221" t="s">
        <v>71</v>
      </c>
      <c r="O221">
        <v>288900</v>
      </c>
      <c r="P221">
        <v>288900</v>
      </c>
      <c r="Q221">
        <v>288900</v>
      </c>
      <c r="R221">
        <v>288900</v>
      </c>
      <c r="S221">
        <v>0</v>
      </c>
      <c r="T221">
        <v>309313.96000000002</v>
      </c>
      <c r="U221">
        <v>252.2</v>
      </c>
      <c r="V221">
        <v>309566.15999999997</v>
      </c>
      <c r="W221">
        <v>0.53500000000000003</v>
      </c>
      <c r="X221">
        <v>0.57280399999999998</v>
      </c>
      <c r="Y221">
        <v>0.53500000000000003</v>
      </c>
      <c r="Z221">
        <v>540000</v>
      </c>
      <c r="AA221" t="s">
        <v>127</v>
      </c>
      <c r="AB221" t="s">
        <v>1282</v>
      </c>
      <c r="AC221" t="s">
        <v>1283</v>
      </c>
      <c r="AD221" s="1">
        <v>17637</v>
      </c>
      <c r="AE221" s="1"/>
      <c r="AF221" t="s">
        <v>75</v>
      </c>
      <c r="AH221" t="s">
        <v>118</v>
      </c>
      <c r="AI221" t="s">
        <v>157</v>
      </c>
      <c r="AJ221" t="s">
        <v>1284</v>
      </c>
      <c r="AK221" t="s">
        <v>109</v>
      </c>
      <c r="AL221" t="s">
        <v>81</v>
      </c>
      <c r="AM221" t="s">
        <v>189</v>
      </c>
      <c r="AN221" t="s">
        <v>1285</v>
      </c>
      <c r="AO221">
        <v>22</v>
      </c>
      <c r="AP221">
        <v>18</v>
      </c>
      <c r="AQ221">
        <v>22</v>
      </c>
      <c r="AR221">
        <v>18</v>
      </c>
      <c r="AS221">
        <v>9</v>
      </c>
      <c r="AT221">
        <v>10</v>
      </c>
      <c r="AU221" t="s">
        <v>84</v>
      </c>
      <c r="AV221" t="s">
        <v>84</v>
      </c>
      <c r="AW221" t="s">
        <v>112</v>
      </c>
      <c r="AX221" t="s">
        <v>135</v>
      </c>
      <c r="AY221" s="1">
        <v>44855</v>
      </c>
      <c r="AZ221">
        <v>74</v>
      </c>
      <c r="BB221">
        <v>74</v>
      </c>
      <c r="BC221">
        <v>0.53500000000000003</v>
      </c>
      <c r="BD221" t="s">
        <v>99</v>
      </c>
      <c r="BE221">
        <v>74</v>
      </c>
      <c r="BF221" t="b">
        <v>0</v>
      </c>
      <c r="BG221" t="s">
        <v>88</v>
      </c>
      <c r="BH221">
        <v>0.4395</v>
      </c>
      <c r="BI221">
        <v>9.0399999999999994E-2</v>
      </c>
      <c r="BM221" t="s">
        <v>89</v>
      </c>
    </row>
    <row r="222" spans="1:66" hidden="1" x14ac:dyDescent="0.25">
      <c r="A222" t="s">
        <v>1286</v>
      </c>
      <c r="B222" t="s">
        <v>1287</v>
      </c>
      <c r="C222" t="s">
        <v>67</v>
      </c>
      <c r="D222" s="1">
        <v>44824</v>
      </c>
      <c r="E222" s="1">
        <v>44824</v>
      </c>
      <c r="F222" s="1">
        <v>44830</v>
      </c>
      <c r="G222" s="1">
        <v>44845</v>
      </c>
      <c r="H222" s="1">
        <v>44861</v>
      </c>
      <c r="I222" s="1">
        <v>44861</v>
      </c>
      <c r="J222" t="s">
        <v>68</v>
      </c>
      <c r="K222" t="s">
        <v>69</v>
      </c>
      <c r="L222" t="s">
        <v>70</v>
      </c>
      <c r="M222">
        <v>7.0999999999999994E-2</v>
      </c>
      <c r="N222" t="s">
        <v>71</v>
      </c>
      <c r="O222">
        <v>81582</v>
      </c>
      <c r="P222">
        <v>81582</v>
      </c>
      <c r="Q222">
        <v>81582</v>
      </c>
      <c r="R222">
        <v>81582</v>
      </c>
      <c r="S222">
        <v>0</v>
      </c>
      <c r="T222">
        <v>86395.38</v>
      </c>
      <c r="U222">
        <v>472.26</v>
      </c>
      <c r="V222">
        <v>86867.64</v>
      </c>
      <c r="W222">
        <v>0.44098399999999999</v>
      </c>
      <c r="X222">
        <v>0.46700199999999997</v>
      </c>
      <c r="Y222">
        <v>0.44098399999999999</v>
      </c>
      <c r="Z222">
        <v>185000</v>
      </c>
      <c r="AA222" t="s">
        <v>72</v>
      </c>
      <c r="AB222" t="s">
        <v>151</v>
      </c>
      <c r="AC222" t="s">
        <v>1288</v>
      </c>
      <c r="AD222" s="1">
        <v>20551</v>
      </c>
      <c r="AE222" s="1">
        <v>20658</v>
      </c>
      <c r="AF222" t="s">
        <v>75</v>
      </c>
      <c r="AG222" t="s">
        <v>76</v>
      </c>
      <c r="AH222" t="s">
        <v>118</v>
      </c>
      <c r="AI222" t="s">
        <v>130</v>
      </c>
      <c r="AJ222" t="s">
        <v>191</v>
      </c>
      <c r="AK222" t="s">
        <v>159</v>
      </c>
      <c r="AL222" t="s">
        <v>81</v>
      </c>
      <c r="AM222" t="s">
        <v>193</v>
      </c>
      <c r="AN222" t="s">
        <v>194</v>
      </c>
      <c r="AO222">
        <v>23</v>
      </c>
      <c r="AP222">
        <v>12</v>
      </c>
      <c r="AQ222">
        <v>23</v>
      </c>
      <c r="AR222">
        <v>12</v>
      </c>
      <c r="AS222">
        <v>9</v>
      </c>
      <c r="AT222">
        <v>10</v>
      </c>
      <c r="AU222" t="s">
        <v>84</v>
      </c>
      <c r="AV222" t="s">
        <v>84</v>
      </c>
      <c r="AW222" t="s">
        <v>112</v>
      </c>
      <c r="AX222" t="s">
        <v>86</v>
      </c>
      <c r="AY222" s="1">
        <v>44861</v>
      </c>
      <c r="AZ222">
        <v>66</v>
      </c>
      <c r="BA222">
        <v>66</v>
      </c>
      <c r="BB222">
        <v>66</v>
      </c>
      <c r="BC222">
        <v>0.440983783783784</v>
      </c>
      <c r="BD222" t="s">
        <v>99</v>
      </c>
      <c r="BE222">
        <v>66</v>
      </c>
      <c r="BF222" t="b">
        <v>0</v>
      </c>
      <c r="BG222" t="s">
        <v>88</v>
      </c>
      <c r="BH222">
        <v>0.34949999999999998</v>
      </c>
      <c r="BI222">
        <v>9.0399999999999994E-2</v>
      </c>
      <c r="BM222" t="s">
        <v>89</v>
      </c>
    </row>
    <row r="223" spans="1:66" hidden="1" x14ac:dyDescent="0.25">
      <c r="A223" t="s">
        <v>1289</v>
      </c>
      <c r="B223" t="s">
        <v>1290</v>
      </c>
      <c r="C223" t="s">
        <v>67</v>
      </c>
      <c r="D223" s="1">
        <v>44824</v>
      </c>
      <c r="E223" s="1">
        <v>44824</v>
      </c>
      <c r="F223" s="1">
        <v>44845</v>
      </c>
      <c r="G223" s="1">
        <v>44852</v>
      </c>
      <c r="H223" s="1">
        <v>44965</v>
      </c>
      <c r="I223" s="1">
        <v>44965</v>
      </c>
      <c r="J223" t="s">
        <v>68</v>
      </c>
      <c r="K223" t="s">
        <v>69</v>
      </c>
      <c r="L223" t="s">
        <v>70</v>
      </c>
      <c r="M223">
        <v>7.0999999999999994E-2</v>
      </c>
      <c r="N223" t="s">
        <v>71</v>
      </c>
      <c r="O223">
        <v>105000</v>
      </c>
      <c r="P223">
        <v>105000</v>
      </c>
      <c r="Q223">
        <v>105000</v>
      </c>
      <c r="R223">
        <v>105000</v>
      </c>
      <c r="S223">
        <v>0</v>
      </c>
      <c r="T223">
        <v>109288.88</v>
      </c>
      <c r="U223">
        <v>350.2</v>
      </c>
      <c r="V223">
        <v>109639.08</v>
      </c>
      <c r="W223">
        <v>0.466667</v>
      </c>
      <c r="X223">
        <v>0.48572799999999999</v>
      </c>
      <c r="Y223">
        <v>0.466667</v>
      </c>
      <c r="Z223">
        <v>225000</v>
      </c>
      <c r="AA223" t="s">
        <v>127</v>
      </c>
      <c r="AB223" t="s">
        <v>92</v>
      </c>
      <c r="AC223" t="s">
        <v>1291</v>
      </c>
      <c r="AD223" s="1">
        <v>18943</v>
      </c>
      <c r="AE223" s="1"/>
      <c r="AF223" t="s">
        <v>75</v>
      </c>
      <c r="AH223" t="s">
        <v>118</v>
      </c>
      <c r="AI223" t="s">
        <v>208</v>
      </c>
      <c r="AJ223" t="s">
        <v>986</v>
      </c>
      <c r="AK223" t="s">
        <v>109</v>
      </c>
      <c r="AL223" t="s">
        <v>81</v>
      </c>
      <c r="AM223" t="s">
        <v>261</v>
      </c>
      <c r="AN223" t="s">
        <v>1292</v>
      </c>
      <c r="AO223">
        <v>83</v>
      </c>
      <c r="AP223">
        <v>78</v>
      </c>
      <c r="AQ223">
        <v>83</v>
      </c>
      <c r="AR223">
        <v>78</v>
      </c>
      <c r="AS223">
        <v>10</v>
      </c>
      <c r="AT223">
        <v>2</v>
      </c>
      <c r="AU223" t="s">
        <v>453</v>
      </c>
      <c r="AV223" t="s">
        <v>163</v>
      </c>
      <c r="AW223" t="s">
        <v>112</v>
      </c>
      <c r="AX223" t="s">
        <v>86</v>
      </c>
      <c r="AY223" s="1">
        <v>44965</v>
      </c>
      <c r="AZ223">
        <v>71</v>
      </c>
      <c r="BB223">
        <v>71</v>
      </c>
      <c r="BC223">
        <v>0.46666666666666701</v>
      </c>
      <c r="BD223" t="s">
        <v>87</v>
      </c>
      <c r="BE223">
        <v>71</v>
      </c>
      <c r="BF223" t="b">
        <v>0</v>
      </c>
      <c r="BG223" t="s">
        <v>88</v>
      </c>
      <c r="BH223">
        <v>0.40450000000000003</v>
      </c>
      <c r="BI223">
        <v>9.0399999999999994E-2</v>
      </c>
      <c r="BM223" t="s">
        <v>89</v>
      </c>
    </row>
    <row r="224" spans="1:66" x14ac:dyDescent="0.25">
      <c r="A224" t="s">
        <v>1515</v>
      </c>
      <c r="B224" t="s">
        <v>1516</v>
      </c>
      <c r="C224" t="s">
        <v>67</v>
      </c>
      <c r="D224" s="1">
        <v>44827</v>
      </c>
      <c r="E224" s="1">
        <v>44827</v>
      </c>
      <c r="F224" s="1">
        <v>44832</v>
      </c>
      <c r="G224" s="1">
        <v>44854</v>
      </c>
      <c r="H224" s="1">
        <v>44895</v>
      </c>
      <c r="I224" s="1">
        <v>44895</v>
      </c>
      <c r="J224" t="s">
        <v>68</v>
      </c>
      <c r="K224" t="s">
        <v>125</v>
      </c>
      <c r="L224" t="s">
        <v>341</v>
      </c>
      <c r="M224">
        <v>7.6999999999999999E-2</v>
      </c>
      <c r="N224" t="s">
        <v>71</v>
      </c>
      <c r="O224" s="2">
        <v>68640</v>
      </c>
      <c r="P224">
        <v>68640</v>
      </c>
      <c r="Q224">
        <v>68640</v>
      </c>
      <c r="R224">
        <v>68640</v>
      </c>
      <c r="S224">
        <v>0</v>
      </c>
      <c r="T224">
        <v>72570.149999999994</v>
      </c>
      <c r="U224">
        <v>384.6</v>
      </c>
      <c r="V224">
        <v>72954.75</v>
      </c>
      <c r="W224">
        <v>0.35199999999999998</v>
      </c>
      <c r="X224">
        <v>0.37215500000000001</v>
      </c>
      <c r="Y224">
        <v>0.35199999999999998</v>
      </c>
      <c r="Z224">
        <v>195000</v>
      </c>
      <c r="AA224" t="s">
        <v>72</v>
      </c>
      <c r="AB224" t="s">
        <v>261</v>
      </c>
      <c r="AC224" t="s">
        <v>1517</v>
      </c>
      <c r="AD224" s="1">
        <v>22035</v>
      </c>
      <c r="AE224" s="1">
        <v>23728</v>
      </c>
      <c r="AF224" t="s">
        <v>75</v>
      </c>
      <c r="AG224" t="s">
        <v>76</v>
      </c>
      <c r="AH224" t="s">
        <v>118</v>
      </c>
      <c r="AI224" t="s">
        <v>130</v>
      </c>
      <c r="AJ224" t="s">
        <v>142</v>
      </c>
      <c r="AK224" t="s">
        <v>109</v>
      </c>
      <c r="AL224" t="s">
        <v>81</v>
      </c>
      <c r="AM224" t="s">
        <v>151</v>
      </c>
      <c r="AN224" t="s">
        <v>152</v>
      </c>
      <c r="AO224">
        <v>45</v>
      </c>
      <c r="AP224">
        <v>29</v>
      </c>
      <c r="AQ224">
        <v>45</v>
      </c>
      <c r="AR224">
        <v>29</v>
      </c>
      <c r="AS224">
        <v>9</v>
      </c>
      <c r="AT224">
        <v>11</v>
      </c>
      <c r="AU224" t="s">
        <v>142</v>
      </c>
      <c r="AV224" t="s">
        <v>145</v>
      </c>
      <c r="AW224" t="s">
        <v>112</v>
      </c>
      <c r="AX224" t="s">
        <v>135</v>
      </c>
      <c r="AY224" s="1">
        <v>44895</v>
      </c>
      <c r="AZ224">
        <v>62</v>
      </c>
      <c r="BA224">
        <v>57</v>
      </c>
      <c r="BB224">
        <v>57</v>
      </c>
      <c r="BC224">
        <v>0.35199999999999998</v>
      </c>
      <c r="BD224" t="s">
        <v>99</v>
      </c>
      <c r="BE224">
        <v>62</v>
      </c>
      <c r="BF224" t="b">
        <v>1</v>
      </c>
      <c r="BG224" t="s">
        <v>88</v>
      </c>
      <c r="BH224">
        <v>0.23749999999999999</v>
      </c>
      <c r="BI224">
        <v>9.0399999999999994E-2</v>
      </c>
      <c r="BJ224" t="s">
        <v>136</v>
      </c>
      <c r="BK224">
        <v>0.28499999999999998</v>
      </c>
      <c r="BL224">
        <v>7.2183478999999995E-2</v>
      </c>
      <c r="BM224" t="s">
        <v>137</v>
      </c>
      <c r="BN224" t="b">
        <f t="shared" ref="BN224:BN226" si="18">BH224&gt;BK224</f>
        <v>0</v>
      </c>
    </row>
    <row r="225" spans="1:66" x14ac:dyDescent="0.25">
      <c r="A225" t="s">
        <v>2234</v>
      </c>
      <c r="B225" t="s">
        <v>2235</v>
      </c>
      <c r="C225" t="s">
        <v>67</v>
      </c>
      <c r="D225" s="1">
        <v>44845</v>
      </c>
      <c r="E225" s="1">
        <v>44845</v>
      </c>
      <c r="F225" s="1">
        <v>44848</v>
      </c>
      <c r="G225" s="1">
        <v>44855</v>
      </c>
      <c r="H225" s="1">
        <v>44910</v>
      </c>
      <c r="I225" s="1">
        <v>44910</v>
      </c>
      <c r="J225" t="s">
        <v>68</v>
      </c>
      <c r="K225" t="s">
        <v>125</v>
      </c>
      <c r="L225" t="s">
        <v>1105</v>
      </c>
      <c r="M225">
        <v>8.9499999999999996E-2</v>
      </c>
      <c r="N225" t="s">
        <v>71</v>
      </c>
      <c r="O225" s="2">
        <v>102080</v>
      </c>
      <c r="P225">
        <v>102080</v>
      </c>
      <c r="Q225">
        <v>102080</v>
      </c>
      <c r="R225">
        <v>102080</v>
      </c>
      <c r="S225">
        <v>0</v>
      </c>
      <c r="T225">
        <v>108887.9</v>
      </c>
      <c r="U225">
        <v>256.56</v>
      </c>
      <c r="V225">
        <v>109144.46</v>
      </c>
      <c r="W225">
        <v>0.35199999999999998</v>
      </c>
      <c r="X225">
        <v>0.37547599999999998</v>
      </c>
      <c r="Y225">
        <v>0.35199999999999998</v>
      </c>
      <c r="Z225">
        <v>290000</v>
      </c>
      <c r="AA225" t="s">
        <v>127</v>
      </c>
      <c r="AB225" t="s">
        <v>1344</v>
      </c>
      <c r="AC225" t="s">
        <v>2236</v>
      </c>
      <c r="AD225" s="1">
        <v>22715</v>
      </c>
      <c r="AE225" s="1"/>
      <c r="AF225" t="s">
        <v>75</v>
      </c>
      <c r="AH225" t="s">
        <v>106</v>
      </c>
      <c r="AI225" t="s">
        <v>107</v>
      </c>
      <c r="AJ225" t="s">
        <v>158</v>
      </c>
      <c r="AK225" t="s">
        <v>213</v>
      </c>
      <c r="AL225" t="s">
        <v>81</v>
      </c>
      <c r="AM225" t="s">
        <v>312</v>
      </c>
      <c r="AN225" t="s">
        <v>477</v>
      </c>
      <c r="AO225">
        <v>44</v>
      </c>
      <c r="AP225">
        <v>39</v>
      </c>
      <c r="AQ225">
        <v>44</v>
      </c>
      <c r="AR225">
        <v>39</v>
      </c>
      <c r="AS225">
        <v>10</v>
      </c>
      <c r="AT225">
        <v>12</v>
      </c>
      <c r="AU225" t="s">
        <v>162</v>
      </c>
      <c r="AV225" t="s">
        <v>163</v>
      </c>
      <c r="AW225" t="s">
        <v>112</v>
      </c>
      <c r="AX225" t="s">
        <v>135</v>
      </c>
      <c r="AY225" s="1">
        <v>44910</v>
      </c>
      <c r="AZ225">
        <v>60</v>
      </c>
      <c r="BB225">
        <v>60</v>
      </c>
      <c r="BC225">
        <v>0.35199999999999998</v>
      </c>
      <c r="BD225" t="s">
        <v>87</v>
      </c>
      <c r="BE225">
        <v>60</v>
      </c>
      <c r="BF225" t="b">
        <v>1</v>
      </c>
      <c r="BG225" t="s">
        <v>88</v>
      </c>
      <c r="BH225">
        <v>0.28949999999999998</v>
      </c>
      <c r="BI225">
        <v>9.0399999999999994E-2</v>
      </c>
      <c r="BJ225" t="s">
        <v>136</v>
      </c>
      <c r="BK225">
        <v>0.33</v>
      </c>
      <c r="BL225">
        <v>7.2183478999999995E-2</v>
      </c>
      <c r="BM225" t="s">
        <v>137</v>
      </c>
      <c r="BN225" t="b">
        <f t="shared" si="18"/>
        <v>0</v>
      </c>
    </row>
    <row r="226" spans="1:66" x14ac:dyDescent="0.25">
      <c r="A226" t="s">
        <v>2279</v>
      </c>
      <c r="B226" t="s">
        <v>2280</v>
      </c>
      <c r="C226" t="s">
        <v>67</v>
      </c>
      <c r="D226" s="1">
        <v>44846</v>
      </c>
      <c r="E226" s="1">
        <v>44846</v>
      </c>
      <c r="F226" s="1">
        <v>44846</v>
      </c>
      <c r="G226" s="1">
        <v>44855</v>
      </c>
      <c r="H226" s="1">
        <v>44918</v>
      </c>
      <c r="I226" s="1">
        <v>44918</v>
      </c>
      <c r="J226" t="s">
        <v>68</v>
      </c>
      <c r="K226" t="s">
        <v>125</v>
      </c>
      <c r="L226" t="s">
        <v>1105</v>
      </c>
      <c r="M226">
        <v>8.9499999999999996E-2</v>
      </c>
      <c r="N226" t="s">
        <v>71</v>
      </c>
      <c r="O226" s="2">
        <v>88000</v>
      </c>
      <c r="P226">
        <v>88000</v>
      </c>
      <c r="Q226">
        <v>88000</v>
      </c>
      <c r="R226">
        <v>88000</v>
      </c>
      <c r="S226">
        <v>0</v>
      </c>
      <c r="T226">
        <v>93868.87</v>
      </c>
      <c r="U226">
        <v>44.23</v>
      </c>
      <c r="V226">
        <v>93913.1</v>
      </c>
      <c r="W226">
        <v>0.35199999999999998</v>
      </c>
      <c r="X226">
        <v>0.375475</v>
      </c>
      <c r="Y226">
        <v>0.35199999999999998</v>
      </c>
      <c r="Z226">
        <v>250000</v>
      </c>
      <c r="AA226" t="s">
        <v>127</v>
      </c>
      <c r="AB226" t="s">
        <v>276</v>
      </c>
      <c r="AC226" t="s">
        <v>2281</v>
      </c>
      <c r="AD226" s="1">
        <v>22749</v>
      </c>
      <c r="AE226" s="1"/>
      <c r="AF226" t="s">
        <v>76</v>
      </c>
      <c r="AH226" t="s">
        <v>173</v>
      </c>
      <c r="AI226" t="s">
        <v>130</v>
      </c>
      <c r="AJ226" t="s">
        <v>2282</v>
      </c>
      <c r="AK226" t="s">
        <v>2283</v>
      </c>
      <c r="AL226" t="s">
        <v>81</v>
      </c>
      <c r="AM226" t="s">
        <v>512</v>
      </c>
      <c r="AN226" t="s">
        <v>2284</v>
      </c>
      <c r="AO226">
        <v>52</v>
      </c>
      <c r="AP226">
        <v>45</v>
      </c>
      <c r="AQ226">
        <v>52</v>
      </c>
      <c r="AR226">
        <v>45</v>
      </c>
      <c r="AS226">
        <v>10</v>
      </c>
      <c r="AT226">
        <v>12</v>
      </c>
      <c r="AU226" t="s">
        <v>84</v>
      </c>
      <c r="AV226" t="s">
        <v>84</v>
      </c>
      <c r="AW226" t="s">
        <v>85</v>
      </c>
      <c r="AX226" t="s">
        <v>135</v>
      </c>
      <c r="AY226" s="1">
        <v>44918</v>
      </c>
      <c r="AZ226">
        <v>60</v>
      </c>
      <c r="BB226">
        <v>60</v>
      </c>
      <c r="BC226">
        <v>0.35199999999999998</v>
      </c>
      <c r="BD226" t="s">
        <v>87</v>
      </c>
      <c r="BE226">
        <v>60</v>
      </c>
      <c r="BF226" t="b">
        <v>1</v>
      </c>
      <c r="BG226" t="s">
        <v>88</v>
      </c>
      <c r="BH226">
        <v>0.28949999999999998</v>
      </c>
      <c r="BI226">
        <v>9.0399999999999994E-2</v>
      </c>
      <c r="BJ226" t="s">
        <v>136</v>
      </c>
      <c r="BK226">
        <v>0.33</v>
      </c>
      <c r="BL226">
        <v>7.2183478999999995E-2</v>
      </c>
      <c r="BM226" t="s">
        <v>137</v>
      </c>
      <c r="BN226" t="b">
        <f t="shared" si="18"/>
        <v>0</v>
      </c>
    </row>
    <row r="227" spans="1:66" hidden="1" x14ac:dyDescent="0.25">
      <c r="A227" t="s">
        <v>1307</v>
      </c>
      <c r="B227" t="s">
        <v>1308</v>
      </c>
      <c r="C227" t="s">
        <v>67</v>
      </c>
      <c r="D227" s="1">
        <v>44824</v>
      </c>
      <c r="E227" s="1">
        <v>44824</v>
      </c>
      <c r="F227" s="1">
        <v>44826</v>
      </c>
      <c r="G227" s="1">
        <v>44836</v>
      </c>
      <c r="H227" s="1">
        <v>44873</v>
      </c>
      <c r="I227" s="1">
        <v>44873</v>
      </c>
      <c r="J227" t="s">
        <v>68</v>
      </c>
      <c r="K227" t="s">
        <v>125</v>
      </c>
      <c r="L227" t="s">
        <v>341</v>
      </c>
      <c r="M227">
        <v>7.6999999999999999E-2</v>
      </c>
      <c r="N227" t="s">
        <v>71</v>
      </c>
      <c r="O227">
        <v>108250</v>
      </c>
      <c r="P227">
        <v>108250</v>
      </c>
      <c r="Q227">
        <v>108250</v>
      </c>
      <c r="R227">
        <v>108250</v>
      </c>
      <c r="S227">
        <v>0</v>
      </c>
      <c r="T227">
        <v>115171.31</v>
      </c>
      <c r="U227">
        <v>399.09</v>
      </c>
      <c r="V227">
        <v>115570.4</v>
      </c>
      <c r="W227">
        <v>0.433</v>
      </c>
      <c r="X227">
        <v>0.46068500000000001</v>
      </c>
      <c r="Y227">
        <v>0.433</v>
      </c>
      <c r="Z227">
        <v>250000</v>
      </c>
      <c r="AA227" t="s">
        <v>72</v>
      </c>
      <c r="AB227" t="s">
        <v>143</v>
      </c>
      <c r="AC227" t="s">
        <v>1309</v>
      </c>
      <c r="AD227" s="1">
        <v>19321</v>
      </c>
      <c r="AE227" s="1">
        <v>21430</v>
      </c>
      <c r="AF227" t="s">
        <v>75</v>
      </c>
      <c r="AG227" t="s">
        <v>76</v>
      </c>
      <c r="AH227" t="s">
        <v>173</v>
      </c>
      <c r="AI227" t="s">
        <v>78</v>
      </c>
      <c r="AJ227" t="s">
        <v>300</v>
      </c>
      <c r="AK227" t="s">
        <v>250</v>
      </c>
      <c r="AL227" t="s">
        <v>81</v>
      </c>
      <c r="AM227" t="s">
        <v>416</v>
      </c>
      <c r="AN227" t="s">
        <v>1310</v>
      </c>
      <c r="AO227">
        <v>33</v>
      </c>
      <c r="AP227">
        <v>26</v>
      </c>
      <c r="AQ227">
        <v>33</v>
      </c>
      <c r="AR227">
        <v>26</v>
      </c>
      <c r="AS227">
        <v>9</v>
      </c>
      <c r="AT227">
        <v>11</v>
      </c>
      <c r="AU227" t="s">
        <v>84</v>
      </c>
      <c r="AV227" t="s">
        <v>84</v>
      </c>
      <c r="AW227" t="s">
        <v>112</v>
      </c>
      <c r="AX227" t="s">
        <v>135</v>
      </c>
      <c r="AY227" s="1">
        <v>44873</v>
      </c>
      <c r="AZ227">
        <v>69</v>
      </c>
      <c r="BA227">
        <v>64</v>
      </c>
      <c r="BB227">
        <v>64</v>
      </c>
      <c r="BC227">
        <v>0.433</v>
      </c>
      <c r="BD227" t="s">
        <v>99</v>
      </c>
      <c r="BE227">
        <v>69</v>
      </c>
      <c r="BF227" t="b">
        <v>0</v>
      </c>
      <c r="BG227" t="s">
        <v>88</v>
      </c>
      <c r="BH227">
        <v>0.32950000000000002</v>
      </c>
      <c r="BI227">
        <v>9.0399999999999994E-2</v>
      </c>
      <c r="BM227" t="s">
        <v>89</v>
      </c>
    </row>
    <row r="228" spans="1:66" x14ac:dyDescent="0.25">
      <c r="A228" t="s">
        <v>1806</v>
      </c>
      <c r="B228" t="s">
        <v>1807</v>
      </c>
      <c r="C228" t="s">
        <v>67</v>
      </c>
      <c r="D228" s="1">
        <v>44832</v>
      </c>
      <c r="E228" s="1">
        <v>44832</v>
      </c>
      <c r="F228" s="1">
        <v>44840</v>
      </c>
      <c r="G228" s="1">
        <v>44852</v>
      </c>
      <c r="H228" s="1">
        <v>44911</v>
      </c>
      <c r="I228" s="1">
        <v>44911</v>
      </c>
      <c r="J228" t="s">
        <v>68</v>
      </c>
      <c r="K228" t="s">
        <v>69</v>
      </c>
      <c r="L228" t="s">
        <v>70</v>
      </c>
      <c r="M228">
        <v>7.0999999999999994E-2</v>
      </c>
      <c r="N228" t="s">
        <v>116</v>
      </c>
      <c r="O228" s="2">
        <v>145000</v>
      </c>
      <c r="P228">
        <v>145000</v>
      </c>
      <c r="Q228">
        <v>145000</v>
      </c>
      <c r="R228">
        <v>145000</v>
      </c>
      <c r="S228">
        <v>0</v>
      </c>
      <c r="T228">
        <v>152691.64000000001</v>
      </c>
      <c r="U228">
        <v>259.02999999999997</v>
      </c>
      <c r="V228">
        <v>152950.67000000001</v>
      </c>
      <c r="W228">
        <v>0.35151500000000002</v>
      </c>
      <c r="X228">
        <v>0.37016199999999999</v>
      </c>
      <c r="Y228">
        <v>0.35151500000000002</v>
      </c>
      <c r="Z228">
        <v>412500</v>
      </c>
      <c r="AA228" t="s">
        <v>72</v>
      </c>
      <c r="AB228" t="s">
        <v>1808</v>
      </c>
      <c r="AC228" t="s">
        <v>1809</v>
      </c>
      <c r="AD228" s="1">
        <v>23001</v>
      </c>
      <c r="AE228" s="1">
        <v>23255</v>
      </c>
      <c r="AF228" t="s">
        <v>76</v>
      </c>
      <c r="AG228" t="s">
        <v>75</v>
      </c>
      <c r="AH228" t="s">
        <v>118</v>
      </c>
      <c r="AI228" t="s">
        <v>78</v>
      </c>
      <c r="AJ228" t="s">
        <v>158</v>
      </c>
      <c r="AK228" t="s">
        <v>1810</v>
      </c>
      <c r="AL228" t="s">
        <v>81</v>
      </c>
      <c r="AM228" t="s">
        <v>649</v>
      </c>
      <c r="AN228" t="s">
        <v>650</v>
      </c>
      <c r="AO228">
        <v>51</v>
      </c>
      <c r="AP228">
        <v>43</v>
      </c>
      <c r="AQ228">
        <v>51</v>
      </c>
      <c r="AR228">
        <v>43</v>
      </c>
      <c r="AS228">
        <v>10</v>
      </c>
      <c r="AT228">
        <v>12</v>
      </c>
      <c r="AU228" t="s">
        <v>162</v>
      </c>
      <c r="AV228" t="s">
        <v>163</v>
      </c>
      <c r="AW228" t="s">
        <v>85</v>
      </c>
      <c r="AX228" t="s">
        <v>86</v>
      </c>
      <c r="AY228" s="1">
        <v>44911</v>
      </c>
      <c r="AZ228">
        <v>59</v>
      </c>
      <c r="BA228">
        <v>59</v>
      </c>
      <c r="BB228">
        <v>59</v>
      </c>
      <c r="BC228">
        <v>0.351515151515152</v>
      </c>
      <c r="BD228" t="s">
        <v>99</v>
      </c>
      <c r="BE228">
        <v>59</v>
      </c>
      <c r="BF228" t="b">
        <v>1</v>
      </c>
      <c r="BG228" t="s">
        <v>88</v>
      </c>
      <c r="BH228">
        <v>0.25750000000000001</v>
      </c>
      <c r="BI228">
        <v>9.0399999999999994E-2</v>
      </c>
      <c r="BJ228" t="s">
        <v>136</v>
      </c>
      <c r="BK228">
        <v>0.30499999999999999</v>
      </c>
      <c r="BL228">
        <v>7.2183478999999995E-2</v>
      </c>
      <c r="BM228" t="s">
        <v>137</v>
      </c>
      <c r="BN228" t="b">
        <f>BH228&gt;BK228</f>
        <v>0</v>
      </c>
    </row>
    <row r="229" spans="1:66" hidden="1" x14ac:dyDescent="0.25">
      <c r="A229" t="s">
        <v>1317</v>
      </c>
      <c r="B229" t="s">
        <v>1318</v>
      </c>
      <c r="C229" t="s">
        <v>67</v>
      </c>
      <c r="D229" s="1">
        <v>44824</v>
      </c>
      <c r="E229" s="1">
        <v>44825</v>
      </c>
      <c r="F229" s="1">
        <v>44831</v>
      </c>
      <c r="G229" s="1">
        <v>44844</v>
      </c>
      <c r="H229" s="1">
        <v>44944</v>
      </c>
      <c r="I229" s="1">
        <v>44944</v>
      </c>
      <c r="J229" t="s">
        <v>68</v>
      </c>
      <c r="K229" t="s">
        <v>69</v>
      </c>
      <c r="L229" t="s">
        <v>70</v>
      </c>
      <c r="M229">
        <v>7.0999999999999994E-2</v>
      </c>
      <c r="N229" t="s">
        <v>71</v>
      </c>
      <c r="O229">
        <v>73675</v>
      </c>
      <c r="P229">
        <v>73675</v>
      </c>
      <c r="Q229">
        <v>73675</v>
      </c>
      <c r="R229">
        <v>73675</v>
      </c>
      <c r="S229">
        <v>0</v>
      </c>
      <c r="T229">
        <v>77132.45</v>
      </c>
      <c r="U229">
        <v>101.77</v>
      </c>
      <c r="V229">
        <v>77234.22</v>
      </c>
      <c r="W229">
        <v>0.42099999999999999</v>
      </c>
      <c r="X229">
        <v>0.44075700000000001</v>
      </c>
      <c r="Y229">
        <v>0.42099999999999999</v>
      </c>
      <c r="Z229">
        <v>175000</v>
      </c>
      <c r="AA229" t="s">
        <v>127</v>
      </c>
      <c r="AB229" t="s">
        <v>1088</v>
      </c>
      <c r="AC229" t="s">
        <v>1319</v>
      </c>
      <c r="AD229" s="1">
        <v>21300</v>
      </c>
      <c r="AE229" s="1"/>
      <c r="AF229" t="s">
        <v>75</v>
      </c>
      <c r="AH229" t="s">
        <v>173</v>
      </c>
      <c r="AI229" t="s">
        <v>130</v>
      </c>
      <c r="AJ229" t="s">
        <v>158</v>
      </c>
      <c r="AK229" t="s">
        <v>159</v>
      </c>
      <c r="AL229" t="s">
        <v>81</v>
      </c>
      <c r="AM229" t="s">
        <v>1320</v>
      </c>
      <c r="AN229" t="s">
        <v>1321</v>
      </c>
      <c r="AO229">
        <v>78</v>
      </c>
      <c r="AP229">
        <v>69</v>
      </c>
      <c r="AQ229">
        <v>78</v>
      </c>
      <c r="AR229">
        <v>69</v>
      </c>
      <c r="AS229">
        <v>9</v>
      </c>
      <c r="AT229">
        <v>1</v>
      </c>
      <c r="AU229" t="s">
        <v>162</v>
      </c>
      <c r="AV229" t="s">
        <v>163</v>
      </c>
      <c r="AW229" t="s">
        <v>112</v>
      </c>
      <c r="AX229" t="s">
        <v>86</v>
      </c>
      <c r="AY229" s="1">
        <v>44944</v>
      </c>
      <c r="AZ229">
        <v>64</v>
      </c>
      <c r="BB229">
        <v>64</v>
      </c>
      <c r="BC229">
        <v>0.42099999999999999</v>
      </c>
      <c r="BD229" t="s">
        <v>99</v>
      </c>
      <c r="BE229">
        <v>64</v>
      </c>
      <c r="BF229" t="b">
        <v>0</v>
      </c>
      <c r="BG229" t="s">
        <v>88</v>
      </c>
      <c r="BH229">
        <v>0.33450000000000002</v>
      </c>
      <c r="BI229">
        <v>9.0399999999999994E-2</v>
      </c>
      <c r="BM229" t="s">
        <v>89</v>
      </c>
    </row>
    <row r="230" spans="1:66" hidden="1" x14ac:dyDescent="0.25">
      <c r="A230" t="s">
        <v>1322</v>
      </c>
      <c r="B230" t="s">
        <v>1323</v>
      </c>
      <c r="C230" t="s">
        <v>67</v>
      </c>
      <c r="D230" s="1">
        <v>44825</v>
      </c>
      <c r="E230" s="1">
        <v>44825</v>
      </c>
      <c r="F230" s="1">
        <v>44827</v>
      </c>
      <c r="G230" s="1">
        <v>44838</v>
      </c>
      <c r="H230" s="1">
        <v>44910</v>
      </c>
      <c r="I230" s="1">
        <v>44910</v>
      </c>
      <c r="J230" t="s">
        <v>68</v>
      </c>
      <c r="K230" t="s">
        <v>125</v>
      </c>
      <c r="L230" t="s">
        <v>341</v>
      </c>
      <c r="M230">
        <v>7.6999999999999999E-2</v>
      </c>
      <c r="N230" t="s">
        <v>71</v>
      </c>
      <c r="O230">
        <v>90500</v>
      </c>
      <c r="P230">
        <v>90500</v>
      </c>
      <c r="Q230">
        <v>90500</v>
      </c>
      <c r="R230">
        <v>90500</v>
      </c>
      <c r="S230">
        <v>0</v>
      </c>
      <c r="T230">
        <v>95701.17</v>
      </c>
      <c r="U230">
        <v>195.07</v>
      </c>
      <c r="V230">
        <v>95896.24</v>
      </c>
      <c r="W230">
        <v>0.36199999999999999</v>
      </c>
      <c r="X230">
        <v>0.38280500000000001</v>
      </c>
      <c r="Y230">
        <v>0.36199999999999999</v>
      </c>
      <c r="Z230">
        <v>250000</v>
      </c>
      <c r="AA230" t="s">
        <v>72</v>
      </c>
      <c r="AB230" t="s">
        <v>1324</v>
      </c>
      <c r="AC230" t="s">
        <v>1325</v>
      </c>
      <c r="AD230" s="1">
        <v>15964</v>
      </c>
      <c r="AE230" s="1">
        <v>23553</v>
      </c>
      <c r="AF230" t="s">
        <v>76</v>
      </c>
      <c r="AG230" t="s">
        <v>75</v>
      </c>
      <c r="AH230" t="s">
        <v>180</v>
      </c>
      <c r="AI230" t="s">
        <v>107</v>
      </c>
      <c r="AJ230" t="s">
        <v>142</v>
      </c>
      <c r="AK230" t="s">
        <v>109</v>
      </c>
      <c r="AL230" t="s">
        <v>81</v>
      </c>
      <c r="AM230" t="s">
        <v>277</v>
      </c>
      <c r="AN230" t="s">
        <v>1326</v>
      </c>
      <c r="AO230">
        <v>59</v>
      </c>
      <c r="AP230">
        <v>52</v>
      </c>
      <c r="AQ230">
        <v>59</v>
      </c>
      <c r="AR230">
        <v>52</v>
      </c>
      <c r="AS230">
        <v>9</v>
      </c>
      <c r="AT230">
        <v>12</v>
      </c>
      <c r="AU230" t="s">
        <v>142</v>
      </c>
      <c r="AV230" t="s">
        <v>145</v>
      </c>
      <c r="AW230" t="s">
        <v>112</v>
      </c>
      <c r="AX230" t="s">
        <v>135</v>
      </c>
      <c r="AY230" s="1">
        <v>44910</v>
      </c>
      <c r="AZ230">
        <v>79</v>
      </c>
      <c r="BA230">
        <v>58</v>
      </c>
      <c r="BB230">
        <v>58</v>
      </c>
      <c r="BC230">
        <v>0.36199999999999999</v>
      </c>
      <c r="BD230" t="s">
        <v>99</v>
      </c>
      <c r="BE230">
        <v>79</v>
      </c>
      <c r="BF230" t="b">
        <v>0</v>
      </c>
      <c r="BG230" t="s">
        <v>88</v>
      </c>
      <c r="BH230">
        <v>0.2475</v>
      </c>
      <c r="BI230">
        <v>9.0399999999999994E-2</v>
      </c>
      <c r="BM230" t="s">
        <v>89</v>
      </c>
    </row>
    <row r="231" spans="1:66" hidden="1" x14ac:dyDescent="0.25">
      <c r="A231" t="s">
        <v>1327</v>
      </c>
      <c r="B231" t="s">
        <v>1328</v>
      </c>
      <c r="C231" t="s">
        <v>67</v>
      </c>
      <c r="D231" s="1">
        <v>44825</v>
      </c>
      <c r="E231" s="1">
        <v>44825</v>
      </c>
      <c r="F231" s="1">
        <v>44832</v>
      </c>
      <c r="G231" s="1">
        <v>44839</v>
      </c>
      <c r="H231" s="1">
        <v>44865</v>
      </c>
      <c r="I231" s="1">
        <v>44865</v>
      </c>
      <c r="J231" t="s">
        <v>68</v>
      </c>
      <c r="K231" t="s">
        <v>125</v>
      </c>
      <c r="L231" t="s">
        <v>341</v>
      </c>
      <c r="M231">
        <v>7.6999999999999999E-2</v>
      </c>
      <c r="N231" t="s">
        <v>71</v>
      </c>
      <c r="O231">
        <v>176750</v>
      </c>
      <c r="P231">
        <v>176750</v>
      </c>
      <c r="Q231">
        <v>176750</v>
      </c>
      <c r="R231">
        <v>176750</v>
      </c>
      <c r="S231">
        <v>0</v>
      </c>
      <c r="T231">
        <v>188051.08</v>
      </c>
      <c r="U231">
        <v>958.29</v>
      </c>
      <c r="V231">
        <v>189009.37</v>
      </c>
      <c r="W231">
        <v>0.505</v>
      </c>
      <c r="X231">
        <v>0.53728900000000002</v>
      </c>
      <c r="Y231">
        <v>0.505</v>
      </c>
      <c r="Z231">
        <v>350000</v>
      </c>
      <c r="AA231" t="s">
        <v>127</v>
      </c>
      <c r="AB231" t="s">
        <v>1329</v>
      </c>
      <c r="AC231" t="s">
        <v>1330</v>
      </c>
      <c r="AD231" s="1">
        <v>18842</v>
      </c>
      <c r="AE231" s="1"/>
      <c r="AF231" t="s">
        <v>76</v>
      </c>
      <c r="AH231" t="s">
        <v>180</v>
      </c>
      <c r="AI231" t="s">
        <v>208</v>
      </c>
      <c r="AJ231" t="s">
        <v>158</v>
      </c>
      <c r="AK231" t="s">
        <v>159</v>
      </c>
      <c r="AL231" t="s">
        <v>81</v>
      </c>
      <c r="AM231" t="s">
        <v>953</v>
      </c>
      <c r="AN231" t="s">
        <v>1331</v>
      </c>
      <c r="AO231">
        <v>23</v>
      </c>
      <c r="AP231">
        <v>18</v>
      </c>
      <c r="AQ231">
        <v>23</v>
      </c>
      <c r="AR231">
        <v>18</v>
      </c>
      <c r="AS231">
        <v>9</v>
      </c>
      <c r="AT231">
        <v>10</v>
      </c>
      <c r="AU231" t="s">
        <v>162</v>
      </c>
      <c r="AV231" t="s">
        <v>163</v>
      </c>
      <c r="AW231" t="s">
        <v>112</v>
      </c>
      <c r="AX231" t="s">
        <v>135</v>
      </c>
      <c r="AY231" s="1">
        <v>44865</v>
      </c>
      <c r="AZ231">
        <v>71</v>
      </c>
      <c r="BB231">
        <v>71</v>
      </c>
      <c r="BC231">
        <v>0.505</v>
      </c>
      <c r="BD231" t="s">
        <v>99</v>
      </c>
      <c r="BE231">
        <v>71</v>
      </c>
      <c r="BF231" t="b">
        <v>0</v>
      </c>
      <c r="BG231" t="s">
        <v>88</v>
      </c>
      <c r="BH231">
        <v>0.40450000000000003</v>
      </c>
      <c r="BI231">
        <v>9.0399999999999994E-2</v>
      </c>
      <c r="BM231" t="s">
        <v>89</v>
      </c>
    </row>
    <row r="232" spans="1:66" x14ac:dyDescent="0.25">
      <c r="A232" t="s">
        <v>1489</v>
      </c>
      <c r="B232" t="s">
        <v>1490</v>
      </c>
      <c r="C232" t="s">
        <v>67</v>
      </c>
      <c r="D232" s="1">
        <v>44826</v>
      </c>
      <c r="E232" s="1">
        <v>44827</v>
      </c>
      <c r="F232" s="1">
        <v>44846</v>
      </c>
      <c r="G232" s="1">
        <v>44866</v>
      </c>
      <c r="H232" s="1">
        <v>44924</v>
      </c>
      <c r="I232" s="1">
        <v>44924</v>
      </c>
      <c r="J232" t="s">
        <v>68</v>
      </c>
      <c r="K232" t="s">
        <v>69</v>
      </c>
      <c r="L232" t="s">
        <v>70</v>
      </c>
      <c r="M232">
        <v>7.0999999999999994E-2</v>
      </c>
      <c r="N232" t="s">
        <v>71</v>
      </c>
      <c r="O232" s="2">
        <v>98398</v>
      </c>
      <c r="P232">
        <v>98398</v>
      </c>
      <c r="Q232">
        <v>98398</v>
      </c>
      <c r="R232">
        <v>98398</v>
      </c>
      <c r="S232">
        <v>0</v>
      </c>
      <c r="T232">
        <v>103015.67</v>
      </c>
      <c r="U232">
        <v>524.28</v>
      </c>
      <c r="V232">
        <v>103539.95</v>
      </c>
      <c r="W232">
        <v>0.35142099999999998</v>
      </c>
      <c r="X232">
        <v>0.34338600000000002</v>
      </c>
      <c r="Y232">
        <v>0.32799299999999998</v>
      </c>
      <c r="Z232">
        <v>280000</v>
      </c>
      <c r="AA232" t="s">
        <v>72</v>
      </c>
      <c r="AB232" t="s">
        <v>428</v>
      </c>
      <c r="AC232" t="s">
        <v>1491</v>
      </c>
      <c r="AD232" s="1">
        <v>23243</v>
      </c>
      <c r="AE232" s="1">
        <v>22587</v>
      </c>
      <c r="AF232" t="s">
        <v>75</v>
      </c>
      <c r="AG232" t="s">
        <v>76</v>
      </c>
      <c r="AH232" t="s">
        <v>219</v>
      </c>
      <c r="AI232" t="s">
        <v>157</v>
      </c>
      <c r="AJ232" t="s">
        <v>158</v>
      </c>
      <c r="AK232" t="s">
        <v>159</v>
      </c>
      <c r="AL232" t="s">
        <v>81</v>
      </c>
      <c r="AM232" t="s">
        <v>1492</v>
      </c>
      <c r="AN232" t="s">
        <v>1493</v>
      </c>
      <c r="AO232">
        <v>54</v>
      </c>
      <c r="AP232">
        <v>40</v>
      </c>
      <c r="AQ232">
        <v>54</v>
      </c>
      <c r="AR232">
        <v>40</v>
      </c>
      <c r="AS232">
        <v>10</v>
      </c>
      <c r="AT232">
        <v>12</v>
      </c>
      <c r="AU232" t="s">
        <v>162</v>
      </c>
      <c r="AV232" t="s">
        <v>163</v>
      </c>
      <c r="AW232" t="s">
        <v>112</v>
      </c>
      <c r="AX232" t="s">
        <v>86</v>
      </c>
      <c r="AY232" s="1">
        <v>44924</v>
      </c>
      <c r="AZ232">
        <v>59</v>
      </c>
      <c r="BA232">
        <v>61</v>
      </c>
      <c r="BB232">
        <v>59</v>
      </c>
      <c r="BC232">
        <v>0.351421428571429</v>
      </c>
      <c r="BD232" t="s">
        <v>99</v>
      </c>
      <c r="BE232">
        <v>61</v>
      </c>
      <c r="BF232" t="b">
        <v>1</v>
      </c>
      <c r="BG232" t="s">
        <v>88</v>
      </c>
      <c r="BH232">
        <v>0.25750000000000001</v>
      </c>
      <c r="BI232">
        <v>9.0399999999999994E-2</v>
      </c>
      <c r="BJ232" t="s">
        <v>136</v>
      </c>
      <c r="BK232">
        <v>0.30499999999999999</v>
      </c>
      <c r="BL232">
        <v>7.2183478999999995E-2</v>
      </c>
      <c r="BM232" t="s">
        <v>137</v>
      </c>
      <c r="BN232" t="b">
        <f>BH232&gt;BK232</f>
        <v>0</v>
      </c>
    </row>
    <row r="233" spans="1:66" hidden="1" x14ac:dyDescent="0.25">
      <c r="A233" t="s">
        <v>1335</v>
      </c>
      <c r="B233" t="s">
        <v>1336</v>
      </c>
      <c r="C233" t="s">
        <v>67</v>
      </c>
      <c r="D233" s="1">
        <v>44825</v>
      </c>
      <c r="E233" s="1">
        <v>44825</v>
      </c>
      <c r="F233" s="1">
        <v>44827</v>
      </c>
      <c r="G233" s="1">
        <v>44893</v>
      </c>
      <c r="H233" s="1">
        <v>44915</v>
      </c>
      <c r="I233" s="1">
        <v>44915</v>
      </c>
      <c r="J233" t="s">
        <v>68</v>
      </c>
      <c r="K233" t="s">
        <v>125</v>
      </c>
      <c r="L233" t="s">
        <v>341</v>
      </c>
      <c r="M233">
        <v>7.6999999999999999E-2</v>
      </c>
      <c r="N233" t="s">
        <v>116</v>
      </c>
      <c r="O233">
        <v>150177</v>
      </c>
      <c r="P233">
        <v>150177</v>
      </c>
      <c r="Q233">
        <v>150177</v>
      </c>
      <c r="R233">
        <v>150177</v>
      </c>
      <c r="S233">
        <v>0</v>
      </c>
      <c r="T233">
        <v>158807.9</v>
      </c>
      <c r="U233">
        <v>161.85</v>
      </c>
      <c r="V233">
        <v>158969.75</v>
      </c>
      <c r="W233">
        <v>0.44169700000000001</v>
      </c>
      <c r="X233">
        <v>0.467082</v>
      </c>
      <c r="Y233">
        <v>0.44169700000000001</v>
      </c>
      <c r="Z233">
        <v>340000</v>
      </c>
      <c r="AA233" t="s">
        <v>127</v>
      </c>
      <c r="AB233" t="s">
        <v>1337</v>
      </c>
      <c r="AC233" t="s">
        <v>1338</v>
      </c>
      <c r="AD233" s="1">
        <v>21111</v>
      </c>
      <c r="AE233" s="1"/>
      <c r="AF233" t="s">
        <v>76</v>
      </c>
      <c r="AH233" t="s">
        <v>118</v>
      </c>
      <c r="AI233" t="s">
        <v>208</v>
      </c>
      <c r="AJ233" t="s">
        <v>1339</v>
      </c>
      <c r="AK233" t="s">
        <v>1340</v>
      </c>
      <c r="AL233" t="s">
        <v>81</v>
      </c>
      <c r="AM233" t="s">
        <v>277</v>
      </c>
      <c r="AN233" t="s">
        <v>1341</v>
      </c>
      <c r="AO233">
        <v>62</v>
      </c>
      <c r="AP233">
        <v>16</v>
      </c>
      <c r="AQ233">
        <v>62</v>
      </c>
      <c r="AR233">
        <v>16</v>
      </c>
      <c r="AS233">
        <v>9</v>
      </c>
      <c r="AT233">
        <v>12</v>
      </c>
      <c r="AU233" t="s">
        <v>84</v>
      </c>
      <c r="AV233" t="s">
        <v>84</v>
      </c>
      <c r="AW233" t="s">
        <v>112</v>
      </c>
      <c r="AX233" t="s">
        <v>135</v>
      </c>
      <c r="AY233" s="1">
        <v>44915</v>
      </c>
      <c r="AZ233">
        <v>65</v>
      </c>
      <c r="BB233">
        <v>65</v>
      </c>
      <c r="BC233">
        <v>0.441697058823529</v>
      </c>
      <c r="BD233" t="s">
        <v>99</v>
      </c>
      <c r="BE233">
        <v>65</v>
      </c>
      <c r="BF233" t="b">
        <v>0</v>
      </c>
      <c r="BG233" t="s">
        <v>88</v>
      </c>
      <c r="BH233">
        <v>0.34449999999999997</v>
      </c>
      <c r="BI233">
        <v>9.0399999999999994E-2</v>
      </c>
      <c r="BM233" t="s">
        <v>89</v>
      </c>
    </row>
    <row r="234" spans="1:66" hidden="1" x14ac:dyDescent="0.25">
      <c r="A234" t="s">
        <v>1342</v>
      </c>
      <c r="B234" t="s">
        <v>1343</v>
      </c>
      <c r="C234" t="s">
        <v>67</v>
      </c>
      <c r="D234" s="1">
        <v>44825</v>
      </c>
      <c r="E234" s="1">
        <v>44825</v>
      </c>
      <c r="F234" s="1">
        <v>44827</v>
      </c>
      <c r="G234" s="1">
        <v>44845</v>
      </c>
      <c r="H234" s="1">
        <v>44944</v>
      </c>
      <c r="I234" s="1">
        <v>44944</v>
      </c>
      <c r="J234" t="s">
        <v>68</v>
      </c>
      <c r="K234" t="s">
        <v>69</v>
      </c>
      <c r="L234" t="s">
        <v>70</v>
      </c>
      <c r="M234">
        <v>7.0999999999999994E-2</v>
      </c>
      <c r="N234" t="s">
        <v>71</v>
      </c>
      <c r="O234">
        <v>86300</v>
      </c>
      <c r="P234">
        <v>86300</v>
      </c>
      <c r="Q234">
        <v>86300</v>
      </c>
      <c r="R234">
        <v>86300</v>
      </c>
      <c r="S234">
        <v>0</v>
      </c>
      <c r="T234">
        <v>90349.91</v>
      </c>
      <c r="U234">
        <v>119.21</v>
      </c>
      <c r="V234">
        <v>90469.119999999995</v>
      </c>
      <c r="W234">
        <v>0.41095199999999998</v>
      </c>
      <c r="X234">
        <v>0.43023800000000001</v>
      </c>
      <c r="Y234">
        <v>0.41095199999999998</v>
      </c>
      <c r="Z234">
        <v>210000</v>
      </c>
      <c r="AA234" t="s">
        <v>72</v>
      </c>
      <c r="AB234" t="s">
        <v>217</v>
      </c>
      <c r="AC234" t="s">
        <v>74</v>
      </c>
      <c r="AD234" s="1">
        <v>21579</v>
      </c>
      <c r="AE234" s="1">
        <v>20708</v>
      </c>
      <c r="AF234" t="s">
        <v>76</v>
      </c>
      <c r="AG234" t="s">
        <v>75</v>
      </c>
      <c r="AH234" t="s">
        <v>173</v>
      </c>
      <c r="AI234" t="s">
        <v>130</v>
      </c>
      <c r="AJ234" t="s">
        <v>142</v>
      </c>
      <c r="AK234" t="s">
        <v>109</v>
      </c>
      <c r="AL234" t="s">
        <v>81</v>
      </c>
      <c r="AM234" t="s">
        <v>1344</v>
      </c>
      <c r="AN234" t="s">
        <v>1345</v>
      </c>
      <c r="AO234">
        <v>80</v>
      </c>
      <c r="AP234">
        <v>68</v>
      </c>
      <c r="AQ234">
        <v>80</v>
      </c>
      <c r="AR234">
        <v>68</v>
      </c>
      <c r="AS234">
        <v>9</v>
      </c>
      <c r="AT234">
        <v>1</v>
      </c>
      <c r="AU234" t="s">
        <v>142</v>
      </c>
      <c r="AV234" t="s">
        <v>145</v>
      </c>
      <c r="AW234" t="s">
        <v>112</v>
      </c>
      <c r="AX234" t="s">
        <v>86</v>
      </c>
      <c r="AY234" s="1">
        <v>44944</v>
      </c>
      <c r="AZ234">
        <v>63</v>
      </c>
      <c r="BA234">
        <v>66</v>
      </c>
      <c r="BB234">
        <v>63</v>
      </c>
      <c r="BC234">
        <v>0.41095238095238101</v>
      </c>
      <c r="BD234" t="s">
        <v>99</v>
      </c>
      <c r="BE234">
        <v>66</v>
      </c>
      <c r="BF234" t="b">
        <v>0</v>
      </c>
      <c r="BG234" t="s">
        <v>88</v>
      </c>
      <c r="BH234">
        <v>0.31950000000000001</v>
      </c>
      <c r="BI234">
        <v>9.0399999999999994E-2</v>
      </c>
      <c r="BM234" t="s">
        <v>89</v>
      </c>
    </row>
    <row r="235" spans="1:66" hidden="1" x14ac:dyDescent="0.25">
      <c r="A235" t="s">
        <v>1346</v>
      </c>
      <c r="B235" t="s">
        <v>1347</v>
      </c>
      <c r="C235" t="s">
        <v>67</v>
      </c>
      <c r="D235" s="1">
        <v>44825</v>
      </c>
      <c r="E235" s="1">
        <v>44825</v>
      </c>
      <c r="F235" s="1">
        <v>44825</v>
      </c>
      <c r="G235" s="1">
        <v>44873</v>
      </c>
      <c r="H235" s="1">
        <v>44918</v>
      </c>
      <c r="I235" s="1">
        <v>44918</v>
      </c>
      <c r="J235" t="s">
        <v>68</v>
      </c>
      <c r="K235" t="s">
        <v>125</v>
      </c>
      <c r="L235" t="s">
        <v>341</v>
      </c>
      <c r="M235">
        <v>7.6999999999999999E-2</v>
      </c>
      <c r="N235" t="s">
        <v>71</v>
      </c>
      <c r="O235">
        <v>173010</v>
      </c>
      <c r="P235">
        <v>173010</v>
      </c>
      <c r="Q235">
        <v>173010</v>
      </c>
      <c r="R235">
        <v>173010</v>
      </c>
      <c r="S235">
        <v>0</v>
      </c>
      <c r="T235">
        <v>182953.15</v>
      </c>
      <c r="U235">
        <v>74.58</v>
      </c>
      <c r="V235">
        <v>183027.73</v>
      </c>
      <c r="W235">
        <v>0.43252499999999999</v>
      </c>
      <c r="X235">
        <v>0.50124199999999997</v>
      </c>
      <c r="Y235">
        <v>0.47399999999999998</v>
      </c>
      <c r="Z235">
        <v>400000</v>
      </c>
      <c r="AA235" t="s">
        <v>72</v>
      </c>
      <c r="AB235" t="s">
        <v>1348</v>
      </c>
      <c r="AC235" t="s">
        <v>270</v>
      </c>
      <c r="AD235" s="1">
        <v>18367</v>
      </c>
      <c r="AE235" s="1">
        <v>19884</v>
      </c>
      <c r="AF235" t="s">
        <v>75</v>
      </c>
      <c r="AG235" t="s">
        <v>76</v>
      </c>
      <c r="AH235" t="s">
        <v>118</v>
      </c>
      <c r="AI235" t="s">
        <v>130</v>
      </c>
      <c r="AJ235" t="s">
        <v>1349</v>
      </c>
      <c r="AK235" t="s">
        <v>109</v>
      </c>
      <c r="AL235" t="s">
        <v>81</v>
      </c>
      <c r="AM235" t="s">
        <v>412</v>
      </c>
      <c r="AN235" t="s">
        <v>1350</v>
      </c>
      <c r="AO235">
        <v>67</v>
      </c>
      <c r="AP235">
        <v>33</v>
      </c>
      <c r="AQ235">
        <v>67</v>
      </c>
      <c r="AR235">
        <v>33</v>
      </c>
      <c r="AS235">
        <v>9</v>
      </c>
      <c r="AT235">
        <v>12</v>
      </c>
      <c r="AU235" t="s">
        <v>84</v>
      </c>
      <c r="AV235" t="s">
        <v>84</v>
      </c>
      <c r="AW235" t="s">
        <v>112</v>
      </c>
      <c r="AX235" t="s">
        <v>135</v>
      </c>
      <c r="AY235" s="1">
        <v>44918</v>
      </c>
      <c r="AZ235">
        <v>72</v>
      </c>
      <c r="BA235">
        <v>68</v>
      </c>
      <c r="BB235">
        <v>68</v>
      </c>
      <c r="BC235">
        <v>0.43252499999999999</v>
      </c>
      <c r="BD235" t="s">
        <v>87</v>
      </c>
      <c r="BE235">
        <v>72</v>
      </c>
      <c r="BF235" t="b">
        <v>0</v>
      </c>
      <c r="BG235" t="s">
        <v>88</v>
      </c>
      <c r="BH235">
        <v>0.36449999999999999</v>
      </c>
      <c r="BI235">
        <v>9.0399999999999994E-2</v>
      </c>
      <c r="BM235" t="s">
        <v>89</v>
      </c>
    </row>
    <row r="236" spans="1:66" hidden="1" x14ac:dyDescent="0.25">
      <c r="A236" t="s">
        <v>1351</v>
      </c>
      <c r="B236" t="s">
        <v>1352</v>
      </c>
      <c r="C236" t="s">
        <v>67</v>
      </c>
      <c r="D236" s="1">
        <v>44825</v>
      </c>
      <c r="E236" s="1">
        <v>44825</v>
      </c>
      <c r="F236" s="1">
        <v>44826</v>
      </c>
      <c r="G236" s="1">
        <v>44881</v>
      </c>
      <c r="H236" s="1">
        <v>44944</v>
      </c>
      <c r="I236" s="1">
        <v>44944</v>
      </c>
      <c r="J236" t="s">
        <v>68</v>
      </c>
      <c r="K236" t="s">
        <v>125</v>
      </c>
      <c r="L236" t="s">
        <v>341</v>
      </c>
      <c r="M236">
        <v>7.6999999999999999E-2</v>
      </c>
      <c r="N236" t="s">
        <v>71</v>
      </c>
      <c r="O236">
        <v>149400</v>
      </c>
      <c r="P236">
        <v>149400</v>
      </c>
      <c r="Q236">
        <v>149400</v>
      </c>
      <c r="R236">
        <v>149400</v>
      </c>
      <c r="S236">
        <v>0</v>
      </c>
      <c r="T236">
        <v>141424.99</v>
      </c>
      <c r="U236">
        <v>201.79</v>
      </c>
      <c r="V236">
        <v>141626.78</v>
      </c>
      <c r="W236">
        <v>0.30181799999999998</v>
      </c>
      <c r="X236">
        <v>0.28570699999999999</v>
      </c>
      <c r="Y236">
        <v>0.30181799999999998</v>
      </c>
      <c r="Z236">
        <v>495000</v>
      </c>
      <c r="AA236" t="s">
        <v>72</v>
      </c>
      <c r="AB236" t="s">
        <v>492</v>
      </c>
      <c r="AC236" t="s">
        <v>477</v>
      </c>
      <c r="AD236" s="1">
        <v>20737</v>
      </c>
      <c r="AE236" s="1">
        <v>24451</v>
      </c>
      <c r="AF236" t="s">
        <v>75</v>
      </c>
      <c r="AG236" t="s">
        <v>76</v>
      </c>
      <c r="AH236" t="s">
        <v>94</v>
      </c>
      <c r="AI236" t="s">
        <v>130</v>
      </c>
      <c r="AJ236" t="s">
        <v>1353</v>
      </c>
      <c r="AK236" t="s">
        <v>1354</v>
      </c>
      <c r="AL236" t="s">
        <v>81</v>
      </c>
      <c r="AM236" t="s">
        <v>1355</v>
      </c>
      <c r="AN236" t="s">
        <v>1356</v>
      </c>
      <c r="AO236">
        <v>81</v>
      </c>
      <c r="AP236">
        <v>42</v>
      </c>
      <c r="AQ236">
        <v>81</v>
      </c>
      <c r="AR236">
        <v>42</v>
      </c>
      <c r="AS236">
        <v>9</v>
      </c>
      <c r="AT236">
        <v>1</v>
      </c>
      <c r="AU236" t="s">
        <v>84</v>
      </c>
      <c r="AV236" t="s">
        <v>84</v>
      </c>
      <c r="AW236" t="s">
        <v>85</v>
      </c>
      <c r="AX236" t="s">
        <v>135</v>
      </c>
      <c r="AY236" s="1">
        <v>44944</v>
      </c>
      <c r="AZ236">
        <v>66</v>
      </c>
      <c r="BA236">
        <v>56</v>
      </c>
      <c r="BB236">
        <v>56</v>
      </c>
      <c r="BC236">
        <v>0.30181818181818199</v>
      </c>
      <c r="BD236" t="s">
        <v>87</v>
      </c>
      <c r="BE236">
        <v>66</v>
      </c>
      <c r="BF236" t="b">
        <v>0</v>
      </c>
      <c r="BG236" t="s">
        <v>88</v>
      </c>
      <c r="BH236">
        <v>0.22750000000000001</v>
      </c>
      <c r="BI236">
        <v>9.0399999999999994E-2</v>
      </c>
      <c r="BM236" t="s">
        <v>89</v>
      </c>
    </row>
    <row r="237" spans="1:66" x14ac:dyDescent="0.25">
      <c r="A237" t="s">
        <v>796</v>
      </c>
      <c r="B237" t="s">
        <v>797</v>
      </c>
      <c r="C237" t="s">
        <v>67</v>
      </c>
      <c r="D237" s="1">
        <v>44811</v>
      </c>
      <c r="E237" s="1">
        <v>44811</v>
      </c>
      <c r="F237" s="1">
        <v>44825</v>
      </c>
      <c r="G237" s="1">
        <v>44839</v>
      </c>
      <c r="H237" s="1">
        <v>44859</v>
      </c>
      <c r="I237" s="1">
        <v>44859</v>
      </c>
      <c r="J237" t="s">
        <v>68</v>
      </c>
      <c r="K237" t="s">
        <v>125</v>
      </c>
      <c r="L237" t="s">
        <v>341</v>
      </c>
      <c r="M237">
        <v>7.6999999999999999E-2</v>
      </c>
      <c r="N237" t="s">
        <v>71</v>
      </c>
      <c r="O237" s="2">
        <v>66330</v>
      </c>
      <c r="P237">
        <v>66330</v>
      </c>
      <c r="Q237">
        <v>66330</v>
      </c>
      <c r="R237">
        <v>66330</v>
      </c>
      <c r="S237">
        <v>0</v>
      </c>
      <c r="T237">
        <v>71016.94</v>
      </c>
      <c r="U237">
        <v>0</v>
      </c>
      <c r="V237">
        <v>71016.94</v>
      </c>
      <c r="W237">
        <v>0.35095199999999999</v>
      </c>
      <c r="X237">
        <v>0.43040600000000001</v>
      </c>
      <c r="Y237">
        <v>0.40200000000000002</v>
      </c>
      <c r="Z237">
        <v>189000</v>
      </c>
      <c r="AA237" t="s">
        <v>127</v>
      </c>
      <c r="AB237" t="s">
        <v>330</v>
      </c>
      <c r="AC237" t="s">
        <v>798</v>
      </c>
      <c r="AD237" s="1">
        <v>22207</v>
      </c>
      <c r="AE237" s="1"/>
      <c r="AF237" t="s">
        <v>75</v>
      </c>
      <c r="AH237" t="s">
        <v>106</v>
      </c>
      <c r="AI237" t="s">
        <v>78</v>
      </c>
      <c r="AJ237" t="s">
        <v>799</v>
      </c>
      <c r="AK237" t="s">
        <v>800</v>
      </c>
      <c r="AL237" t="s">
        <v>81</v>
      </c>
      <c r="AM237" t="s">
        <v>241</v>
      </c>
      <c r="AN237" t="s">
        <v>801</v>
      </c>
      <c r="AO237">
        <v>24</v>
      </c>
      <c r="AP237">
        <v>14</v>
      </c>
      <c r="AQ237">
        <v>24</v>
      </c>
      <c r="AR237">
        <v>14</v>
      </c>
      <c r="AS237">
        <v>9</v>
      </c>
      <c r="AT237">
        <v>10</v>
      </c>
      <c r="AU237" t="s">
        <v>84</v>
      </c>
      <c r="AV237" t="s">
        <v>84</v>
      </c>
      <c r="AW237" t="s">
        <v>85</v>
      </c>
      <c r="AX237" t="s">
        <v>135</v>
      </c>
      <c r="AY237" s="1">
        <v>44859</v>
      </c>
      <c r="AZ237">
        <v>62</v>
      </c>
      <c r="BB237">
        <v>62</v>
      </c>
      <c r="BC237">
        <v>0.35095238095238102</v>
      </c>
      <c r="BD237" t="s">
        <v>358</v>
      </c>
      <c r="BE237">
        <v>62</v>
      </c>
      <c r="BF237" t="b">
        <v>1</v>
      </c>
      <c r="BG237" t="s">
        <v>88</v>
      </c>
      <c r="BH237">
        <v>0.3145</v>
      </c>
      <c r="BI237">
        <v>9.0399999999999994E-2</v>
      </c>
      <c r="BJ237" t="s">
        <v>136</v>
      </c>
      <c r="BK237">
        <v>0.35</v>
      </c>
      <c r="BL237">
        <v>7.2183478999999995E-2</v>
      </c>
      <c r="BM237" t="s">
        <v>137</v>
      </c>
      <c r="BN237" t="b">
        <f>BH237&gt;BK237</f>
        <v>0</v>
      </c>
    </row>
    <row r="238" spans="1:66" hidden="1" x14ac:dyDescent="0.25">
      <c r="A238" t="s">
        <v>1361</v>
      </c>
      <c r="B238" t="s">
        <v>1362</v>
      </c>
      <c r="C238" t="s">
        <v>67</v>
      </c>
      <c r="D238" s="1">
        <v>44825</v>
      </c>
      <c r="E238" s="1">
        <v>44825</v>
      </c>
      <c r="F238" s="1">
        <v>44831</v>
      </c>
      <c r="G238" s="1">
        <v>44838</v>
      </c>
      <c r="H238" s="1">
        <v>44881</v>
      </c>
      <c r="I238" s="1">
        <v>44881</v>
      </c>
      <c r="J238" t="s">
        <v>68</v>
      </c>
      <c r="K238" t="s">
        <v>125</v>
      </c>
      <c r="L238" t="s">
        <v>341</v>
      </c>
      <c r="M238">
        <v>7.6999999999999999E-2</v>
      </c>
      <c r="N238" t="s">
        <v>71</v>
      </c>
      <c r="O238">
        <v>56880</v>
      </c>
      <c r="P238">
        <v>56880</v>
      </c>
      <c r="Q238">
        <v>56880</v>
      </c>
      <c r="R238">
        <v>56880</v>
      </c>
      <c r="S238">
        <v>0</v>
      </c>
      <c r="T238">
        <v>60516.81</v>
      </c>
      <c r="U238">
        <v>111.02</v>
      </c>
      <c r="V238">
        <v>60627.83</v>
      </c>
      <c r="W238">
        <v>0.43753799999999998</v>
      </c>
      <c r="X238">
        <v>0.50430699999999995</v>
      </c>
      <c r="Y238">
        <v>0.47399999999999998</v>
      </c>
      <c r="Z238">
        <v>130000</v>
      </c>
      <c r="AA238" t="s">
        <v>72</v>
      </c>
      <c r="AB238" t="s">
        <v>361</v>
      </c>
      <c r="AC238" t="s">
        <v>1363</v>
      </c>
      <c r="AD238" s="1">
        <v>19167</v>
      </c>
      <c r="AE238" s="1">
        <v>19714</v>
      </c>
      <c r="AF238" t="s">
        <v>75</v>
      </c>
      <c r="AG238" t="s">
        <v>76</v>
      </c>
      <c r="AH238" t="s">
        <v>173</v>
      </c>
      <c r="AI238" t="s">
        <v>107</v>
      </c>
      <c r="AJ238" t="s">
        <v>896</v>
      </c>
      <c r="AK238" t="s">
        <v>109</v>
      </c>
      <c r="AL238" t="s">
        <v>81</v>
      </c>
      <c r="AM238" t="s">
        <v>1364</v>
      </c>
      <c r="AN238" t="s">
        <v>1365</v>
      </c>
      <c r="AO238">
        <v>36</v>
      </c>
      <c r="AP238">
        <v>31</v>
      </c>
      <c r="AQ238">
        <v>36</v>
      </c>
      <c r="AR238">
        <v>31</v>
      </c>
      <c r="AS238">
        <v>9</v>
      </c>
      <c r="AT238">
        <v>11</v>
      </c>
      <c r="AU238" t="s">
        <v>84</v>
      </c>
      <c r="AV238" t="s">
        <v>84</v>
      </c>
      <c r="AW238" t="s">
        <v>112</v>
      </c>
      <c r="AX238" t="s">
        <v>135</v>
      </c>
      <c r="AY238" s="1">
        <v>44881</v>
      </c>
      <c r="AZ238">
        <v>70</v>
      </c>
      <c r="BA238">
        <v>68</v>
      </c>
      <c r="BB238">
        <v>68</v>
      </c>
      <c r="BC238">
        <v>0.43753846153846199</v>
      </c>
      <c r="BD238" t="s">
        <v>87</v>
      </c>
      <c r="BE238">
        <v>70</v>
      </c>
      <c r="BF238" t="b">
        <v>0</v>
      </c>
      <c r="BG238" t="s">
        <v>88</v>
      </c>
      <c r="BH238">
        <v>0.36449999999999999</v>
      </c>
      <c r="BI238">
        <v>9.0399999999999994E-2</v>
      </c>
      <c r="BM238" t="s">
        <v>89</v>
      </c>
    </row>
    <row r="239" spans="1:66" hidden="1" x14ac:dyDescent="0.25">
      <c r="A239" t="s">
        <v>1366</v>
      </c>
      <c r="B239" t="s">
        <v>1367</v>
      </c>
      <c r="C239" t="s">
        <v>67</v>
      </c>
      <c r="D239" s="1">
        <v>44825</v>
      </c>
      <c r="E239" s="1">
        <v>44825</v>
      </c>
      <c r="F239" s="1">
        <v>44848</v>
      </c>
      <c r="G239" s="1">
        <v>44903</v>
      </c>
      <c r="H239" s="1">
        <v>44910</v>
      </c>
      <c r="I239" s="1">
        <v>44910</v>
      </c>
      <c r="J239" t="s">
        <v>68</v>
      </c>
      <c r="K239" t="s">
        <v>69</v>
      </c>
      <c r="L239" t="s">
        <v>70</v>
      </c>
      <c r="M239">
        <v>7.0999999999999994E-2</v>
      </c>
      <c r="N239" t="s">
        <v>71</v>
      </c>
      <c r="O239">
        <v>112280</v>
      </c>
      <c r="P239">
        <v>112280</v>
      </c>
      <c r="Q239">
        <v>112280</v>
      </c>
      <c r="R239">
        <v>112280</v>
      </c>
      <c r="S239">
        <v>0</v>
      </c>
      <c r="T239">
        <v>118235.97</v>
      </c>
      <c r="U239">
        <v>222.87</v>
      </c>
      <c r="V239">
        <v>118458.84</v>
      </c>
      <c r="W239">
        <v>0.37426700000000002</v>
      </c>
      <c r="X239">
        <v>0.42227100000000001</v>
      </c>
      <c r="Y239">
        <v>0.40100000000000002</v>
      </c>
      <c r="Z239">
        <v>300000</v>
      </c>
      <c r="AA239" t="s">
        <v>72</v>
      </c>
      <c r="AB239" t="s">
        <v>1368</v>
      </c>
      <c r="AC239" t="s">
        <v>1369</v>
      </c>
      <c r="AD239" s="1">
        <v>19175</v>
      </c>
      <c r="AE239" s="1">
        <v>22067</v>
      </c>
      <c r="AF239" t="s">
        <v>76</v>
      </c>
      <c r="AG239" t="s">
        <v>76</v>
      </c>
      <c r="AH239" t="s">
        <v>173</v>
      </c>
      <c r="AI239" t="s">
        <v>78</v>
      </c>
      <c r="AJ239" t="s">
        <v>1370</v>
      </c>
      <c r="AK239" t="s">
        <v>250</v>
      </c>
      <c r="AL239" t="s">
        <v>81</v>
      </c>
      <c r="AM239" t="s">
        <v>459</v>
      </c>
      <c r="AN239" t="s">
        <v>1371</v>
      </c>
      <c r="AO239">
        <v>44</v>
      </c>
      <c r="AP239">
        <v>5</v>
      </c>
      <c r="AQ239">
        <v>44</v>
      </c>
      <c r="AR239">
        <v>5</v>
      </c>
      <c r="AS239">
        <v>10</v>
      </c>
      <c r="AT239">
        <v>12</v>
      </c>
      <c r="AU239" t="s">
        <v>84</v>
      </c>
      <c r="AV239" t="s">
        <v>84</v>
      </c>
      <c r="AW239" t="s">
        <v>112</v>
      </c>
      <c r="AX239" t="s">
        <v>86</v>
      </c>
      <c r="AY239" s="1">
        <v>44910</v>
      </c>
      <c r="AZ239">
        <v>70</v>
      </c>
      <c r="BA239">
        <v>62</v>
      </c>
      <c r="BB239">
        <v>62</v>
      </c>
      <c r="BC239">
        <v>0.37426666666666702</v>
      </c>
      <c r="BD239" t="s">
        <v>87</v>
      </c>
      <c r="BE239">
        <v>70</v>
      </c>
      <c r="BF239" t="b">
        <v>0</v>
      </c>
      <c r="BG239" t="s">
        <v>88</v>
      </c>
      <c r="BH239">
        <v>0.3095</v>
      </c>
      <c r="BI239">
        <v>9.0399999999999994E-2</v>
      </c>
      <c r="BM239" t="s">
        <v>89</v>
      </c>
    </row>
    <row r="240" spans="1:66" hidden="1" x14ac:dyDescent="0.25">
      <c r="A240" t="s">
        <v>1372</v>
      </c>
      <c r="B240" t="s">
        <v>1373</v>
      </c>
      <c r="C240" t="s">
        <v>67</v>
      </c>
      <c r="D240" s="1">
        <v>44825</v>
      </c>
      <c r="E240" s="1">
        <v>44825</v>
      </c>
      <c r="F240" s="1">
        <v>44839</v>
      </c>
      <c r="G240" s="1">
        <v>44854</v>
      </c>
      <c r="H240" s="1">
        <v>44973</v>
      </c>
      <c r="I240" s="1">
        <v>44973</v>
      </c>
      <c r="J240" t="s">
        <v>68</v>
      </c>
      <c r="K240" t="s">
        <v>69</v>
      </c>
      <c r="L240" t="s">
        <v>70</v>
      </c>
      <c r="M240">
        <v>7.0999999999999994E-2</v>
      </c>
      <c r="N240" t="s">
        <v>71</v>
      </c>
      <c r="O240">
        <v>170570</v>
      </c>
      <c r="P240">
        <v>170570</v>
      </c>
      <c r="Q240">
        <v>170570</v>
      </c>
      <c r="R240">
        <v>170570</v>
      </c>
      <c r="S240">
        <v>0</v>
      </c>
      <c r="T240">
        <v>177537.18</v>
      </c>
      <c r="U240">
        <v>301.18</v>
      </c>
      <c r="V240">
        <v>177838.36</v>
      </c>
      <c r="W240">
        <v>0.46100000000000002</v>
      </c>
      <c r="X240">
        <v>0.47982999999999998</v>
      </c>
      <c r="Y240">
        <v>0.46100000000000002</v>
      </c>
      <c r="Z240">
        <v>370000</v>
      </c>
      <c r="AA240" t="s">
        <v>72</v>
      </c>
      <c r="AB240" t="s">
        <v>1374</v>
      </c>
      <c r="AC240" t="s">
        <v>1375</v>
      </c>
      <c r="AD240" s="1">
        <v>18512</v>
      </c>
      <c r="AE240" s="1">
        <v>19656</v>
      </c>
      <c r="AF240" t="s">
        <v>75</v>
      </c>
      <c r="AG240" t="s">
        <v>76</v>
      </c>
      <c r="AH240" t="s">
        <v>94</v>
      </c>
      <c r="AI240" t="s">
        <v>130</v>
      </c>
      <c r="AJ240" t="s">
        <v>546</v>
      </c>
      <c r="AK240" t="s">
        <v>244</v>
      </c>
      <c r="AL240" t="s">
        <v>81</v>
      </c>
      <c r="AM240" t="s">
        <v>1376</v>
      </c>
      <c r="AN240" t="s">
        <v>1377</v>
      </c>
      <c r="AO240">
        <v>93</v>
      </c>
      <c r="AP240">
        <v>82</v>
      </c>
      <c r="AQ240">
        <v>93</v>
      </c>
      <c r="AR240">
        <v>82</v>
      </c>
      <c r="AS240">
        <v>10</v>
      </c>
      <c r="AT240">
        <v>2</v>
      </c>
      <c r="AU240" t="s">
        <v>550</v>
      </c>
      <c r="AV240" t="s">
        <v>163</v>
      </c>
      <c r="AW240" t="s">
        <v>85</v>
      </c>
      <c r="AX240" t="s">
        <v>86</v>
      </c>
      <c r="AY240" s="1">
        <v>44973</v>
      </c>
      <c r="AZ240">
        <v>72</v>
      </c>
      <c r="BA240">
        <v>69</v>
      </c>
      <c r="BB240">
        <v>69</v>
      </c>
      <c r="BC240">
        <v>0.46100000000000002</v>
      </c>
      <c r="BD240" t="s">
        <v>99</v>
      </c>
      <c r="BE240">
        <v>72</v>
      </c>
      <c r="BF240" t="b">
        <v>0</v>
      </c>
      <c r="BG240" t="s">
        <v>88</v>
      </c>
      <c r="BH240">
        <v>0.3745</v>
      </c>
      <c r="BI240">
        <v>9.0399999999999994E-2</v>
      </c>
      <c r="BM240" t="s">
        <v>89</v>
      </c>
    </row>
    <row r="241" spans="1:66" x14ac:dyDescent="0.25">
      <c r="A241" t="s">
        <v>1652</v>
      </c>
      <c r="B241" t="s">
        <v>1653</v>
      </c>
      <c r="C241" t="s">
        <v>67</v>
      </c>
      <c r="D241" s="1">
        <v>44831</v>
      </c>
      <c r="E241" s="1">
        <v>44831</v>
      </c>
      <c r="F241" s="1">
        <v>44837</v>
      </c>
      <c r="G241" s="1">
        <v>44902</v>
      </c>
      <c r="H241" s="1">
        <v>44944</v>
      </c>
      <c r="I241" s="1">
        <v>44944</v>
      </c>
      <c r="J241" t="s">
        <v>68</v>
      </c>
      <c r="K241" t="s">
        <v>69</v>
      </c>
      <c r="L241" t="s">
        <v>70</v>
      </c>
      <c r="M241">
        <v>7.0999999999999994E-2</v>
      </c>
      <c r="N241" t="s">
        <v>71</v>
      </c>
      <c r="O241" s="2">
        <v>333375</v>
      </c>
      <c r="P241">
        <v>333375</v>
      </c>
      <c r="Q241">
        <v>333375</v>
      </c>
      <c r="R241">
        <v>333375</v>
      </c>
      <c r="S241">
        <v>0</v>
      </c>
      <c r="T241">
        <v>349019.74</v>
      </c>
      <c r="U241">
        <v>460.51</v>
      </c>
      <c r="V241">
        <v>349480.25</v>
      </c>
      <c r="W241">
        <v>0.35092099999999998</v>
      </c>
      <c r="X241">
        <v>0.39888000000000001</v>
      </c>
      <c r="Y241">
        <v>0.38100000000000001</v>
      </c>
      <c r="Z241">
        <v>950000</v>
      </c>
      <c r="AA241" t="s">
        <v>72</v>
      </c>
      <c r="AB241" t="s">
        <v>92</v>
      </c>
      <c r="AC241" t="s">
        <v>1654</v>
      </c>
      <c r="AD241" s="1">
        <v>21991</v>
      </c>
      <c r="AE241" s="1">
        <v>22705</v>
      </c>
      <c r="AF241" t="s">
        <v>75</v>
      </c>
      <c r="AG241" t="s">
        <v>76</v>
      </c>
      <c r="AH241" t="s">
        <v>180</v>
      </c>
      <c r="AI241" t="s">
        <v>78</v>
      </c>
      <c r="AJ241" t="s">
        <v>1655</v>
      </c>
      <c r="AK241" t="s">
        <v>1656</v>
      </c>
      <c r="AL241" t="s">
        <v>81</v>
      </c>
      <c r="AM241" t="s">
        <v>1005</v>
      </c>
      <c r="AN241" t="s">
        <v>1657</v>
      </c>
      <c r="AO241">
        <v>74</v>
      </c>
      <c r="AP241">
        <v>27</v>
      </c>
      <c r="AQ241">
        <v>74</v>
      </c>
      <c r="AR241">
        <v>27</v>
      </c>
      <c r="AS241">
        <v>10</v>
      </c>
      <c r="AT241">
        <v>1</v>
      </c>
      <c r="AU241" t="s">
        <v>84</v>
      </c>
      <c r="AV241" t="s">
        <v>84</v>
      </c>
      <c r="AW241" t="s">
        <v>85</v>
      </c>
      <c r="AX241" t="s">
        <v>86</v>
      </c>
      <c r="AY241" s="1">
        <v>44944</v>
      </c>
      <c r="AZ241">
        <v>62</v>
      </c>
      <c r="BA241">
        <v>60</v>
      </c>
      <c r="BB241">
        <v>60</v>
      </c>
      <c r="BC241">
        <v>0.35092105263157902</v>
      </c>
      <c r="BD241" t="s">
        <v>87</v>
      </c>
      <c r="BE241">
        <v>62</v>
      </c>
      <c r="BF241" t="b">
        <v>1</v>
      </c>
      <c r="BG241" t="s">
        <v>88</v>
      </c>
      <c r="BH241">
        <v>0.28449999999999998</v>
      </c>
      <c r="BI241">
        <v>9.0399999999999994E-2</v>
      </c>
      <c r="BJ241" t="s">
        <v>136</v>
      </c>
      <c r="BK241">
        <v>0.32</v>
      </c>
      <c r="BL241">
        <v>7.2183478999999995E-2</v>
      </c>
      <c r="BM241" t="s">
        <v>137</v>
      </c>
      <c r="BN241" t="b">
        <f t="shared" ref="BN241:BN242" si="19">BH241&gt;BK241</f>
        <v>0</v>
      </c>
    </row>
    <row r="242" spans="1:66" x14ac:dyDescent="0.25">
      <c r="A242" t="s">
        <v>2030</v>
      </c>
      <c r="B242" t="s">
        <v>2031</v>
      </c>
      <c r="C242" t="s">
        <v>67</v>
      </c>
      <c r="D242" s="1">
        <v>44838</v>
      </c>
      <c r="E242" s="1">
        <v>44838</v>
      </c>
      <c r="F242" s="1">
        <v>44838</v>
      </c>
      <c r="G242" s="1">
        <v>44858</v>
      </c>
      <c r="H242" s="1">
        <v>44865</v>
      </c>
      <c r="I242" s="1">
        <v>44865</v>
      </c>
      <c r="J242" t="s">
        <v>68</v>
      </c>
      <c r="K242" t="s">
        <v>1822</v>
      </c>
      <c r="L242" t="s">
        <v>1823</v>
      </c>
      <c r="M242">
        <v>7.5999999999999998E-2</v>
      </c>
      <c r="N242" t="s">
        <v>71</v>
      </c>
      <c r="O242" s="2">
        <v>70000</v>
      </c>
      <c r="P242">
        <v>70000</v>
      </c>
      <c r="Q242">
        <v>70000</v>
      </c>
      <c r="R242">
        <v>70000</v>
      </c>
      <c r="S242">
        <v>0</v>
      </c>
      <c r="T242">
        <v>74420.03</v>
      </c>
      <c r="U242">
        <v>374.65</v>
      </c>
      <c r="V242">
        <v>74794.679999999993</v>
      </c>
      <c r="W242">
        <v>0.35</v>
      </c>
      <c r="X242">
        <v>0.37209999999999999</v>
      </c>
      <c r="Y242">
        <v>0.35</v>
      </c>
      <c r="Z242">
        <v>200000</v>
      </c>
      <c r="AA242" t="s">
        <v>72</v>
      </c>
      <c r="AB242" t="s">
        <v>140</v>
      </c>
      <c r="AC242" t="s">
        <v>695</v>
      </c>
      <c r="AD242" s="1">
        <v>22785</v>
      </c>
      <c r="AE242" s="1">
        <v>23447</v>
      </c>
      <c r="AF242" t="s">
        <v>75</v>
      </c>
      <c r="AG242" t="s">
        <v>76</v>
      </c>
      <c r="AH242" t="s">
        <v>234</v>
      </c>
      <c r="AI242" t="s">
        <v>157</v>
      </c>
      <c r="AJ242" t="s">
        <v>142</v>
      </c>
      <c r="AK242" t="s">
        <v>109</v>
      </c>
      <c r="AL242" t="s">
        <v>81</v>
      </c>
      <c r="AM242" t="s">
        <v>1849</v>
      </c>
      <c r="AN242" t="s">
        <v>1850</v>
      </c>
      <c r="AO242">
        <v>19</v>
      </c>
      <c r="AP242">
        <v>5</v>
      </c>
      <c r="AQ242">
        <v>19</v>
      </c>
      <c r="AR242">
        <v>5</v>
      </c>
      <c r="AS242">
        <v>10</v>
      </c>
      <c r="AT242">
        <v>10</v>
      </c>
      <c r="AU242" t="s">
        <v>142</v>
      </c>
      <c r="AV242" t="s">
        <v>145</v>
      </c>
      <c r="AW242" t="s">
        <v>112</v>
      </c>
      <c r="AX242" t="s">
        <v>1828</v>
      </c>
      <c r="AY242" s="1">
        <v>44865</v>
      </c>
      <c r="AZ242">
        <v>60</v>
      </c>
      <c r="BA242">
        <v>58</v>
      </c>
      <c r="BB242">
        <v>58</v>
      </c>
      <c r="BC242">
        <v>0.35</v>
      </c>
      <c r="BD242" t="s">
        <v>99</v>
      </c>
      <c r="BE242">
        <v>60</v>
      </c>
      <c r="BF242" t="b">
        <v>1</v>
      </c>
      <c r="BG242" t="s">
        <v>88</v>
      </c>
      <c r="BH242">
        <v>0.2475</v>
      </c>
      <c r="BI242">
        <v>9.0399999999999994E-2</v>
      </c>
      <c r="BJ242" t="s">
        <v>136</v>
      </c>
      <c r="BK242">
        <v>0.29499999999999998</v>
      </c>
      <c r="BL242">
        <v>7.2183478999999995E-2</v>
      </c>
      <c r="BM242" t="s">
        <v>137</v>
      </c>
      <c r="BN242" t="b">
        <f t="shared" si="19"/>
        <v>0</v>
      </c>
    </row>
    <row r="243" spans="1:66" hidden="1" x14ac:dyDescent="0.25">
      <c r="A243" t="s">
        <v>1386</v>
      </c>
      <c r="B243" t="s">
        <v>1387</v>
      </c>
      <c r="C243" t="s">
        <v>67</v>
      </c>
      <c r="D243" s="1">
        <v>44826</v>
      </c>
      <c r="E243" s="1">
        <v>44826</v>
      </c>
      <c r="F243" s="1">
        <v>44837</v>
      </c>
      <c r="G243" s="1">
        <v>44841</v>
      </c>
      <c r="H243" s="1">
        <v>44862</v>
      </c>
      <c r="I243" s="1">
        <v>44862</v>
      </c>
      <c r="J243" t="s">
        <v>68</v>
      </c>
      <c r="K243" t="s">
        <v>125</v>
      </c>
      <c r="L243" t="s">
        <v>341</v>
      </c>
      <c r="M243">
        <v>7.6999999999999999E-2</v>
      </c>
      <c r="N243" t="s">
        <v>71</v>
      </c>
      <c r="O243">
        <v>111100</v>
      </c>
      <c r="P243">
        <v>111100</v>
      </c>
      <c r="Q243">
        <v>111100</v>
      </c>
      <c r="R243">
        <v>111100</v>
      </c>
      <c r="S243">
        <v>0</v>
      </c>
      <c r="T243">
        <v>118203.52</v>
      </c>
      <c r="U243">
        <v>674.63</v>
      </c>
      <c r="V243">
        <v>118878.15</v>
      </c>
      <c r="W243">
        <v>0.505</v>
      </c>
      <c r="X243">
        <v>0.53728900000000002</v>
      </c>
      <c r="Y243">
        <v>0.505</v>
      </c>
      <c r="Z243">
        <v>220000</v>
      </c>
      <c r="AA243" t="s">
        <v>127</v>
      </c>
      <c r="AB243" t="s">
        <v>251</v>
      </c>
      <c r="AC243" t="s">
        <v>1388</v>
      </c>
      <c r="AD243" s="1">
        <v>18710</v>
      </c>
      <c r="AE243" s="1"/>
      <c r="AF243" t="s">
        <v>76</v>
      </c>
      <c r="AH243" t="s">
        <v>173</v>
      </c>
      <c r="AI243" t="s">
        <v>130</v>
      </c>
      <c r="AJ243" t="s">
        <v>703</v>
      </c>
      <c r="AK243" t="s">
        <v>213</v>
      </c>
      <c r="AL243" t="s">
        <v>81</v>
      </c>
      <c r="AM243" t="s">
        <v>167</v>
      </c>
      <c r="AN243" t="s">
        <v>1389</v>
      </c>
      <c r="AO243">
        <v>19</v>
      </c>
      <c r="AP243">
        <v>15</v>
      </c>
      <c r="AQ243">
        <v>19</v>
      </c>
      <c r="AR243">
        <v>15</v>
      </c>
      <c r="AS243">
        <v>10</v>
      </c>
      <c r="AT243">
        <v>10</v>
      </c>
      <c r="AU243" t="s">
        <v>84</v>
      </c>
      <c r="AV243" t="s">
        <v>84</v>
      </c>
      <c r="AW243" t="s">
        <v>112</v>
      </c>
      <c r="AX243" t="s">
        <v>135</v>
      </c>
      <c r="AY243" s="1">
        <v>44862</v>
      </c>
      <c r="AZ243">
        <v>71</v>
      </c>
      <c r="BB243">
        <v>71</v>
      </c>
      <c r="BC243">
        <v>0.505</v>
      </c>
      <c r="BD243" t="s">
        <v>99</v>
      </c>
      <c r="BE243">
        <v>71</v>
      </c>
      <c r="BF243" t="b">
        <v>0</v>
      </c>
      <c r="BG243" t="s">
        <v>88</v>
      </c>
      <c r="BH243">
        <v>0.40450000000000003</v>
      </c>
      <c r="BI243">
        <v>9.0399999999999994E-2</v>
      </c>
      <c r="BM243" t="s">
        <v>89</v>
      </c>
    </row>
    <row r="244" spans="1:66" hidden="1" x14ac:dyDescent="0.25">
      <c r="A244" t="s">
        <v>1390</v>
      </c>
      <c r="B244" t="s">
        <v>1391</v>
      </c>
      <c r="C244" t="s">
        <v>67</v>
      </c>
      <c r="D244" s="1">
        <v>44826</v>
      </c>
      <c r="E244" s="1">
        <v>44826</v>
      </c>
      <c r="F244" s="1">
        <v>44834</v>
      </c>
      <c r="G244" s="1">
        <v>44847</v>
      </c>
      <c r="H244" s="1">
        <v>44888</v>
      </c>
      <c r="I244" s="1">
        <v>44888</v>
      </c>
      <c r="J244" t="s">
        <v>68</v>
      </c>
      <c r="K244" t="s">
        <v>125</v>
      </c>
      <c r="L244" t="s">
        <v>341</v>
      </c>
      <c r="M244">
        <v>7.6999999999999999E-2</v>
      </c>
      <c r="N244" t="s">
        <v>71</v>
      </c>
      <c r="O244">
        <v>118124</v>
      </c>
      <c r="P244">
        <v>118124</v>
      </c>
      <c r="Q244">
        <v>118124</v>
      </c>
      <c r="R244">
        <v>118124</v>
      </c>
      <c r="S244">
        <v>0</v>
      </c>
      <c r="T244">
        <v>125676.64</v>
      </c>
      <c r="U244">
        <v>51.23</v>
      </c>
      <c r="V244">
        <v>125727.87</v>
      </c>
      <c r="W244">
        <v>0.47249600000000003</v>
      </c>
      <c r="X244">
        <v>0.50270700000000001</v>
      </c>
      <c r="Y244">
        <v>0.47249600000000003</v>
      </c>
      <c r="Z244">
        <v>250000</v>
      </c>
      <c r="AA244" t="s">
        <v>127</v>
      </c>
      <c r="AB244" t="s">
        <v>678</v>
      </c>
      <c r="AC244" t="s">
        <v>1392</v>
      </c>
      <c r="AD244" s="1">
        <v>19717</v>
      </c>
      <c r="AE244" s="1"/>
      <c r="AF244" t="s">
        <v>76</v>
      </c>
      <c r="AH244" t="s">
        <v>118</v>
      </c>
      <c r="AI244" t="s">
        <v>130</v>
      </c>
      <c r="AJ244" t="s">
        <v>142</v>
      </c>
      <c r="AK244" t="s">
        <v>109</v>
      </c>
      <c r="AL244" t="s">
        <v>81</v>
      </c>
      <c r="AM244" t="s">
        <v>261</v>
      </c>
      <c r="AN244" t="s">
        <v>1040</v>
      </c>
      <c r="AO244">
        <v>38</v>
      </c>
      <c r="AP244">
        <v>29</v>
      </c>
      <c r="AQ244">
        <v>38</v>
      </c>
      <c r="AR244">
        <v>29</v>
      </c>
      <c r="AS244">
        <v>9</v>
      </c>
      <c r="AT244">
        <v>11</v>
      </c>
      <c r="AU244" t="s">
        <v>142</v>
      </c>
      <c r="AV244" t="s">
        <v>145</v>
      </c>
      <c r="AW244" t="s">
        <v>112</v>
      </c>
      <c r="AX244" t="s">
        <v>135</v>
      </c>
      <c r="AY244" s="1">
        <v>44888</v>
      </c>
      <c r="AZ244">
        <v>68</v>
      </c>
      <c r="BB244">
        <v>68</v>
      </c>
      <c r="BC244">
        <v>0.47249600000000003</v>
      </c>
      <c r="BD244" t="s">
        <v>99</v>
      </c>
      <c r="BE244">
        <v>68</v>
      </c>
      <c r="BF244" t="b">
        <v>0</v>
      </c>
      <c r="BG244" t="s">
        <v>88</v>
      </c>
      <c r="BH244">
        <v>0.3695</v>
      </c>
      <c r="BI244">
        <v>9.0399999999999994E-2</v>
      </c>
      <c r="BM244" t="s">
        <v>89</v>
      </c>
    </row>
    <row r="245" spans="1:66" hidden="1" x14ac:dyDescent="0.25">
      <c r="A245" t="s">
        <v>1393</v>
      </c>
      <c r="B245" t="s">
        <v>1394</v>
      </c>
      <c r="C245" t="s">
        <v>67</v>
      </c>
      <c r="D245" s="1">
        <v>44826</v>
      </c>
      <c r="E245" s="1">
        <v>44837</v>
      </c>
      <c r="F245" s="1">
        <v>44844</v>
      </c>
      <c r="G245" s="1">
        <v>44868</v>
      </c>
      <c r="H245" s="1">
        <v>44887</v>
      </c>
      <c r="I245" s="1">
        <v>44887</v>
      </c>
      <c r="J245" t="s">
        <v>68</v>
      </c>
      <c r="K245" t="s">
        <v>69</v>
      </c>
      <c r="L245" t="s">
        <v>1395</v>
      </c>
      <c r="M245">
        <v>7.85E-2</v>
      </c>
      <c r="N245" t="s">
        <v>71</v>
      </c>
      <c r="O245">
        <v>133540</v>
      </c>
      <c r="P245">
        <v>133540</v>
      </c>
      <c r="Q245">
        <v>133540</v>
      </c>
      <c r="R245">
        <v>133540</v>
      </c>
      <c r="S245">
        <v>0</v>
      </c>
      <c r="T245">
        <v>142243.56</v>
      </c>
      <c r="U245">
        <v>88.62</v>
      </c>
      <c r="V245">
        <v>142332.18</v>
      </c>
      <c r="W245">
        <v>0.60699999999999998</v>
      </c>
      <c r="X245">
        <v>0.64656199999999997</v>
      </c>
      <c r="Y245">
        <v>0.60699999999999998</v>
      </c>
      <c r="Z245">
        <v>220000</v>
      </c>
      <c r="AA245" t="s">
        <v>72</v>
      </c>
      <c r="AB245" t="s">
        <v>326</v>
      </c>
      <c r="AC245" t="s">
        <v>1396</v>
      </c>
      <c r="AD245" s="1">
        <v>14094</v>
      </c>
      <c r="AE245" s="1">
        <v>12704</v>
      </c>
      <c r="AF245" t="s">
        <v>75</v>
      </c>
      <c r="AG245" t="s">
        <v>76</v>
      </c>
      <c r="AH245" t="s">
        <v>173</v>
      </c>
      <c r="AI245" t="s">
        <v>130</v>
      </c>
      <c r="AJ245" t="s">
        <v>555</v>
      </c>
      <c r="AK245" t="s">
        <v>547</v>
      </c>
      <c r="AL245" t="s">
        <v>81</v>
      </c>
      <c r="AM245" t="s">
        <v>203</v>
      </c>
      <c r="AN245" t="s">
        <v>556</v>
      </c>
      <c r="AO245">
        <v>31</v>
      </c>
      <c r="AP245">
        <v>13</v>
      </c>
      <c r="AQ245">
        <v>31</v>
      </c>
      <c r="AR245">
        <v>13</v>
      </c>
      <c r="AS245">
        <v>10</v>
      </c>
      <c r="AT245">
        <v>11</v>
      </c>
      <c r="AU245" t="s">
        <v>555</v>
      </c>
      <c r="AV245" t="s">
        <v>163</v>
      </c>
      <c r="AW245" t="s">
        <v>112</v>
      </c>
      <c r="AX245" t="s">
        <v>135</v>
      </c>
      <c r="AY245" s="1">
        <v>44887</v>
      </c>
      <c r="AZ245">
        <v>84</v>
      </c>
      <c r="BA245">
        <v>88</v>
      </c>
      <c r="BB245">
        <v>84</v>
      </c>
      <c r="BC245">
        <v>0.60699999999999998</v>
      </c>
      <c r="BD245" t="s">
        <v>99</v>
      </c>
      <c r="BE245">
        <v>88</v>
      </c>
      <c r="BF245" t="b">
        <v>0</v>
      </c>
      <c r="BG245" t="s">
        <v>88</v>
      </c>
      <c r="BH245">
        <v>0.44750000000000001</v>
      </c>
      <c r="BI245">
        <v>9.0399999999999994E-2</v>
      </c>
      <c r="BM245" t="s">
        <v>89</v>
      </c>
    </row>
    <row r="246" spans="1:66" hidden="1" x14ac:dyDescent="0.25">
      <c r="A246" t="s">
        <v>1397</v>
      </c>
      <c r="B246" t="s">
        <v>1398</v>
      </c>
      <c r="C246" t="s">
        <v>67</v>
      </c>
      <c r="D246" s="1">
        <v>44826</v>
      </c>
      <c r="E246" s="1">
        <v>44826</v>
      </c>
      <c r="F246" s="1">
        <v>44837</v>
      </c>
      <c r="G246" s="1">
        <v>44851</v>
      </c>
      <c r="H246" s="1">
        <v>44889</v>
      </c>
      <c r="I246" s="1">
        <v>44889</v>
      </c>
      <c r="J246" t="s">
        <v>68</v>
      </c>
      <c r="K246" t="s">
        <v>69</v>
      </c>
      <c r="L246" t="s">
        <v>70</v>
      </c>
      <c r="M246">
        <v>7.0999999999999994E-2</v>
      </c>
      <c r="N246" t="s">
        <v>71</v>
      </c>
      <c r="O246">
        <v>114725</v>
      </c>
      <c r="P246">
        <v>114725</v>
      </c>
      <c r="Q246">
        <v>114725</v>
      </c>
      <c r="R246">
        <v>114725</v>
      </c>
      <c r="S246">
        <v>0</v>
      </c>
      <c r="T246">
        <v>121493.85</v>
      </c>
      <c r="U246">
        <v>22.9</v>
      </c>
      <c r="V246">
        <v>121516.75</v>
      </c>
      <c r="W246">
        <v>0.45889999999999997</v>
      </c>
      <c r="X246">
        <v>0.46728399999999998</v>
      </c>
      <c r="Y246">
        <v>0.44124999999999998</v>
      </c>
      <c r="Z246">
        <v>250000</v>
      </c>
      <c r="AA246" t="s">
        <v>72</v>
      </c>
      <c r="AB246" t="s">
        <v>397</v>
      </c>
      <c r="AC246" t="s">
        <v>354</v>
      </c>
      <c r="AD246" s="1">
        <v>16812</v>
      </c>
      <c r="AE246" s="1">
        <v>18687</v>
      </c>
      <c r="AF246" t="s">
        <v>75</v>
      </c>
      <c r="AG246" t="s">
        <v>76</v>
      </c>
      <c r="AH246" t="s">
        <v>94</v>
      </c>
      <c r="AI246" t="s">
        <v>157</v>
      </c>
      <c r="AJ246" t="s">
        <v>142</v>
      </c>
      <c r="AK246" t="s">
        <v>109</v>
      </c>
      <c r="AL246" t="s">
        <v>81</v>
      </c>
      <c r="AM246" t="s">
        <v>228</v>
      </c>
      <c r="AN246" t="s">
        <v>684</v>
      </c>
      <c r="AO246">
        <v>38</v>
      </c>
      <c r="AP246">
        <v>28</v>
      </c>
      <c r="AQ246">
        <v>38</v>
      </c>
      <c r="AR246">
        <v>28</v>
      </c>
      <c r="AS246">
        <v>10</v>
      </c>
      <c r="AT246">
        <v>11</v>
      </c>
      <c r="AU246" t="s">
        <v>142</v>
      </c>
      <c r="AV246" t="s">
        <v>145</v>
      </c>
      <c r="AW246" t="s">
        <v>112</v>
      </c>
      <c r="AX246" t="s">
        <v>86</v>
      </c>
      <c r="AY246" s="1">
        <v>44889</v>
      </c>
      <c r="AZ246">
        <v>76</v>
      </c>
      <c r="BA246">
        <v>71</v>
      </c>
      <c r="BB246">
        <v>71</v>
      </c>
      <c r="BC246">
        <v>0.45889999999999997</v>
      </c>
      <c r="BD246" t="s">
        <v>87</v>
      </c>
      <c r="BE246">
        <v>76</v>
      </c>
      <c r="BF246" t="b">
        <v>0</v>
      </c>
      <c r="BG246" t="s">
        <v>88</v>
      </c>
      <c r="BH246">
        <v>0.39950000000000002</v>
      </c>
      <c r="BI246">
        <v>9.0399999999999994E-2</v>
      </c>
      <c r="BM246" t="s">
        <v>89</v>
      </c>
    </row>
    <row r="247" spans="1:66" x14ac:dyDescent="0.25">
      <c r="A247" t="s">
        <v>1988</v>
      </c>
      <c r="B247" t="s">
        <v>1989</v>
      </c>
      <c r="C247" t="s">
        <v>67</v>
      </c>
      <c r="D247" s="1">
        <v>44837</v>
      </c>
      <c r="E247" s="1">
        <v>44837</v>
      </c>
      <c r="F247" s="1">
        <v>44839</v>
      </c>
      <c r="G247" s="1">
        <v>44851</v>
      </c>
      <c r="H247" s="1">
        <v>44894</v>
      </c>
      <c r="I247" s="1">
        <v>44894</v>
      </c>
      <c r="J247" t="s">
        <v>68</v>
      </c>
      <c r="K247" t="s">
        <v>125</v>
      </c>
      <c r="L247" t="s">
        <v>1395</v>
      </c>
      <c r="M247">
        <v>7.85E-2</v>
      </c>
      <c r="N247" t="s">
        <v>71</v>
      </c>
      <c r="O247" s="2">
        <v>279000</v>
      </c>
      <c r="P247">
        <v>279000</v>
      </c>
      <c r="Q247">
        <v>279000</v>
      </c>
      <c r="R247">
        <v>279000</v>
      </c>
      <c r="S247">
        <v>0</v>
      </c>
      <c r="T247">
        <v>295283.08</v>
      </c>
      <c r="U247">
        <v>1655.69</v>
      </c>
      <c r="V247">
        <v>296938.77</v>
      </c>
      <c r="W247">
        <v>0.34875</v>
      </c>
      <c r="X247">
        <v>0.39371099999999998</v>
      </c>
      <c r="Y247">
        <v>0.372</v>
      </c>
      <c r="Z247">
        <v>800000</v>
      </c>
      <c r="AA247" t="s">
        <v>72</v>
      </c>
      <c r="AB247" t="s">
        <v>361</v>
      </c>
      <c r="AC247" t="s">
        <v>1990</v>
      </c>
      <c r="AD247" s="1">
        <v>22301</v>
      </c>
      <c r="AE247" s="1">
        <v>22983</v>
      </c>
      <c r="AF247" t="s">
        <v>75</v>
      </c>
      <c r="AG247" t="s">
        <v>76</v>
      </c>
      <c r="AH247" t="s">
        <v>173</v>
      </c>
      <c r="AI247" t="s">
        <v>78</v>
      </c>
      <c r="AJ247" t="s">
        <v>1991</v>
      </c>
      <c r="AK247" t="s">
        <v>1992</v>
      </c>
      <c r="AL247" t="s">
        <v>81</v>
      </c>
      <c r="AM247" t="s">
        <v>174</v>
      </c>
      <c r="AN247" t="s">
        <v>477</v>
      </c>
      <c r="AO247">
        <v>39</v>
      </c>
      <c r="AP247">
        <v>31</v>
      </c>
      <c r="AQ247">
        <v>39</v>
      </c>
      <c r="AR247">
        <v>31</v>
      </c>
      <c r="AS247">
        <v>10</v>
      </c>
      <c r="AT247">
        <v>11</v>
      </c>
      <c r="AU247" t="s">
        <v>84</v>
      </c>
      <c r="AV247" t="s">
        <v>84</v>
      </c>
      <c r="AW247" t="s">
        <v>85</v>
      </c>
      <c r="AX247" t="s">
        <v>135</v>
      </c>
      <c r="AY247" s="1">
        <v>44894</v>
      </c>
      <c r="AZ247">
        <v>61</v>
      </c>
      <c r="BA247">
        <v>59</v>
      </c>
      <c r="BB247">
        <v>59</v>
      </c>
      <c r="BC247">
        <v>0.34875</v>
      </c>
      <c r="BD247" t="s">
        <v>99</v>
      </c>
      <c r="BE247">
        <v>61</v>
      </c>
      <c r="BF247" t="b">
        <v>1</v>
      </c>
      <c r="BG247" t="s">
        <v>88</v>
      </c>
      <c r="BH247">
        <v>0.25750000000000001</v>
      </c>
      <c r="BI247">
        <v>9.0399999999999994E-2</v>
      </c>
      <c r="BJ247" t="s">
        <v>136</v>
      </c>
      <c r="BK247">
        <v>0.30499999999999999</v>
      </c>
      <c r="BL247">
        <v>7.2183478999999995E-2</v>
      </c>
      <c r="BM247" t="s">
        <v>137</v>
      </c>
      <c r="BN247" t="b">
        <f>BH247&gt;BK247</f>
        <v>0</v>
      </c>
    </row>
    <row r="248" spans="1:66" hidden="1" x14ac:dyDescent="0.25">
      <c r="A248" t="s">
        <v>1404</v>
      </c>
      <c r="B248" t="s">
        <v>1405</v>
      </c>
      <c r="C248" t="s">
        <v>67</v>
      </c>
      <c r="D248" s="1">
        <v>44826</v>
      </c>
      <c r="E248" s="1">
        <v>44826</v>
      </c>
      <c r="F248" s="1">
        <v>44840</v>
      </c>
      <c r="G248" s="1">
        <v>44883</v>
      </c>
      <c r="H248" s="1">
        <v>44894</v>
      </c>
      <c r="I248" s="1">
        <v>44894</v>
      </c>
      <c r="J248" t="s">
        <v>68</v>
      </c>
      <c r="K248" t="s">
        <v>69</v>
      </c>
      <c r="L248" t="s">
        <v>70</v>
      </c>
      <c r="M248">
        <v>7.0999999999999994E-2</v>
      </c>
      <c r="N248" t="s">
        <v>71</v>
      </c>
      <c r="O248">
        <v>190000</v>
      </c>
      <c r="P248">
        <v>190000</v>
      </c>
      <c r="Q248">
        <v>190000</v>
      </c>
      <c r="R248">
        <v>190000</v>
      </c>
      <c r="S248">
        <v>0</v>
      </c>
      <c r="T248">
        <v>196481.47</v>
      </c>
      <c r="U248">
        <v>1000.14</v>
      </c>
      <c r="V248">
        <v>197481.61</v>
      </c>
      <c r="W248">
        <v>0.567164</v>
      </c>
      <c r="X248">
        <v>0.58651200000000003</v>
      </c>
      <c r="Y248">
        <v>0.567164</v>
      </c>
      <c r="Z248">
        <v>335000</v>
      </c>
      <c r="AA248" t="s">
        <v>127</v>
      </c>
      <c r="AB248" t="s">
        <v>1406</v>
      </c>
      <c r="AC248" t="s">
        <v>1407</v>
      </c>
      <c r="AD248" s="1">
        <v>15440</v>
      </c>
      <c r="AE248" s="1"/>
      <c r="AF248" t="s">
        <v>76</v>
      </c>
      <c r="AH248" t="s">
        <v>180</v>
      </c>
      <c r="AI248" t="s">
        <v>130</v>
      </c>
      <c r="AJ248" t="s">
        <v>1408</v>
      </c>
      <c r="AK248" t="s">
        <v>1409</v>
      </c>
      <c r="AL248" t="s">
        <v>81</v>
      </c>
      <c r="AM248" t="s">
        <v>1410</v>
      </c>
      <c r="AN248" t="s">
        <v>1411</v>
      </c>
      <c r="AO248">
        <v>38</v>
      </c>
      <c r="AP248">
        <v>7</v>
      </c>
      <c r="AQ248">
        <v>38</v>
      </c>
      <c r="AR248">
        <v>7</v>
      </c>
      <c r="AS248">
        <v>10</v>
      </c>
      <c r="AT248">
        <v>11</v>
      </c>
      <c r="AU248" t="s">
        <v>84</v>
      </c>
      <c r="AV248" t="s">
        <v>84</v>
      </c>
      <c r="AW248" t="s">
        <v>85</v>
      </c>
      <c r="AX248" t="s">
        <v>86</v>
      </c>
      <c r="AY248" s="1">
        <v>44894</v>
      </c>
      <c r="AZ248">
        <v>80</v>
      </c>
      <c r="BB248">
        <v>80</v>
      </c>
      <c r="BC248">
        <v>0.56716417910447803</v>
      </c>
      <c r="BD248" t="s">
        <v>87</v>
      </c>
      <c r="BE248">
        <v>80</v>
      </c>
      <c r="BF248" t="b">
        <v>0</v>
      </c>
      <c r="BG248" t="s">
        <v>88</v>
      </c>
      <c r="BH248">
        <v>0.45250000000000001</v>
      </c>
      <c r="BI248">
        <v>9.0399999999999994E-2</v>
      </c>
      <c r="BM248" t="s">
        <v>89</v>
      </c>
    </row>
    <row r="249" spans="1:66" hidden="1" x14ac:dyDescent="0.25">
      <c r="A249" t="s">
        <v>1412</v>
      </c>
      <c r="B249" t="s">
        <v>1413</v>
      </c>
      <c r="C249" t="s">
        <v>67</v>
      </c>
      <c r="D249" s="1">
        <v>44826</v>
      </c>
      <c r="E249" s="1">
        <v>44826</v>
      </c>
      <c r="F249" s="1">
        <v>44839</v>
      </c>
      <c r="G249" s="1">
        <v>44846</v>
      </c>
      <c r="H249" s="1">
        <v>44883</v>
      </c>
      <c r="I249" s="1">
        <v>44883</v>
      </c>
      <c r="J249" t="s">
        <v>68</v>
      </c>
      <c r="K249" t="s">
        <v>125</v>
      </c>
      <c r="L249" t="s">
        <v>341</v>
      </c>
      <c r="M249">
        <v>7.6999999999999999E-2</v>
      </c>
      <c r="N249" t="s">
        <v>71</v>
      </c>
      <c r="O249">
        <v>148000</v>
      </c>
      <c r="P249">
        <v>148000</v>
      </c>
      <c r="Q249">
        <v>148000</v>
      </c>
      <c r="R249">
        <v>148000</v>
      </c>
      <c r="S249">
        <v>0</v>
      </c>
      <c r="T249">
        <v>157462.84</v>
      </c>
      <c r="U249">
        <v>224.68</v>
      </c>
      <c r="V249">
        <v>157687.51999999999</v>
      </c>
      <c r="W249">
        <v>0.37</v>
      </c>
      <c r="X249">
        <v>0.39365699999999998</v>
      </c>
      <c r="Y249">
        <v>0.37</v>
      </c>
      <c r="Z249">
        <v>400000</v>
      </c>
      <c r="AA249" t="s">
        <v>72</v>
      </c>
      <c r="AB249" t="s">
        <v>687</v>
      </c>
      <c r="AC249" t="s">
        <v>1414</v>
      </c>
      <c r="AD249" s="1">
        <v>17959</v>
      </c>
      <c r="AE249" s="1">
        <v>23089</v>
      </c>
      <c r="AF249" t="s">
        <v>75</v>
      </c>
      <c r="AG249" t="s">
        <v>76</v>
      </c>
      <c r="AH249" t="s">
        <v>311</v>
      </c>
      <c r="AI249" t="s">
        <v>157</v>
      </c>
      <c r="AJ249" t="s">
        <v>1415</v>
      </c>
      <c r="AK249" t="s">
        <v>1416</v>
      </c>
      <c r="AL249" t="s">
        <v>81</v>
      </c>
      <c r="AM249" t="s">
        <v>1417</v>
      </c>
      <c r="AN249" t="s">
        <v>1418</v>
      </c>
      <c r="AO249">
        <v>32</v>
      </c>
      <c r="AP249">
        <v>27</v>
      </c>
      <c r="AQ249">
        <v>32</v>
      </c>
      <c r="AR249">
        <v>27</v>
      </c>
      <c r="AS249">
        <v>10</v>
      </c>
      <c r="AT249">
        <v>11</v>
      </c>
      <c r="AU249" t="s">
        <v>84</v>
      </c>
      <c r="AV249" t="s">
        <v>84</v>
      </c>
      <c r="AW249" t="s">
        <v>85</v>
      </c>
      <c r="AX249" t="s">
        <v>135</v>
      </c>
      <c r="AY249" s="1">
        <v>44883</v>
      </c>
      <c r="AZ249">
        <v>73</v>
      </c>
      <c r="BA249">
        <v>59</v>
      </c>
      <c r="BB249">
        <v>59</v>
      </c>
      <c r="BC249">
        <v>0.37</v>
      </c>
      <c r="BD249" t="s">
        <v>99</v>
      </c>
      <c r="BE249">
        <v>73</v>
      </c>
      <c r="BF249" t="b">
        <v>0</v>
      </c>
      <c r="BG249" t="s">
        <v>88</v>
      </c>
      <c r="BH249">
        <v>0.25750000000000001</v>
      </c>
      <c r="BI249">
        <v>9.0399999999999994E-2</v>
      </c>
      <c r="BM249" t="s">
        <v>89</v>
      </c>
    </row>
    <row r="250" spans="1:66" hidden="1" x14ac:dyDescent="0.25">
      <c r="A250" t="s">
        <v>1419</v>
      </c>
      <c r="B250" t="s">
        <v>1420</v>
      </c>
      <c r="C250" t="s">
        <v>67</v>
      </c>
      <c r="D250" s="1">
        <v>44826</v>
      </c>
      <c r="E250" s="1">
        <v>44826</v>
      </c>
      <c r="F250" s="1">
        <v>44839</v>
      </c>
      <c r="G250" s="1">
        <v>44862</v>
      </c>
      <c r="H250" s="1">
        <v>44910</v>
      </c>
      <c r="I250" s="1">
        <v>44910</v>
      </c>
      <c r="J250" t="s">
        <v>68</v>
      </c>
      <c r="K250" t="s">
        <v>69</v>
      </c>
      <c r="L250" t="s">
        <v>70</v>
      </c>
      <c r="M250">
        <v>7.0999999999999994E-2</v>
      </c>
      <c r="N250" t="s">
        <v>71</v>
      </c>
      <c r="O250">
        <v>82997</v>
      </c>
      <c r="P250">
        <v>82997</v>
      </c>
      <c r="Q250">
        <v>82997</v>
      </c>
      <c r="R250">
        <v>82997</v>
      </c>
      <c r="S250">
        <v>0</v>
      </c>
      <c r="T250">
        <v>87399.63</v>
      </c>
      <c r="U250">
        <v>164.74</v>
      </c>
      <c r="V250">
        <v>87564.37</v>
      </c>
      <c r="W250">
        <v>0.51873100000000005</v>
      </c>
      <c r="X250">
        <v>0.54624799999999996</v>
      </c>
      <c r="Y250">
        <v>0.51873100000000005</v>
      </c>
      <c r="Z250">
        <v>160000</v>
      </c>
      <c r="AA250" t="s">
        <v>72</v>
      </c>
      <c r="AB250" t="s">
        <v>232</v>
      </c>
      <c r="AC250" t="s">
        <v>775</v>
      </c>
      <c r="AD250" s="1">
        <v>17194</v>
      </c>
      <c r="AE250" s="1">
        <v>16969</v>
      </c>
      <c r="AF250" t="s">
        <v>75</v>
      </c>
      <c r="AG250" t="s">
        <v>76</v>
      </c>
      <c r="AH250" t="s">
        <v>77</v>
      </c>
      <c r="AI250" t="s">
        <v>157</v>
      </c>
      <c r="AJ250" t="s">
        <v>142</v>
      </c>
      <c r="AK250" t="s">
        <v>109</v>
      </c>
      <c r="AL250" t="s">
        <v>81</v>
      </c>
      <c r="AM250" t="s">
        <v>143</v>
      </c>
      <c r="AN250" t="s">
        <v>1421</v>
      </c>
      <c r="AO250">
        <v>51</v>
      </c>
      <c r="AP250">
        <v>34</v>
      </c>
      <c r="AQ250">
        <v>51</v>
      </c>
      <c r="AR250">
        <v>34</v>
      </c>
      <c r="AS250">
        <v>10</v>
      </c>
      <c r="AT250">
        <v>12</v>
      </c>
      <c r="AU250" t="s">
        <v>142</v>
      </c>
      <c r="AV250" t="s">
        <v>145</v>
      </c>
      <c r="AW250" t="s">
        <v>112</v>
      </c>
      <c r="AX250" t="s">
        <v>86</v>
      </c>
      <c r="AY250" s="1">
        <v>44910</v>
      </c>
      <c r="AZ250">
        <v>75</v>
      </c>
      <c r="BA250">
        <v>76</v>
      </c>
      <c r="BB250">
        <v>75</v>
      </c>
      <c r="BC250">
        <v>0.51873124999999998</v>
      </c>
      <c r="BD250" t="s">
        <v>99</v>
      </c>
      <c r="BE250">
        <v>76</v>
      </c>
      <c r="BF250" t="b">
        <v>0</v>
      </c>
      <c r="BG250" t="s">
        <v>88</v>
      </c>
      <c r="BH250">
        <v>0.44750000000000001</v>
      </c>
      <c r="BI250">
        <v>9.0399999999999994E-2</v>
      </c>
      <c r="BM250" t="s">
        <v>89</v>
      </c>
    </row>
    <row r="251" spans="1:66" x14ac:dyDescent="0.25">
      <c r="A251" t="s">
        <v>1293</v>
      </c>
      <c r="B251" t="s">
        <v>1294</v>
      </c>
      <c r="C251" t="s">
        <v>67</v>
      </c>
      <c r="D251" s="1">
        <v>44824</v>
      </c>
      <c r="E251" s="1">
        <v>44826</v>
      </c>
      <c r="F251" s="1">
        <v>44827</v>
      </c>
      <c r="G251" s="1">
        <v>44847</v>
      </c>
      <c r="H251" s="1">
        <v>44894</v>
      </c>
      <c r="I251" s="1">
        <v>44894</v>
      </c>
      <c r="J251" t="s">
        <v>68</v>
      </c>
      <c r="K251" t="s">
        <v>125</v>
      </c>
      <c r="L251" t="s">
        <v>341</v>
      </c>
      <c r="M251">
        <v>7.6999999999999999E-2</v>
      </c>
      <c r="N251" t="s">
        <v>71</v>
      </c>
      <c r="O251" s="2">
        <v>86730</v>
      </c>
      <c r="P251">
        <v>86730</v>
      </c>
      <c r="Q251">
        <v>86730</v>
      </c>
      <c r="R251">
        <v>86730</v>
      </c>
      <c r="S251">
        <v>0</v>
      </c>
      <c r="T251">
        <v>91695.95</v>
      </c>
      <c r="U251">
        <v>504.65</v>
      </c>
      <c r="V251">
        <v>92200.6</v>
      </c>
      <c r="W251">
        <v>0.34692000000000001</v>
      </c>
      <c r="X251">
        <v>0.43664700000000001</v>
      </c>
      <c r="Y251">
        <v>0.41299999999999998</v>
      </c>
      <c r="Z251">
        <v>250000</v>
      </c>
      <c r="AA251" t="s">
        <v>127</v>
      </c>
      <c r="AB251" t="s">
        <v>1295</v>
      </c>
      <c r="AC251" t="s">
        <v>1296</v>
      </c>
      <c r="AD251" s="1">
        <v>22194</v>
      </c>
      <c r="AE251" s="1"/>
      <c r="AF251" t="s">
        <v>76</v>
      </c>
      <c r="AH251" t="s">
        <v>94</v>
      </c>
      <c r="AI251" t="s">
        <v>208</v>
      </c>
      <c r="AJ251" t="s">
        <v>300</v>
      </c>
      <c r="AK251" t="s">
        <v>109</v>
      </c>
      <c r="AL251" t="s">
        <v>81</v>
      </c>
      <c r="AM251" t="s">
        <v>263</v>
      </c>
      <c r="AN251" t="s">
        <v>638</v>
      </c>
      <c r="AO251">
        <v>47</v>
      </c>
      <c r="AP251">
        <v>33</v>
      </c>
      <c r="AQ251">
        <v>47</v>
      </c>
      <c r="AR251">
        <v>33</v>
      </c>
      <c r="AS251">
        <v>9</v>
      </c>
      <c r="AT251">
        <v>11</v>
      </c>
      <c r="AU251" t="s">
        <v>84</v>
      </c>
      <c r="AV251" t="s">
        <v>84</v>
      </c>
      <c r="AW251" t="s">
        <v>112</v>
      </c>
      <c r="AX251" t="s">
        <v>135</v>
      </c>
      <c r="AY251" s="1">
        <v>44894</v>
      </c>
      <c r="AZ251">
        <v>62</v>
      </c>
      <c r="BB251">
        <v>62</v>
      </c>
      <c r="BC251">
        <v>0.34692000000000001</v>
      </c>
      <c r="BD251" t="s">
        <v>435</v>
      </c>
      <c r="BE251">
        <v>62</v>
      </c>
      <c r="BF251" t="b">
        <v>1</v>
      </c>
      <c r="BG251" t="s">
        <v>88</v>
      </c>
      <c r="BH251">
        <v>0.3145</v>
      </c>
      <c r="BI251">
        <v>9.0399999999999994E-2</v>
      </c>
      <c r="BJ251" t="s">
        <v>136</v>
      </c>
      <c r="BK251">
        <v>0.35</v>
      </c>
      <c r="BL251">
        <v>7.2183478999999995E-2</v>
      </c>
      <c r="BM251" t="s">
        <v>137</v>
      </c>
      <c r="BN251" t="b">
        <f>BH251&gt;BK251</f>
        <v>0</v>
      </c>
    </row>
    <row r="252" spans="1:66" hidden="1" x14ac:dyDescent="0.25">
      <c r="A252" t="s">
        <v>1430</v>
      </c>
      <c r="B252" t="s">
        <v>1431</v>
      </c>
      <c r="C252" t="s">
        <v>67</v>
      </c>
      <c r="D252" s="1">
        <v>44826</v>
      </c>
      <c r="E252" s="1">
        <v>44826</v>
      </c>
      <c r="F252" s="1">
        <v>44832</v>
      </c>
      <c r="G252" s="1">
        <v>44889</v>
      </c>
      <c r="H252" s="1">
        <v>44893</v>
      </c>
      <c r="I252" s="1">
        <v>44893</v>
      </c>
      <c r="J252" t="s">
        <v>68</v>
      </c>
      <c r="K252" t="s">
        <v>69</v>
      </c>
      <c r="L252" t="s">
        <v>70</v>
      </c>
      <c r="M252">
        <v>7.0999999999999994E-2</v>
      </c>
      <c r="N252" t="s">
        <v>71</v>
      </c>
      <c r="O252">
        <v>115440</v>
      </c>
      <c r="P252">
        <v>115440</v>
      </c>
      <c r="Q252">
        <v>115440</v>
      </c>
      <c r="R252">
        <v>115440</v>
      </c>
      <c r="S252">
        <v>0</v>
      </c>
      <c r="T252">
        <v>121540.83</v>
      </c>
      <c r="U252">
        <v>641.47</v>
      </c>
      <c r="V252">
        <v>122182.3</v>
      </c>
      <c r="W252">
        <v>0.48099999999999998</v>
      </c>
      <c r="X252">
        <v>0.50641999999999998</v>
      </c>
      <c r="Y252">
        <v>0.48099999999999998</v>
      </c>
      <c r="Z252">
        <v>240000</v>
      </c>
      <c r="AA252" t="s">
        <v>127</v>
      </c>
      <c r="AB252" t="s">
        <v>232</v>
      </c>
      <c r="AC252" t="s">
        <v>178</v>
      </c>
      <c r="AD252" s="1">
        <v>19119</v>
      </c>
      <c r="AE252" s="1"/>
      <c r="AF252" t="s">
        <v>75</v>
      </c>
      <c r="AH252" t="s">
        <v>173</v>
      </c>
      <c r="AI252" t="s">
        <v>78</v>
      </c>
      <c r="AJ252" t="s">
        <v>119</v>
      </c>
      <c r="AK252" t="s">
        <v>213</v>
      </c>
      <c r="AL252" t="s">
        <v>81</v>
      </c>
      <c r="AM252" t="s">
        <v>321</v>
      </c>
      <c r="AN252" t="s">
        <v>1432</v>
      </c>
      <c r="AO252">
        <v>43</v>
      </c>
      <c r="AP252">
        <v>2</v>
      </c>
      <c r="AQ252">
        <v>43</v>
      </c>
      <c r="AR252">
        <v>2</v>
      </c>
      <c r="AS252">
        <v>9</v>
      </c>
      <c r="AT252">
        <v>11</v>
      </c>
      <c r="AU252" t="s">
        <v>84</v>
      </c>
      <c r="AV252" t="s">
        <v>84</v>
      </c>
      <c r="AW252" t="s">
        <v>112</v>
      </c>
      <c r="AX252" t="s">
        <v>86</v>
      </c>
      <c r="AY252" s="1">
        <v>44893</v>
      </c>
      <c r="AZ252">
        <v>70</v>
      </c>
      <c r="BB252">
        <v>70</v>
      </c>
      <c r="BC252">
        <v>0.48099999999999998</v>
      </c>
      <c r="BD252" t="s">
        <v>99</v>
      </c>
      <c r="BE252">
        <v>70</v>
      </c>
      <c r="BF252" t="b">
        <v>0</v>
      </c>
      <c r="BG252" t="s">
        <v>88</v>
      </c>
      <c r="BH252">
        <v>0.39250000000000002</v>
      </c>
      <c r="BI252">
        <v>9.0399999999999994E-2</v>
      </c>
      <c r="BM252" t="s">
        <v>89</v>
      </c>
    </row>
    <row r="253" spans="1:66" hidden="1" x14ac:dyDescent="0.25">
      <c r="A253" t="s">
        <v>1433</v>
      </c>
      <c r="B253" t="s">
        <v>1434</v>
      </c>
      <c r="C253" t="s">
        <v>67</v>
      </c>
      <c r="D253" s="1">
        <v>44826</v>
      </c>
      <c r="E253" s="1">
        <v>44826</v>
      </c>
      <c r="F253" s="1">
        <v>44833</v>
      </c>
      <c r="G253" s="1">
        <v>44846</v>
      </c>
      <c r="H253" s="1">
        <v>44887</v>
      </c>
      <c r="I253" s="1">
        <v>44887</v>
      </c>
      <c r="J253" t="s">
        <v>68</v>
      </c>
      <c r="K253" t="s">
        <v>69</v>
      </c>
      <c r="L253" t="s">
        <v>70</v>
      </c>
      <c r="M253">
        <v>7.0999999999999994E-2</v>
      </c>
      <c r="N253" t="s">
        <v>71</v>
      </c>
      <c r="O253">
        <v>143530</v>
      </c>
      <c r="P253">
        <v>143530</v>
      </c>
      <c r="Q253">
        <v>143530</v>
      </c>
      <c r="R253">
        <v>143530</v>
      </c>
      <c r="S253">
        <v>0</v>
      </c>
      <c r="T253">
        <v>151998.34</v>
      </c>
      <c r="U253">
        <v>85.95</v>
      </c>
      <c r="V253">
        <v>152084.29</v>
      </c>
      <c r="W253">
        <v>0.478433</v>
      </c>
      <c r="X253">
        <v>0.50666100000000003</v>
      </c>
      <c r="Y253">
        <v>0.478433</v>
      </c>
      <c r="Z253">
        <v>300000</v>
      </c>
      <c r="AA253" t="s">
        <v>72</v>
      </c>
      <c r="AB253" t="s">
        <v>1435</v>
      </c>
      <c r="AC253" t="s">
        <v>1436</v>
      </c>
      <c r="AD253" s="1">
        <v>18673</v>
      </c>
      <c r="AE253" s="1">
        <v>19204</v>
      </c>
      <c r="AF253" t="s">
        <v>75</v>
      </c>
      <c r="AG253" t="s">
        <v>76</v>
      </c>
      <c r="AH253" t="s">
        <v>219</v>
      </c>
      <c r="AI253" t="s">
        <v>78</v>
      </c>
      <c r="AJ253" t="s">
        <v>853</v>
      </c>
      <c r="AK253" t="s">
        <v>547</v>
      </c>
      <c r="AL253" t="s">
        <v>81</v>
      </c>
      <c r="AM253" t="s">
        <v>140</v>
      </c>
      <c r="AN253" t="s">
        <v>1437</v>
      </c>
      <c r="AO253">
        <v>38</v>
      </c>
      <c r="AP253">
        <v>29</v>
      </c>
      <c r="AQ253">
        <v>38</v>
      </c>
      <c r="AR253">
        <v>29</v>
      </c>
      <c r="AS253">
        <v>9</v>
      </c>
      <c r="AT253">
        <v>11</v>
      </c>
      <c r="AU253" t="s">
        <v>84</v>
      </c>
      <c r="AV253" t="s">
        <v>84</v>
      </c>
      <c r="AW253" t="s">
        <v>112</v>
      </c>
      <c r="AX253" t="s">
        <v>86</v>
      </c>
      <c r="AY253" s="1">
        <v>44887</v>
      </c>
      <c r="AZ253">
        <v>71</v>
      </c>
      <c r="BA253">
        <v>70</v>
      </c>
      <c r="BB253">
        <v>70</v>
      </c>
      <c r="BC253">
        <v>0.47843333333333299</v>
      </c>
      <c r="BD253" t="s">
        <v>99</v>
      </c>
      <c r="BE253">
        <v>71</v>
      </c>
      <c r="BF253" t="b">
        <v>0</v>
      </c>
      <c r="BG253" t="s">
        <v>88</v>
      </c>
      <c r="BH253">
        <v>0.38750000000000001</v>
      </c>
      <c r="BI253">
        <v>9.0399999999999994E-2</v>
      </c>
      <c r="BM253" t="s">
        <v>89</v>
      </c>
    </row>
    <row r="254" spans="1:66" hidden="1" x14ac:dyDescent="0.25">
      <c r="A254" t="s">
        <v>1438</v>
      </c>
      <c r="B254" t="s">
        <v>1439</v>
      </c>
      <c r="C254" t="s">
        <v>67</v>
      </c>
      <c r="D254" s="1">
        <v>44826</v>
      </c>
      <c r="E254" s="1">
        <v>44826</v>
      </c>
      <c r="F254" s="1">
        <v>44838</v>
      </c>
      <c r="G254" s="1">
        <v>44915</v>
      </c>
      <c r="H254" s="1">
        <v>44916</v>
      </c>
      <c r="I254" s="1">
        <v>44916</v>
      </c>
      <c r="J254" t="s">
        <v>68</v>
      </c>
      <c r="K254" t="s">
        <v>125</v>
      </c>
      <c r="L254" t="s">
        <v>341</v>
      </c>
      <c r="M254">
        <v>7.6999999999999999E-2</v>
      </c>
      <c r="N254" t="s">
        <v>71</v>
      </c>
      <c r="O254">
        <v>158045</v>
      </c>
      <c r="P254">
        <v>158045</v>
      </c>
      <c r="Q254">
        <v>158045</v>
      </c>
      <c r="R254">
        <v>158045</v>
      </c>
      <c r="S254">
        <v>0</v>
      </c>
      <c r="T254">
        <v>167128.10999999999</v>
      </c>
      <c r="U254">
        <v>136.27000000000001</v>
      </c>
      <c r="V254">
        <v>167264.38</v>
      </c>
      <c r="W254">
        <v>0.433</v>
      </c>
      <c r="X254">
        <v>0.45788499999999999</v>
      </c>
      <c r="Y254">
        <v>0.433</v>
      </c>
      <c r="Z254">
        <v>365000</v>
      </c>
      <c r="AA254" t="s">
        <v>72</v>
      </c>
      <c r="AB254" t="s">
        <v>140</v>
      </c>
      <c r="AC254" t="s">
        <v>1440</v>
      </c>
      <c r="AD254" s="1">
        <v>20381</v>
      </c>
      <c r="AE254" s="1">
        <v>21364</v>
      </c>
      <c r="AF254" t="s">
        <v>75</v>
      </c>
      <c r="AG254" t="s">
        <v>76</v>
      </c>
      <c r="AH254" t="s">
        <v>234</v>
      </c>
      <c r="AI254" t="s">
        <v>130</v>
      </c>
      <c r="AJ254" t="s">
        <v>1441</v>
      </c>
      <c r="AK254" t="s">
        <v>109</v>
      </c>
      <c r="AL254" t="s">
        <v>81</v>
      </c>
      <c r="AM254" t="s">
        <v>1442</v>
      </c>
      <c r="AN254" t="s">
        <v>1443</v>
      </c>
      <c r="AO254">
        <v>56</v>
      </c>
      <c r="AP254">
        <v>1</v>
      </c>
      <c r="AQ254">
        <v>56</v>
      </c>
      <c r="AR254">
        <v>1</v>
      </c>
      <c r="AS254">
        <v>10</v>
      </c>
      <c r="AT254">
        <v>12</v>
      </c>
      <c r="AU254" t="s">
        <v>84</v>
      </c>
      <c r="AV254" t="s">
        <v>84</v>
      </c>
      <c r="AW254" t="s">
        <v>112</v>
      </c>
      <c r="AX254" t="s">
        <v>135</v>
      </c>
      <c r="AY254" s="1">
        <v>44916</v>
      </c>
      <c r="AZ254">
        <v>67</v>
      </c>
      <c r="BA254">
        <v>64</v>
      </c>
      <c r="BB254">
        <v>64</v>
      </c>
      <c r="BC254">
        <v>0.433</v>
      </c>
      <c r="BD254" t="s">
        <v>99</v>
      </c>
      <c r="BE254">
        <v>67</v>
      </c>
      <c r="BF254" t="b">
        <v>0</v>
      </c>
      <c r="BG254" t="s">
        <v>88</v>
      </c>
      <c r="BH254">
        <v>0.32950000000000002</v>
      </c>
      <c r="BI254">
        <v>9.0399999999999994E-2</v>
      </c>
      <c r="BM254" t="s">
        <v>89</v>
      </c>
    </row>
    <row r="255" spans="1:66" x14ac:dyDescent="0.25">
      <c r="A255" t="s">
        <v>874</v>
      </c>
      <c r="B255" t="s">
        <v>875</v>
      </c>
      <c r="C255" t="s">
        <v>67</v>
      </c>
      <c r="D255" s="1">
        <v>44813</v>
      </c>
      <c r="E255" s="1">
        <v>44813</v>
      </c>
      <c r="F255" s="1">
        <v>44819</v>
      </c>
      <c r="G255" s="1">
        <v>44837</v>
      </c>
      <c r="H255" s="1">
        <v>44873</v>
      </c>
      <c r="I255" s="1">
        <v>44873</v>
      </c>
      <c r="J255" t="s">
        <v>68</v>
      </c>
      <c r="K255" t="s">
        <v>69</v>
      </c>
      <c r="L255" t="s">
        <v>70</v>
      </c>
      <c r="M255">
        <v>7.0999999999999994E-2</v>
      </c>
      <c r="N255" t="s">
        <v>71</v>
      </c>
      <c r="O255" s="2">
        <v>60539</v>
      </c>
      <c r="P255">
        <v>60539</v>
      </c>
      <c r="Q255">
        <v>60539</v>
      </c>
      <c r="R255">
        <v>60539</v>
      </c>
      <c r="S255">
        <v>0</v>
      </c>
      <c r="T255">
        <v>64110.84</v>
      </c>
      <c r="U255">
        <v>205.44</v>
      </c>
      <c r="V255">
        <v>64316.28</v>
      </c>
      <c r="W255">
        <v>0.34593699999999999</v>
      </c>
      <c r="X255">
        <v>0.36634800000000001</v>
      </c>
      <c r="Y255">
        <v>0.34593699999999999</v>
      </c>
      <c r="Z255">
        <v>175000</v>
      </c>
      <c r="AA255" t="s">
        <v>72</v>
      </c>
      <c r="AB255" t="s">
        <v>876</v>
      </c>
      <c r="AC255" t="s">
        <v>877</v>
      </c>
      <c r="AD255" s="1">
        <v>22734</v>
      </c>
      <c r="AE255" s="1">
        <v>23629</v>
      </c>
      <c r="AF255" t="s">
        <v>75</v>
      </c>
      <c r="AG255" t="s">
        <v>76</v>
      </c>
      <c r="AH255" t="s">
        <v>106</v>
      </c>
      <c r="AI255" t="s">
        <v>130</v>
      </c>
      <c r="AJ255" t="s">
        <v>142</v>
      </c>
      <c r="AK255" t="s">
        <v>109</v>
      </c>
      <c r="AL255" t="s">
        <v>81</v>
      </c>
      <c r="AM255" t="s">
        <v>174</v>
      </c>
      <c r="AN255" t="s">
        <v>175</v>
      </c>
      <c r="AO255">
        <v>37</v>
      </c>
      <c r="AP255">
        <v>26</v>
      </c>
      <c r="AQ255">
        <v>37</v>
      </c>
      <c r="AR255">
        <v>26</v>
      </c>
      <c r="AS255">
        <v>9</v>
      </c>
      <c r="AT255">
        <v>11</v>
      </c>
      <c r="AU255" t="s">
        <v>142</v>
      </c>
      <c r="AV255" t="s">
        <v>145</v>
      </c>
      <c r="AW255" t="s">
        <v>112</v>
      </c>
      <c r="AX255" t="s">
        <v>86</v>
      </c>
      <c r="AY255" s="1">
        <v>44873</v>
      </c>
      <c r="AZ255">
        <v>60</v>
      </c>
      <c r="BA255">
        <v>58</v>
      </c>
      <c r="BB255">
        <v>58</v>
      </c>
      <c r="BC255">
        <v>0.345937142857143</v>
      </c>
      <c r="BD255" t="s">
        <v>99</v>
      </c>
      <c r="BE255">
        <v>60</v>
      </c>
      <c r="BF255" t="b">
        <v>1</v>
      </c>
      <c r="BG255" t="s">
        <v>88</v>
      </c>
      <c r="BH255">
        <v>0.2475</v>
      </c>
      <c r="BI255">
        <v>9.0399999999999994E-2</v>
      </c>
      <c r="BJ255" t="s">
        <v>136</v>
      </c>
      <c r="BK255">
        <v>0.29499999999999998</v>
      </c>
      <c r="BL255">
        <v>7.2183478999999995E-2</v>
      </c>
      <c r="BM255" t="s">
        <v>137</v>
      </c>
      <c r="BN255" t="b">
        <f t="shared" ref="BN255:BN256" si="20">BH255&gt;BK255</f>
        <v>0</v>
      </c>
    </row>
    <row r="256" spans="1:66" x14ac:dyDescent="0.25">
      <c r="A256" t="s">
        <v>2259</v>
      </c>
      <c r="B256" t="s">
        <v>2260</v>
      </c>
      <c r="C256" t="s">
        <v>67</v>
      </c>
      <c r="D256" s="1">
        <v>44846</v>
      </c>
      <c r="E256" s="1">
        <v>44846</v>
      </c>
      <c r="F256" s="1">
        <v>44852</v>
      </c>
      <c r="G256" s="1">
        <v>44860</v>
      </c>
      <c r="H256" s="1">
        <v>44959</v>
      </c>
      <c r="I256" s="1">
        <v>44959</v>
      </c>
      <c r="J256" t="s">
        <v>68</v>
      </c>
      <c r="K256" t="s">
        <v>125</v>
      </c>
      <c r="L256" t="s">
        <v>1105</v>
      </c>
      <c r="M256">
        <v>8.9499999999999996E-2</v>
      </c>
      <c r="N256" t="s">
        <v>71</v>
      </c>
      <c r="O256" s="2">
        <v>91520</v>
      </c>
      <c r="P256">
        <v>91520</v>
      </c>
      <c r="Q256">
        <v>91520</v>
      </c>
      <c r="R256">
        <v>91520</v>
      </c>
      <c r="S256">
        <v>0</v>
      </c>
      <c r="T256">
        <v>96213.02</v>
      </c>
      <c r="U256">
        <v>521.4</v>
      </c>
      <c r="V256">
        <v>96734.42</v>
      </c>
      <c r="W256">
        <v>0.345358</v>
      </c>
      <c r="X256">
        <v>0.37004999999999999</v>
      </c>
      <c r="Y256">
        <v>0.35199999999999998</v>
      </c>
      <c r="Z256">
        <v>265000</v>
      </c>
      <c r="AA256" t="s">
        <v>127</v>
      </c>
      <c r="AB256" t="s">
        <v>388</v>
      </c>
      <c r="AC256" t="s">
        <v>1005</v>
      </c>
      <c r="AD256" s="1">
        <v>22857</v>
      </c>
      <c r="AE256" s="1"/>
      <c r="AF256" t="s">
        <v>76</v>
      </c>
      <c r="AH256" t="s">
        <v>94</v>
      </c>
      <c r="AI256" t="s">
        <v>78</v>
      </c>
      <c r="AJ256" t="s">
        <v>142</v>
      </c>
      <c r="AK256" t="s">
        <v>109</v>
      </c>
      <c r="AL256" t="s">
        <v>81</v>
      </c>
      <c r="AM256" t="s">
        <v>635</v>
      </c>
      <c r="AN256" t="s">
        <v>915</v>
      </c>
      <c r="AO256">
        <v>74</v>
      </c>
      <c r="AP256">
        <v>68</v>
      </c>
      <c r="AQ256">
        <v>74</v>
      </c>
      <c r="AR256">
        <v>68</v>
      </c>
      <c r="AS256">
        <v>10</v>
      </c>
      <c r="AT256">
        <v>2</v>
      </c>
      <c r="AU256" t="s">
        <v>142</v>
      </c>
      <c r="AV256" t="s">
        <v>145</v>
      </c>
      <c r="AW256" t="s">
        <v>112</v>
      </c>
      <c r="AX256" t="s">
        <v>135</v>
      </c>
      <c r="AY256" s="1">
        <v>44959</v>
      </c>
      <c r="AZ256">
        <v>60</v>
      </c>
      <c r="BB256">
        <v>60</v>
      </c>
      <c r="BC256">
        <v>0.34535849056603801</v>
      </c>
      <c r="BD256" t="s">
        <v>87</v>
      </c>
      <c r="BE256">
        <v>60</v>
      </c>
      <c r="BF256" t="b">
        <v>1</v>
      </c>
      <c r="BG256" t="s">
        <v>88</v>
      </c>
      <c r="BH256">
        <v>0.28949999999999998</v>
      </c>
      <c r="BI256">
        <v>9.0399999999999994E-2</v>
      </c>
      <c r="BJ256" t="s">
        <v>136</v>
      </c>
      <c r="BK256">
        <v>0.33</v>
      </c>
      <c r="BL256">
        <v>7.2183478999999995E-2</v>
      </c>
      <c r="BM256" t="s">
        <v>137</v>
      </c>
      <c r="BN256" t="b">
        <f t="shared" si="20"/>
        <v>0</v>
      </c>
    </row>
    <row r="257" spans="1:66" hidden="1" x14ac:dyDescent="0.25">
      <c r="A257" t="s">
        <v>1459</v>
      </c>
      <c r="B257" t="s">
        <v>1460</v>
      </c>
      <c r="C257" t="s">
        <v>67</v>
      </c>
      <c r="D257" s="1">
        <v>44826</v>
      </c>
      <c r="E257" s="1">
        <v>44826</v>
      </c>
      <c r="F257" s="1">
        <v>44827</v>
      </c>
      <c r="G257" s="1">
        <v>44836</v>
      </c>
      <c r="H257" s="1">
        <v>44946</v>
      </c>
      <c r="I257" s="1">
        <v>44946</v>
      </c>
      <c r="J257" t="s">
        <v>68</v>
      </c>
      <c r="K257" t="s">
        <v>125</v>
      </c>
      <c r="L257" t="s">
        <v>341</v>
      </c>
      <c r="M257">
        <v>7.6999999999999999E-2</v>
      </c>
      <c r="N257" t="s">
        <v>71</v>
      </c>
      <c r="O257">
        <v>154395</v>
      </c>
      <c r="P257">
        <v>154395</v>
      </c>
      <c r="Q257">
        <v>154395</v>
      </c>
      <c r="R257">
        <v>154395</v>
      </c>
      <c r="S257">
        <v>0</v>
      </c>
      <c r="T257">
        <v>162243.12</v>
      </c>
      <c r="U257">
        <v>165.35</v>
      </c>
      <c r="V257">
        <v>162408.47</v>
      </c>
      <c r="W257">
        <v>0.42299999999999999</v>
      </c>
      <c r="X257">
        <v>0.44450200000000001</v>
      </c>
      <c r="Y257">
        <v>0.42299999999999999</v>
      </c>
      <c r="Z257">
        <v>365000</v>
      </c>
      <c r="AA257" t="s">
        <v>72</v>
      </c>
      <c r="AB257" t="s">
        <v>348</v>
      </c>
      <c r="AC257" t="s">
        <v>1461</v>
      </c>
      <c r="AD257" s="1">
        <v>19455</v>
      </c>
      <c r="AE257" s="1">
        <v>21604</v>
      </c>
      <c r="AF257" t="s">
        <v>75</v>
      </c>
      <c r="AG257" t="s">
        <v>76</v>
      </c>
      <c r="AH257" t="s">
        <v>94</v>
      </c>
      <c r="AI257" t="s">
        <v>130</v>
      </c>
      <c r="AJ257" t="s">
        <v>1353</v>
      </c>
      <c r="AK257" t="s">
        <v>1354</v>
      </c>
      <c r="AL257" t="s">
        <v>81</v>
      </c>
      <c r="AM257" t="s">
        <v>1355</v>
      </c>
      <c r="AN257" t="s">
        <v>1356</v>
      </c>
      <c r="AO257">
        <v>82</v>
      </c>
      <c r="AP257">
        <v>76</v>
      </c>
      <c r="AQ257">
        <v>82</v>
      </c>
      <c r="AR257">
        <v>76</v>
      </c>
      <c r="AS257">
        <v>9</v>
      </c>
      <c r="AT257">
        <v>1</v>
      </c>
      <c r="AU257" t="s">
        <v>84</v>
      </c>
      <c r="AV257" t="s">
        <v>84</v>
      </c>
      <c r="AW257" t="s">
        <v>85</v>
      </c>
      <c r="AX257" t="s">
        <v>135</v>
      </c>
      <c r="AY257" s="1">
        <v>44946</v>
      </c>
      <c r="AZ257">
        <v>69</v>
      </c>
      <c r="BA257">
        <v>63</v>
      </c>
      <c r="BB257">
        <v>63</v>
      </c>
      <c r="BC257">
        <v>0.42299999999999999</v>
      </c>
      <c r="BD257" t="s">
        <v>99</v>
      </c>
      <c r="BE257">
        <v>69</v>
      </c>
      <c r="BF257" t="b">
        <v>0</v>
      </c>
      <c r="BG257" t="s">
        <v>88</v>
      </c>
      <c r="BH257">
        <v>0.31950000000000001</v>
      </c>
      <c r="BI257">
        <v>9.0399999999999994E-2</v>
      </c>
      <c r="BM257" t="s">
        <v>89</v>
      </c>
    </row>
    <row r="258" spans="1:66" hidden="1" x14ac:dyDescent="0.25">
      <c r="A258" t="s">
        <v>1462</v>
      </c>
      <c r="B258" t="s">
        <v>1463</v>
      </c>
      <c r="C258" t="s">
        <v>67</v>
      </c>
      <c r="D258" s="1">
        <v>44826</v>
      </c>
      <c r="E258" s="1">
        <v>44826</v>
      </c>
      <c r="F258" s="1">
        <v>44840</v>
      </c>
      <c r="G258" s="1">
        <v>44872</v>
      </c>
      <c r="H258" s="1">
        <v>44943</v>
      </c>
      <c r="I258" s="1">
        <v>44943</v>
      </c>
      <c r="J258" t="s">
        <v>68</v>
      </c>
      <c r="K258" t="s">
        <v>125</v>
      </c>
      <c r="L258" t="s">
        <v>341</v>
      </c>
      <c r="M258">
        <v>7.6999999999999999E-2</v>
      </c>
      <c r="N258" t="s">
        <v>71</v>
      </c>
      <c r="O258">
        <v>158900</v>
      </c>
      <c r="P258">
        <v>158900</v>
      </c>
      <c r="Q258">
        <v>158900</v>
      </c>
      <c r="R258">
        <v>158900</v>
      </c>
      <c r="S258">
        <v>0</v>
      </c>
      <c r="T258">
        <v>166977.12</v>
      </c>
      <c r="U258">
        <v>272.29000000000002</v>
      </c>
      <c r="V258">
        <v>167249.41</v>
      </c>
      <c r="W258">
        <v>0.45400000000000001</v>
      </c>
      <c r="X258">
        <v>0.47707699999999997</v>
      </c>
      <c r="Y258">
        <v>0.45400000000000001</v>
      </c>
      <c r="Z258">
        <v>350000</v>
      </c>
      <c r="AA258" t="s">
        <v>72</v>
      </c>
      <c r="AB258" t="s">
        <v>662</v>
      </c>
      <c r="AC258" t="s">
        <v>212</v>
      </c>
      <c r="AD258" s="1">
        <v>19826</v>
      </c>
      <c r="AE258" s="1">
        <v>20406</v>
      </c>
      <c r="AF258" t="s">
        <v>75</v>
      </c>
      <c r="AG258" t="s">
        <v>76</v>
      </c>
      <c r="AH258" t="s">
        <v>118</v>
      </c>
      <c r="AI258" t="s">
        <v>157</v>
      </c>
      <c r="AJ258" t="s">
        <v>1464</v>
      </c>
      <c r="AK258" t="s">
        <v>1465</v>
      </c>
      <c r="AL258" t="s">
        <v>81</v>
      </c>
      <c r="AM258" t="s">
        <v>1466</v>
      </c>
      <c r="AN258" t="s">
        <v>1467</v>
      </c>
      <c r="AO258">
        <v>70</v>
      </c>
      <c r="AP258">
        <v>48</v>
      </c>
      <c r="AQ258">
        <v>70</v>
      </c>
      <c r="AR258">
        <v>48</v>
      </c>
      <c r="AS258">
        <v>10</v>
      </c>
      <c r="AT258">
        <v>1</v>
      </c>
      <c r="AU258" t="s">
        <v>84</v>
      </c>
      <c r="AV258" t="s">
        <v>84</v>
      </c>
      <c r="AW258" t="s">
        <v>85</v>
      </c>
      <c r="AX258" t="s">
        <v>135</v>
      </c>
      <c r="AY258" s="1">
        <v>44943</v>
      </c>
      <c r="AZ258">
        <v>68</v>
      </c>
      <c r="BA258">
        <v>67</v>
      </c>
      <c r="BB258">
        <v>67</v>
      </c>
      <c r="BC258">
        <v>0.45400000000000001</v>
      </c>
      <c r="BD258" t="s">
        <v>99</v>
      </c>
      <c r="BE258">
        <v>68</v>
      </c>
      <c r="BF258" t="b">
        <v>0</v>
      </c>
      <c r="BG258" t="s">
        <v>88</v>
      </c>
      <c r="BH258">
        <v>0.35449999999999998</v>
      </c>
      <c r="BI258">
        <v>9.0399999999999994E-2</v>
      </c>
      <c r="BM258" t="s">
        <v>89</v>
      </c>
    </row>
    <row r="259" spans="1:66" hidden="1" x14ac:dyDescent="0.25">
      <c r="A259" t="s">
        <v>1468</v>
      </c>
      <c r="B259" t="s">
        <v>1469</v>
      </c>
      <c r="C259" t="s">
        <v>67</v>
      </c>
      <c r="D259" s="1">
        <v>44826</v>
      </c>
      <c r="E259" s="1">
        <v>44826</v>
      </c>
      <c r="F259" s="1">
        <v>44827</v>
      </c>
      <c r="G259" s="1">
        <v>44844</v>
      </c>
      <c r="H259" s="1">
        <v>44865</v>
      </c>
      <c r="I259" s="1">
        <v>44865</v>
      </c>
      <c r="J259" t="s">
        <v>68</v>
      </c>
      <c r="K259" t="s">
        <v>125</v>
      </c>
      <c r="L259" t="s">
        <v>341</v>
      </c>
      <c r="M259">
        <v>7.6999999999999999E-2</v>
      </c>
      <c r="N259" t="s">
        <v>71</v>
      </c>
      <c r="O259">
        <v>316800</v>
      </c>
      <c r="P259">
        <v>316800</v>
      </c>
      <c r="Q259">
        <v>316800</v>
      </c>
      <c r="R259">
        <v>316800</v>
      </c>
      <c r="S259">
        <v>0</v>
      </c>
      <c r="T259">
        <v>337055.6</v>
      </c>
      <c r="U259">
        <v>1717.6</v>
      </c>
      <c r="V259">
        <v>338773.2</v>
      </c>
      <c r="W259">
        <v>0.55095700000000003</v>
      </c>
      <c r="X259">
        <v>0.61282800000000004</v>
      </c>
      <c r="Y259">
        <v>0.57599999999999996</v>
      </c>
      <c r="Z259">
        <v>575000</v>
      </c>
      <c r="AA259" t="s">
        <v>72</v>
      </c>
      <c r="AB259" t="s">
        <v>1470</v>
      </c>
      <c r="AC259" t="s">
        <v>1471</v>
      </c>
      <c r="AD259" s="1">
        <v>14142</v>
      </c>
      <c r="AE259" s="1">
        <v>16354</v>
      </c>
      <c r="AF259" t="s">
        <v>75</v>
      </c>
      <c r="AG259" t="s">
        <v>76</v>
      </c>
      <c r="AH259" t="s">
        <v>180</v>
      </c>
      <c r="AI259" t="s">
        <v>157</v>
      </c>
      <c r="AJ259" t="s">
        <v>119</v>
      </c>
      <c r="AK259" t="s">
        <v>547</v>
      </c>
      <c r="AL259" t="s">
        <v>81</v>
      </c>
      <c r="AM259" t="s">
        <v>517</v>
      </c>
      <c r="AN259" t="s">
        <v>1458</v>
      </c>
      <c r="AO259">
        <v>26</v>
      </c>
      <c r="AP259">
        <v>15</v>
      </c>
      <c r="AQ259">
        <v>26</v>
      </c>
      <c r="AR259">
        <v>15</v>
      </c>
      <c r="AS259">
        <v>9</v>
      </c>
      <c r="AT259">
        <v>10</v>
      </c>
      <c r="AU259" t="s">
        <v>84</v>
      </c>
      <c r="AV259" t="s">
        <v>84</v>
      </c>
      <c r="AW259" t="s">
        <v>112</v>
      </c>
      <c r="AX259" t="s">
        <v>135</v>
      </c>
      <c r="AY259" s="1">
        <v>44865</v>
      </c>
      <c r="AZ259">
        <v>84</v>
      </c>
      <c r="BA259">
        <v>78</v>
      </c>
      <c r="BB259">
        <v>78</v>
      </c>
      <c r="BC259">
        <v>0.55095652173913001</v>
      </c>
      <c r="BD259" t="s">
        <v>99</v>
      </c>
      <c r="BE259">
        <v>84</v>
      </c>
      <c r="BF259" t="b">
        <v>0</v>
      </c>
      <c r="BG259" t="s">
        <v>88</v>
      </c>
      <c r="BH259">
        <v>0.44750000000000001</v>
      </c>
      <c r="BI259">
        <v>9.0399999999999994E-2</v>
      </c>
      <c r="BM259" t="s">
        <v>89</v>
      </c>
    </row>
    <row r="260" spans="1:66" hidden="1" x14ac:dyDescent="0.25">
      <c r="A260" t="s">
        <v>1472</v>
      </c>
      <c r="B260" t="s">
        <v>1473</v>
      </c>
      <c r="C260" t="s">
        <v>67</v>
      </c>
      <c r="D260" s="1">
        <v>44826</v>
      </c>
      <c r="E260" s="1">
        <v>44826</v>
      </c>
      <c r="F260" s="1">
        <v>44844</v>
      </c>
      <c r="G260" s="1">
        <v>44893</v>
      </c>
      <c r="H260" s="1">
        <v>44894</v>
      </c>
      <c r="I260" s="1">
        <v>44894</v>
      </c>
      <c r="J260" t="s">
        <v>68</v>
      </c>
      <c r="K260" t="s">
        <v>69</v>
      </c>
      <c r="L260" t="s">
        <v>70</v>
      </c>
      <c r="M260">
        <v>7.0999999999999994E-2</v>
      </c>
      <c r="N260" t="s">
        <v>71</v>
      </c>
      <c r="O260">
        <v>76960</v>
      </c>
      <c r="P260">
        <v>76960</v>
      </c>
      <c r="Q260">
        <v>76960</v>
      </c>
      <c r="R260">
        <v>76960</v>
      </c>
      <c r="S260">
        <v>0</v>
      </c>
      <c r="T260">
        <v>81027.22</v>
      </c>
      <c r="U260">
        <v>412.37</v>
      </c>
      <c r="V260">
        <v>81439.59</v>
      </c>
      <c r="W260">
        <v>0.48099999999999998</v>
      </c>
      <c r="X260">
        <v>0.50641999999999998</v>
      </c>
      <c r="Y260">
        <v>0.48099999999999998</v>
      </c>
      <c r="Z260">
        <v>160000</v>
      </c>
      <c r="AA260" t="s">
        <v>72</v>
      </c>
      <c r="AB260" t="s">
        <v>261</v>
      </c>
      <c r="AC260" t="s">
        <v>1474</v>
      </c>
      <c r="AD260" s="1">
        <v>17318</v>
      </c>
      <c r="AE260" s="1">
        <v>19209</v>
      </c>
      <c r="AF260" t="s">
        <v>75</v>
      </c>
      <c r="AG260" t="s">
        <v>76</v>
      </c>
      <c r="AH260" t="s">
        <v>173</v>
      </c>
      <c r="AI260" t="s">
        <v>130</v>
      </c>
      <c r="AJ260" t="s">
        <v>142</v>
      </c>
      <c r="AK260" t="s">
        <v>109</v>
      </c>
      <c r="AL260" t="s">
        <v>81</v>
      </c>
      <c r="AM260" t="s">
        <v>167</v>
      </c>
      <c r="AN260" t="s">
        <v>209</v>
      </c>
      <c r="AO260">
        <v>36</v>
      </c>
      <c r="AP260">
        <v>1</v>
      </c>
      <c r="AQ260">
        <v>36</v>
      </c>
      <c r="AR260">
        <v>1</v>
      </c>
      <c r="AS260">
        <v>10</v>
      </c>
      <c r="AT260">
        <v>11</v>
      </c>
      <c r="AU260" t="s">
        <v>142</v>
      </c>
      <c r="AV260" t="s">
        <v>145</v>
      </c>
      <c r="AW260" t="s">
        <v>112</v>
      </c>
      <c r="AX260" t="s">
        <v>86</v>
      </c>
      <c r="AY260" s="1">
        <v>44894</v>
      </c>
      <c r="AZ260">
        <v>75</v>
      </c>
      <c r="BA260">
        <v>70</v>
      </c>
      <c r="BB260">
        <v>70</v>
      </c>
      <c r="BC260">
        <v>0.48099999999999998</v>
      </c>
      <c r="BD260" t="s">
        <v>99</v>
      </c>
      <c r="BE260">
        <v>75</v>
      </c>
      <c r="BF260" t="b">
        <v>0</v>
      </c>
      <c r="BG260" t="s">
        <v>88</v>
      </c>
      <c r="BH260">
        <v>0.38750000000000001</v>
      </c>
      <c r="BI260">
        <v>9.0399999999999994E-2</v>
      </c>
      <c r="BM260" t="s">
        <v>89</v>
      </c>
    </row>
    <row r="261" spans="1:66" x14ac:dyDescent="0.25">
      <c r="A261" t="s">
        <v>1558</v>
      </c>
      <c r="B261" t="s">
        <v>1559</v>
      </c>
      <c r="C261" t="s">
        <v>67</v>
      </c>
      <c r="D261" s="1">
        <v>44830</v>
      </c>
      <c r="E261" s="1">
        <v>44830</v>
      </c>
      <c r="F261" s="1">
        <v>44840</v>
      </c>
      <c r="G261" s="1">
        <v>44867</v>
      </c>
      <c r="H261" s="1">
        <v>44918</v>
      </c>
      <c r="I261" s="1">
        <v>44918</v>
      </c>
      <c r="J261" t="s">
        <v>68</v>
      </c>
      <c r="K261" t="s">
        <v>69</v>
      </c>
      <c r="L261" t="s">
        <v>70</v>
      </c>
      <c r="M261">
        <v>7.0999999999999994E-2</v>
      </c>
      <c r="N261" t="s">
        <v>71</v>
      </c>
      <c r="O261" s="2">
        <v>85665</v>
      </c>
      <c r="P261">
        <v>85665</v>
      </c>
      <c r="Q261">
        <v>85665</v>
      </c>
      <c r="R261">
        <v>85665</v>
      </c>
      <c r="S261">
        <v>0</v>
      </c>
      <c r="T261">
        <v>90209.17</v>
      </c>
      <c r="U261">
        <v>34.01</v>
      </c>
      <c r="V261">
        <v>90243.18</v>
      </c>
      <c r="W261">
        <v>0.34266000000000002</v>
      </c>
      <c r="X261">
        <v>0.36083700000000002</v>
      </c>
      <c r="Y261">
        <v>0.34266000000000002</v>
      </c>
      <c r="Z261">
        <v>250000</v>
      </c>
      <c r="AA261" t="s">
        <v>72</v>
      </c>
      <c r="AB261" t="s">
        <v>1560</v>
      </c>
      <c r="AC261" t="s">
        <v>1561</v>
      </c>
      <c r="AD261" s="1">
        <v>22704</v>
      </c>
      <c r="AE261" s="1">
        <v>22961</v>
      </c>
      <c r="AF261" t="s">
        <v>76</v>
      </c>
      <c r="AG261" t="s">
        <v>75</v>
      </c>
      <c r="AH261" t="s">
        <v>106</v>
      </c>
      <c r="AI261" t="s">
        <v>130</v>
      </c>
      <c r="AJ261" t="s">
        <v>142</v>
      </c>
      <c r="AK261" t="s">
        <v>109</v>
      </c>
      <c r="AL261" t="s">
        <v>81</v>
      </c>
      <c r="AM261" t="s">
        <v>228</v>
      </c>
      <c r="AN261" t="s">
        <v>684</v>
      </c>
      <c r="AO261">
        <v>56</v>
      </c>
      <c r="AP261">
        <v>37</v>
      </c>
      <c r="AQ261">
        <v>56</v>
      </c>
      <c r="AR261">
        <v>37</v>
      </c>
      <c r="AS261">
        <v>10</v>
      </c>
      <c r="AT261">
        <v>12</v>
      </c>
      <c r="AU261" t="s">
        <v>142</v>
      </c>
      <c r="AV261" t="s">
        <v>145</v>
      </c>
      <c r="AW261" t="s">
        <v>112</v>
      </c>
      <c r="AX261" t="s">
        <v>86</v>
      </c>
      <c r="AY261" s="1">
        <v>44918</v>
      </c>
      <c r="AZ261">
        <v>60</v>
      </c>
      <c r="BA261">
        <v>60</v>
      </c>
      <c r="BB261">
        <v>60</v>
      </c>
      <c r="BC261">
        <v>0.34266000000000002</v>
      </c>
      <c r="BD261" t="s">
        <v>358</v>
      </c>
      <c r="BE261">
        <v>60</v>
      </c>
      <c r="BF261" t="b">
        <v>1</v>
      </c>
      <c r="BG261" t="s">
        <v>88</v>
      </c>
      <c r="BH261">
        <v>0.28449999999999998</v>
      </c>
      <c r="BI261">
        <v>9.0399999999999994E-2</v>
      </c>
      <c r="BJ261" t="s">
        <v>136</v>
      </c>
      <c r="BK261">
        <v>0.32</v>
      </c>
      <c r="BL261">
        <v>7.2183478999999995E-2</v>
      </c>
      <c r="BM261" t="s">
        <v>137</v>
      </c>
      <c r="BN261" t="b">
        <f>BH261&gt;BK261</f>
        <v>0</v>
      </c>
    </row>
    <row r="262" spans="1:66" hidden="1" x14ac:dyDescent="0.25">
      <c r="A262" t="s">
        <v>1482</v>
      </c>
      <c r="B262" t="s">
        <v>1483</v>
      </c>
      <c r="C262" t="s">
        <v>67</v>
      </c>
      <c r="D262" s="1">
        <v>44826</v>
      </c>
      <c r="E262" s="1">
        <v>44832</v>
      </c>
      <c r="F262" s="1">
        <v>44838</v>
      </c>
      <c r="G262" s="1">
        <v>44918</v>
      </c>
      <c r="H262" s="1">
        <v>44923</v>
      </c>
      <c r="I262" s="1">
        <v>44923</v>
      </c>
      <c r="J262" t="s">
        <v>68</v>
      </c>
      <c r="K262" t="s">
        <v>125</v>
      </c>
      <c r="L262" t="s">
        <v>341</v>
      </c>
      <c r="M262">
        <v>7.6999999999999999E-2</v>
      </c>
      <c r="N262" t="s">
        <v>71</v>
      </c>
      <c r="O262">
        <v>283750</v>
      </c>
      <c r="P262">
        <v>283750</v>
      </c>
      <c r="Q262">
        <v>283750</v>
      </c>
      <c r="R262">
        <v>283750</v>
      </c>
      <c r="S262">
        <v>0</v>
      </c>
      <c r="T262">
        <v>298173.42</v>
      </c>
      <c r="U262">
        <v>1701.79</v>
      </c>
      <c r="V262">
        <v>299875.21000000002</v>
      </c>
      <c r="W262">
        <v>0.37833299999999997</v>
      </c>
      <c r="X262">
        <v>0.47707699999999997</v>
      </c>
      <c r="Y262">
        <v>0.45400000000000001</v>
      </c>
      <c r="Z262">
        <v>750000</v>
      </c>
      <c r="AA262" t="s">
        <v>72</v>
      </c>
      <c r="AB262" t="s">
        <v>321</v>
      </c>
      <c r="AC262" t="s">
        <v>1484</v>
      </c>
      <c r="AD262" s="1">
        <v>17770</v>
      </c>
      <c r="AE262" s="1">
        <v>20681</v>
      </c>
      <c r="AF262" t="s">
        <v>75</v>
      </c>
      <c r="AG262" t="s">
        <v>76</v>
      </c>
      <c r="AH262" t="s">
        <v>106</v>
      </c>
      <c r="AI262" t="s">
        <v>78</v>
      </c>
      <c r="AJ262" t="s">
        <v>300</v>
      </c>
      <c r="AK262" t="s">
        <v>109</v>
      </c>
      <c r="AL262" t="s">
        <v>81</v>
      </c>
      <c r="AM262" t="s">
        <v>167</v>
      </c>
      <c r="AN262" t="s">
        <v>1138</v>
      </c>
      <c r="AO262">
        <v>59</v>
      </c>
      <c r="AP262">
        <v>1</v>
      </c>
      <c r="AQ262">
        <v>59</v>
      </c>
      <c r="AR262">
        <v>1</v>
      </c>
      <c r="AS262">
        <v>10</v>
      </c>
      <c r="AT262">
        <v>12</v>
      </c>
      <c r="AU262" t="s">
        <v>84</v>
      </c>
      <c r="AV262" t="s">
        <v>84</v>
      </c>
      <c r="AW262" t="s">
        <v>112</v>
      </c>
      <c r="AX262" t="s">
        <v>135</v>
      </c>
      <c r="AY262" s="1">
        <v>44923</v>
      </c>
      <c r="AZ262">
        <v>74</v>
      </c>
      <c r="BA262">
        <v>66</v>
      </c>
      <c r="BB262">
        <v>66</v>
      </c>
      <c r="BC262">
        <v>0.37833333333333302</v>
      </c>
      <c r="BD262" t="s">
        <v>435</v>
      </c>
      <c r="BE262">
        <v>74</v>
      </c>
      <c r="BF262" t="b">
        <v>0</v>
      </c>
      <c r="BG262" t="s">
        <v>88</v>
      </c>
      <c r="BH262">
        <v>0.34949999999999998</v>
      </c>
      <c r="BI262">
        <v>9.0399999999999994E-2</v>
      </c>
      <c r="BM262" t="s">
        <v>89</v>
      </c>
    </row>
    <row r="263" spans="1:66" x14ac:dyDescent="0.25">
      <c r="A263" t="s">
        <v>123</v>
      </c>
      <c r="B263" t="s">
        <v>124</v>
      </c>
      <c r="C263" t="s">
        <v>67</v>
      </c>
      <c r="D263" s="1">
        <v>44747</v>
      </c>
      <c r="E263" s="1">
        <v>44806</v>
      </c>
      <c r="F263" s="1">
        <v>44811</v>
      </c>
      <c r="G263" s="1">
        <v>44859</v>
      </c>
      <c r="H263" s="1">
        <v>45015</v>
      </c>
      <c r="I263" s="1">
        <v>45015</v>
      </c>
      <c r="J263" t="s">
        <v>68</v>
      </c>
      <c r="K263" t="s">
        <v>125</v>
      </c>
      <c r="L263" t="s">
        <v>126</v>
      </c>
      <c r="M263">
        <v>7.5499999999999998E-2</v>
      </c>
      <c r="N263" t="s">
        <v>71</v>
      </c>
      <c r="O263" s="2">
        <v>68400</v>
      </c>
      <c r="P263">
        <v>68400</v>
      </c>
      <c r="Q263">
        <v>68400</v>
      </c>
      <c r="R263">
        <v>68400</v>
      </c>
      <c r="S263">
        <v>0</v>
      </c>
      <c r="T263">
        <v>70532.83</v>
      </c>
      <c r="U263">
        <v>366.77</v>
      </c>
      <c r="V263">
        <v>70899.600000000006</v>
      </c>
      <c r="W263">
        <v>0.34200000000000003</v>
      </c>
      <c r="X263">
        <v>0.35266399999999998</v>
      </c>
      <c r="Y263">
        <v>0.34200000000000003</v>
      </c>
      <c r="Z263">
        <v>200000</v>
      </c>
      <c r="AA263" t="s">
        <v>127</v>
      </c>
      <c r="AB263" t="s">
        <v>128</v>
      </c>
      <c r="AC263" t="s">
        <v>129</v>
      </c>
      <c r="AD263" s="1">
        <v>24051</v>
      </c>
      <c r="AE263" s="1"/>
      <c r="AF263" t="s">
        <v>76</v>
      </c>
      <c r="AH263" t="s">
        <v>77</v>
      </c>
      <c r="AI263" t="s">
        <v>130</v>
      </c>
      <c r="AJ263" t="s">
        <v>131</v>
      </c>
      <c r="AK263" t="s">
        <v>132</v>
      </c>
      <c r="AL263" t="s">
        <v>81</v>
      </c>
      <c r="AM263" t="s">
        <v>133</v>
      </c>
      <c r="AN263" t="s">
        <v>134</v>
      </c>
      <c r="AO263">
        <v>142</v>
      </c>
      <c r="AP263">
        <v>109</v>
      </c>
      <c r="AQ263">
        <v>142</v>
      </c>
      <c r="AR263">
        <v>109</v>
      </c>
      <c r="AS263">
        <v>9</v>
      </c>
      <c r="AT263">
        <v>3</v>
      </c>
      <c r="AU263" t="s">
        <v>84</v>
      </c>
      <c r="AV263" t="s">
        <v>84</v>
      </c>
      <c r="AW263" t="s">
        <v>85</v>
      </c>
      <c r="AX263" t="s">
        <v>135</v>
      </c>
      <c r="AY263" s="1">
        <v>45015</v>
      </c>
      <c r="AZ263">
        <v>57</v>
      </c>
      <c r="BB263">
        <v>57</v>
      </c>
      <c r="BC263">
        <v>0.34200000000000003</v>
      </c>
      <c r="BD263" t="s">
        <v>99</v>
      </c>
      <c r="BE263">
        <v>57</v>
      </c>
      <c r="BF263" t="b">
        <v>1</v>
      </c>
      <c r="BG263" t="s">
        <v>88</v>
      </c>
      <c r="BH263">
        <v>0.24249999999999999</v>
      </c>
      <c r="BI263">
        <v>9.0399999999999994E-2</v>
      </c>
      <c r="BJ263" t="s">
        <v>136</v>
      </c>
      <c r="BK263">
        <v>0.29499999999999998</v>
      </c>
      <c r="BL263">
        <v>7.2183478999999995E-2</v>
      </c>
      <c r="BM263" t="s">
        <v>137</v>
      </c>
      <c r="BN263" t="b">
        <f t="shared" ref="BN263:BN264" si="21">BH263&gt;BK263</f>
        <v>0</v>
      </c>
    </row>
    <row r="264" spans="1:66" x14ac:dyDescent="0.25">
      <c r="A264" t="s">
        <v>373</v>
      </c>
      <c r="B264" t="s">
        <v>374</v>
      </c>
      <c r="C264" t="s">
        <v>67</v>
      </c>
      <c r="D264" s="1">
        <v>44798</v>
      </c>
      <c r="E264" s="1">
        <v>44798</v>
      </c>
      <c r="F264" s="1">
        <v>44807</v>
      </c>
      <c r="G264" s="1">
        <v>44867</v>
      </c>
      <c r="H264" s="1">
        <v>44875</v>
      </c>
      <c r="I264" s="1">
        <v>44875</v>
      </c>
      <c r="J264" t="s">
        <v>68</v>
      </c>
      <c r="K264" t="s">
        <v>125</v>
      </c>
      <c r="L264" t="s">
        <v>126</v>
      </c>
      <c r="M264">
        <v>7.5499999999999998E-2</v>
      </c>
      <c r="N264" t="s">
        <v>71</v>
      </c>
      <c r="O264" s="2">
        <v>143640</v>
      </c>
      <c r="P264">
        <v>143640</v>
      </c>
      <c r="Q264">
        <v>143640</v>
      </c>
      <c r="R264">
        <v>143640</v>
      </c>
      <c r="S264">
        <v>0</v>
      </c>
      <c r="T264">
        <v>152646.5</v>
      </c>
      <c r="U264">
        <v>457.94</v>
      </c>
      <c r="V264">
        <v>153104.44</v>
      </c>
      <c r="W264">
        <v>0.34200000000000003</v>
      </c>
      <c r="X264">
        <v>0.36344399999999999</v>
      </c>
      <c r="Y264">
        <v>0.34200000000000003</v>
      </c>
      <c r="Z264">
        <v>420000</v>
      </c>
      <c r="AA264" t="s">
        <v>127</v>
      </c>
      <c r="AB264" t="s">
        <v>375</v>
      </c>
      <c r="AC264" t="s">
        <v>376</v>
      </c>
      <c r="AD264" s="1">
        <v>24243</v>
      </c>
      <c r="AE264" s="1"/>
      <c r="AF264" t="s">
        <v>76</v>
      </c>
      <c r="AH264" t="s">
        <v>94</v>
      </c>
      <c r="AI264" t="s">
        <v>130</v>
      </c>
      <c r="AJ264" t="s">
        <v>369</v>
      </c>
      <c r="AK264" t="s">
        <v>377</v>
      </c>
      <c r="AL264" t="s">
        <v>81</v>
      </c>
      <c r="AM264" t="s">
        <v>371</v>
      </c>
      <c r="AN264" t="s">
        <v>372</v>
      </c>
      <c r="AO264">
        <v>47</v>
      </c>
      <c r="AP264">
        <v>6</v>
      </c>
      <c r="AQ264">
        <v>47</v>
      </c>
      <c r="AR264">
        <v>6</v>
      </c>
      <c r="AS264">
        <v>9</v>
      </c>
      <c r="AT264">
        <v>11</v>
      </c>
      <c r="AU264" t="s">
        <v>84</v>
      </c>
      <c r="AV264" t="s">
        <v>84</v>
      </c>
      <c r="AW264" t="s">
        <v>85</v>
      </c>
      <c r="AX264" t="s">
        <v>135</v>
      </c>
      <c r="AY264" s="1">
        <v>44875</v>
      </c>
      <c r="AZ264">
        <v>56</v>
      </c>
      <c r="BB264">
        <v>56</v>
      </c>
      <c r="BC264">
        <v>0.34200000000000003</v>
      </c>
      <c r="BD264" t="s">
        <v>99</v>
      </c>
      <c r="BE264">
        <v>56</v>
      </c>
      <c r="BF264" t="b">
        <v>1</v>
      </c>
      <c r="BG264" t="s">
        <v>88</v>
      </c>
      <c r="BH264">
        <v>0.23250000000000001</v>
      </c>
      <c r="BI264">
        <v>9.0399999999999994E-2</v>
      </c>
      <c r="BJ264" t="s">
        <v>136</v>
      </c>
      <c r="BK264">
        <v>0.28499999999999998</v>
      </c>
      <c r="BL264">
        <v>7.2183478999999995E-2</v>
      </c>
      <c r="BM264" t="s">
        <v>137</v>
      </c>
      <c r="BN264" t="b">
        <f t="shared" si="21"/>
        <v>0</v>
      </c>
    </row>
    <row r="265" spans="1:66" hidden="1" x14ac:dyDescent="0.25">
      <c r="A265" t="s">
        <v>1494</v>
      </c>
      <c r="B265" t="s">
        <v>1495</v>
      </c>
      <c r="C265" t="s">
        <v>67</v>
      </c>
      <c r="D265" s="1">
        <v>44827</v>
      </c>
      <c r="E265" s="1">
        <v>44827</v>
      </c>
      <c r="F265" s="1">
        <v>44832</v>
      </c>
      <c r="G265" s="1">
        <v>44838</v>
      </c>
      <c r="H265" s="1">
        <v>44875</v>
      </c>
      <c r="I265" s="1">
        <v>44875</v>
      </c>
      <c r="J265" t="s">
        <v>68</v>
      </c>
      <c r="K265" t="s">
        <v>69</v>
      </c>
      <c r="L265" t="s">
        <v>70</v>
      </c>
      <c r="M265">
        <v>7.0999999999999994E-2</v>
      </c>
      <c r="N265" t="s">
        <v>71</v>
      </c>
      <c r="O265">
        <v>77715</v>
      </c>
      <c r="P265">
        <v>77715</v>
      </c>
      <c r="Q265">
        <v>77715</v>
      </c>
      <c r="R265">
        <v>77715</v>
      </c>
      <c r="S265">
        <v>0</v>
      </c>
      <c r="T265">
        <v>82300.22</v>
      </c>
      <c r="U265">
        <v>232.7</v>
      </c>
      <c r="V265">
        <v>82532.92</v>
      </c>
      <c r="W265">
        <v>0.47099999999999997</v>
      </c>
      <c r="X265">
        <v>0.49878899999999998</v>
      </c>
      <c r="Y265">
        <v>0.47099999999999997</v>
      </c>
      <c r="Z265">
        <v>165000</v>
      </c>
      <c r="AA265" t="s">
        <v>127</v>
      </c>
      <c r="AB265" t="s">
        <v>635</v>
      </c>
      <c r="AC265" t="s">
        <v>1496</v>
      </c>
      <c r="AD265" s="1">
        <v>19364</v>
      </c>
      <c r="AE265" s="1"/>
      <c r="AF265" t="s">
        <v>75</v>
      </c>
      <c r="AH265" t="s">
        <v>173</v>
      </c>
      <c r="AI265" t="s">
        <v>130</v>
      </c>
      <c r="AJ265" t="s">
        <v>158</v>
      </c>
      <c r="AK265" t="s">
        <v>159</v>
      </c>
      <c r="AL265" t="s">
        <v>81</v>
      </c>
      <c r="AM265" t="s">
        <v>1320</v>
      </c>
      <c r="AN265" t="s">
        <v>1321</v>
      </c>
      <c r="AO265">
        <v>31</v>
      </c>
      <c r="AP265">
        <v>27</v>
      </c>
      <c r="AQ265">
        <v>31</v>
      </c>
      <c r="AR265">
        <v>27</v>
      </c>
      <c r="AS265">
        <v>9</v>
      </c>
      <c r="AT265">
        <v>11</v>
      </c>
      <c r="AU265" t="s">
        <v>162</v>
      </c>
      <c r="AV265" t="s">
        <v>163</v>
      </c>
      <c r="AW265" t="s">
        <v>112</v>
      </c>
      <c r="AX265" t="s">
        <v>86</v>
      </c>
      <c r="AY265" s="1">
        <v>44875</v>
      </c>
      <c r="AZ265">
        <v>69</v>
      </c>
      <c r="BB265">
        <v>69</v>
      </c>
      <c r="BC265">
        <v>0.47099999999999997</v>
      </c>
      <c r="BD265" t="s">
        <v>99</v>
      </c>
      <c r="BE265">
        <v>69</v>
      </c>
      <c r="BF265" t="b">
        <v>0</v>
      </c>
      <c r="BG265" t="s">
        <v>88</v>
      </c>
      <c r="BH265">
        <v>0.3795</v>
      </c>
      <c r="BI265">
        <v>9.0399999999999994E-2</v>
      </c>
      <c r="BM265" t="s">
        <v>89</v>
      </c>
    </row>
    <row r="266" spans="1:66" hidden="1" x14ac:dyDescent="0.25">
      <c r="A266" t="s">
        <v>1497</v>
      </c>
      <c r="B266" t="s">
        <v>1498</v>
      </c>
      <c r="C266" t="s">
        <v>67</v>
      </c>
      <c r="D266" s="1">
        <v>44827</v>
      </c>
      <c r="E266" s="1">
        <v>44827</v>
      </c>
      <c r="F266" s="1">
        <v>44832</v>
      </c>
      <c r="G266" s="1">
        <v>44841</v>
      </c>
      <c r="H266" s="1">
        <v>44887</v>
      </c>
      <c r="I266" s="1">
        <v>44887</v>
      </c>
      <c r="J266" t="s">
        <v>68</v>
      </c>
      <c r="K266" t="s">
        <v>69</v>
      </c>
      <c r="L266" t="s">
        <v>70</v>
      </c>
      <c r="M266">
        <v>7.0999999999999994E-2</v>
      </c>
      <c r="N266" t="s">
        <v>71</v>
      </c>
      <c r="O266">
        <v>157850</v>
      </c>
      <c r="P266">
        <v>157850</v>
      </c>
      <c r="Q266">
        <v>157850</v>
      </c>
      <c r="R266">
        <v>157850</v>
      </c>
      <c r="S266">
        <v>0</v>
      </c>
      <c r="T266">
        <v>167163.24</v>
      </c>
      <c r="U266">
        <v>94.53</v>
      </c>
      <c r="V266">
        <v>167257.76999999999</v>
      </c>
      <c r="W266">
        <v>0.45100000000000001</v>
      </c>
      <c r="X266">
        <v>0.47760900000000001</v>
      </c>
      <c r="Y266">
        <v>0.45100000000000001</v>
      </c>
      <c r="Z266">
        <v>350000</v>
      </c>
      <c r="AA266" t="s">
        <v>72</v>
      </c>
      <c r="AB266" t="s">
        <v>959</v>
      </c>
      <c r="AC266" t="s">
        <v>1499</v>
      </c>
      <c r="AD266" s="1">
        <v>18650</v>
      </c>
      <c r="AE266" s="1">
        <v>20273</v>
      </c>
      <c r="AF266" t="s">
        <v>75</v>
      </c>
      <c r="AG266" t="s">
        <v>76</v>
      </c>
      <c r="AH266" t="s">
        <v>106</v>
      </c>
      <c r="AI266" t="s">
        <v>157</v>
      </c>
      <c r="AJ266" t="s">
        <v>300</v>
      </c>
      <c r="AK266" t="s">
        <v>250</v>
      </c>
      <c r="AL266" t="s">
        <v>81</v>
      </c>
      <c r="AM266" t="s">
        <v>416</v>
      </c>
      <c r="AN266" t="s">
        <v>1310</v>
      </c>
      <c r="AO266">
        <v>39</v>
      </c>
      <c r="AP266">
        <v>32</v>
      </c>
      <c r="AQ266">
        <v>39</v>
      </c>
      <c r="AR266">
        <v>32</v>
      </c>
      <c r="AS266">
        <v>9</v>
      </c>
      <c r="AT266">
        <v>11</v>
      </c>
      <c r="AU266" t="s">
        <v>84</v>
      </c>
      <c r="AV266" t="s">
        <v>84</v>
      </c>
      <c r="AW266" t="s">
        <v>112</v>
      </c>
      <c r="AX266" t="s">
        <v>86</v>
      </c>
      <c r="AY266" s="1">
        <v>44887</v>
      </c>
      <c r="AZ266">
        <v>71</v>
      </c>
      <c r="BA266">
        <v>67</v>
      </c>
      <c r="BB266">
        <v>67</v>
      </c>
      <c r="BC266">
        <v>0.45100000000000001</v>
      </c>
      <c r="BD266" t="s">
        <v>99</v>
      </c>
      <c r="BE266">
        <v>71</v>
      </c>
      <c r="BF266" t="b">
        <v>0</v>
      </c>
      <c r="BG266" t="s">
        <v>88</v>
      </c>
      <c r="BH266">
        <v>0.35449999999999998</v>
      </c>
      <c r="BI266">
        <v>9.0399999999999994E-2</v>
      </c>
      <c r="BM266" t="s">
        <v>89</v>
      </c>
    </row>
    <row r="267" spans="1:66" hidden="1" x14ac:dyDescent="0.25">
      <c r="A267" t="s">
        <v>1500</v>
      </c>
      <c r="B267" t="s">
        <v>1501</v>
      </c>
      <c r="C267" t="s">
        <v>67</v>
      </c>
      <c r="D267" s="1">
        <v>44827</v>
      </c>
      <c r="E267" s="1">
        <v>44827</v>
      </c>
      <c r="F267" s="1">
        <v>44840</v>
      </c>
      <c r="G267" s="1">
        <v>44860</v>
      </c>
      <c r="H267" s="1">
        <v>44894</v>
      </c>
      <c r="I267" s="1">
        <v>44894</v>
      </c>
      <c r="J267" t="s">
        <v>68</v>
      </c>
      <c r="K267" t="s">
        <v>125</v>
      </c>
      <c r="L267" t="s">
        <v>341</v>
      </c>
      <c r="M267">
        <v>7.6999999999999999E-2</v>
      </c>
      <c r="N267" t="s">
        <v>71</v>
      </c>
      <c r="O267">
        <v>138953</v>
      </c>
      <c r="P267">
        <v>138953</v>
      </c>
      <c r="Q267">
        <v>138953</v>
      </c>
      <c r="R267">
        <v>138953</v>
      </c>
      <c r="S267">
        <v>0</v>
      </c>
      <c r="T267">
        <v>146909.1</v>
      </c>
      <c r="U267">
        <v>808.52</v>
      </c>
      <c r="V267">
        <v>147717.62</v>
      </c>
      <c r="W267">
        <v>0.42107</v>
      </c>
      <c r="X267">
        <v>0.44517899999999999</v>
      </c>
      <c r="Y267">
        <v>0.42107</v>
      </c>
      <c r="Z267">
        <v>330000</v>
      </c>
      <c r="AA267" t="s">
        <v>72</v>
      </c>
      <c r="AB267" t="s">
        <v>667</v>
      </c>
      <c r="AC267" t="s">
        <v>1502</v>
      </c>
      <c r="AD267" s="1">
        <v>18897</v>
      </c>
      <c r="AE267" s="1">
        <v>21547</v>
      </c>
      <c r="AF267" t="s">
        <v>76</v>
      </c>
      <c r="AG267" t="s">
        <v>75</v>
      </c>
      <c r="AH267" t="s">
        <v>180</v>
      </c>
      <c r="AI267" t="s">
        <v>130</v>
      </c>
      <c r="AJ267" t="s">
        <v>158</v>
      </c>
      <c r="AK267" t="s">
        <v>250</v>
      </c>
      <c r="AL267" t="s">
        <v>81</v>
      </c>
      <c r="AM267" t="s">
        <v>326</v>
      </c>
      <c r="AN267" t="s">
        <v>1360</v>
      </c>
      <c r="AO267">
        <v>38</v>
      </c>
      <c r="AP267">
        <v>24</v>
      </c>
      <c r="AQ267">
        <v>38</v>
      </c>
      <c r="AR267">
        <v>24</v>
      </c>
      <c r="AS267">
        <v>10</v>
      </c>
      <c r="AT267">
        <v>11</v>
      </c>
      <c r="AU267" t="s">
        <v>162</v>
      </c>
      <c r="AV267" t="s">
        <v>163</v>
      </c>
      <c r="AW267" t="s">
        <v>112</v>
      </c>
      <c r="AX267" t="s">
        <v>135</v>
      </c>
      <c r="AY267" s="1">
        <v>44894</v>
      </c>
      <c r="AZ267">
        <v>71</v>
      </c>
      <c r="BA267">
        <v>63</v>
      </c>
      <c r="BB267">
        <v>63</v>
      </c>
      <c r="BC267">
        <v>0.42106969696969698</v>
      </c>
      <c r="BD267" t="s">
        <v>99</v>
      </c>
      <c r="BE267">
        <v>71</v>
      </c>
      <c r="BF267" t="b">
        <v>0</v>
      </c>
      <c r="BG267" t="s">
        <v>88</v>
      </c>
      <c r="BH267">
        <v>0.31950000000000001</v>
      </c>
      <c r="BI267">
        <v>9.0399999999999994E-2</v>
      </c>
      <c r="BM267" t="s">
        <v>89</v>
      </c>
    </row>
    <row r="268" spans="1:66" hidden="1" x14ac:dyDescent="0.25">
      <c r="A268" t="s">
        <v>1503</v>
      </c>
      <c r="B268" t="s">
        <v>1504</v>
      </c>
      <c r="C268" t="s">
        <v>67</v>
      </c>
      <c r="D268" s="1">
        <v>44827</v>
      </c>
      <c r="E268" s="1">
        <v>44832</v>
      </c>
      <c r="F268" s="1">
        <v>44834</v>
      </c>
      <c r="G268" s="1">
        <v>44852</v>
      </c>
      <c r="H268" s="1">
        <v>44901</v>
      </c>
      <c r="I268" s="1">
        <v>44901</v>
      </c>
      <c r="J268" t="s">
        <v>68</v>
      </c>
      <c r="K268" t="s">
        <v>69</v>
      </c>
      <c r="L268" t="s">
        <v>70</v>
      </c>
      <c r="M268">
        <v>7.0999999999999994E-2</v>
      </c>
      <c r="N268" t="s">
        <v>71</v>
      </c>
      <c r="O268">
        <v>363225</v>
      </c>
      <c r="P268">
        <v>363225</v>
      </c>
      <c r="Q268">
        <v>363225</v>
      </c>
      <c r="R268">
        <v>363225</v>
      </c>
      <c r="S268">
        <v>0</v>
      </c>
      <c r="T268">
        <v>382492.56</v>
      </c>
      <c r="U268">
        <v>1369.85</v>
      </c>
      <c r="V268">
        <v>383862.41</v>
      </c>
      <c r="W268">
        <v>0.501</v>
      </c>
      <c r="X268">
        <v>0.52757600000000004</v>
      </c>
      <c r="Y268">
        <v>0.501</v>
      </c>
      <c r="Z268">
        <v>725000</v>
      </c>
      <c r="AA268" t="s">
        <v>127</v>
      </c>
      <c r="AB268" t="s">
        <v>1191</v>
      </c>
      <c r="AC268" t="s">
        <v>1505</v>
      </c>
      <c r="AD268" s="1">
        <v>18466</v>
      </c>
      <c r="AE268" s="1"/>
      <c r="AF268" t="s">
        <v>76</v>
      </c>
      <c r="AH268" t="s">
        <v>180</v>
      </c>
      <c r="AI268" t="s">
        <v>130</v>
      </c>
      <c r="AJ268" t="s">
        <v>546</v>
      </c>
      <c r="AK268" t="s">
        <v>244</v>
      </c>
      <c r="AL268" t="s">
        <v>81</v>
      </c>
      <c r="AM268" t="s">
        <v>1376</v>
      </c>
      <c r="AN268" t="s">
        <v>1377</v>
      </c>
      <c r="AO268">
        <v>47</v>
      </c>
      <c r="AP268">
        <v>35</v>
      </c>
      <c r="AQ268">
        <v>47</v>
      </c>
      <c r="AR268">
        <v>35</v>
      </c>
      <c r="AS268">
        <v>9</v>
      </c>
      <c r="AT268">
        <v>12</v>
      </c>
      <c r="AU268" t="s">
        <v>550</v>
      </c>
      <c r="AV268" t="s">
        <v>163</v>
      </c>
      <c r="AW268" t="s">
        <v>85</v>
      </c>
      <c r="AX268" t="s">
        <v>86</v>
      </c>
      <c r="AY268" s="1">
        <v>44901</v>
      </c>
      <c r="AZ268">
        <v>72</v>
      </c>
      <c r="BB268">
        <v>72</v>
      </c>
      <c r="BC268">
        <v>0.501</v>
      </c>
      <c r="BD268" t="s">
        <v>99</v>
      </c>
      <c r="BE268">
        <v>72</v>
      </c>
      <c r="BF268" t="b">
        <v>0</v>
      </c>
      <c r="BG268" t="s">
        <v>88</v>
      </c>
      <c r="BH268">
        <v>0.41649999999999998</v>
      </c>
      <c r="BI268">
        <v>9.0399999999999994E-2</v>
      </c>
      <c r="BM268" t="s">
        <v>89</v>
      </c>
    </row>
    <row r="269" spans="1:66" x14ac:dyDescent="0.25">
      <c r="A269" t="s">
        <v>619</v>
      </c>
      <c r="B269" t="s">
        <v>620</v>
      </c>
      <c r="C269" t="s">
        <v>67</v>
      </c>
      <c r="D269" s="1">
        <v>44806</v>
      </c>
      <c r="E269" s="1">
        <v>44806</v>
      </c>
      <c r="F269" s="1">
        <v>44810</v>
      </c>
      <c r="G269" s="1">
        <v>44853</v>
      </c>
      <c r="H269" s="1">
        <v>44855</v>
      </c>
      <c r="I269" s="1">
        <v>44855</v>
      </c>
      <c r="J269" t="s">
        <v>68</v>
      </c>
      <c r="K269" t="s">
        <v>125</v>
      </c>
      <c r="L269" t="s">
        <v>126</v>
      </c>
      <c r="M269">
        <v>7.5499999999999998E-2</v>
      </c>
      <c r="N269" t="s">
        <v>71</v>
      </c>
      <c r="O269" s="2">
        <v>80370</v>
      </c>
      <c r="P269">
        <v>80370</v>
      </c>
      <c r="Q269">
        <v>80370</v>
      </c>
      <c r="R269">
        <v>80370</v>
      </c>
      <c r="S269">
        <v>0</v>
      </c>
      <c r="T269">
        <v>85938.87</v>
      </c>
      <c r="U269">
        <v>68.75</v>
      </c>
      <c r="V269">
        <v>86007.62</v>
      </c>
      <c r="W269">
        <v>0.34200000000000003</v>
      </c>
      <c r="X269">
        <v>0.36569699999999999</v>
      </c>
      <c r="Y269">
        <v>0.34200000000000003</v>
      </c>
      <c r="Z269">
        <v>235000</v>
      </c>
      <c r="AA269" t="s">
        <v>127</v>
      </c>
      <c r="AB269" t="s">
        <v>276</v>
      </c>
      <c r="AC269" t="s">
        <v>621</v>
      </c>
      <c r="AD269" s="1">
        <v>24211</v>
      </c>
      <c r="AE269" s="1"/>
      <c r="AF269" t="s">
        <v>76</v>
      </c>
      <c r="AH269" t="s">
        <v>219</v>
      </c>
      <c r="AI269" t="s">
        <v>157</v>
      </c>
      <c r="AJ269" t="s">
        <v>158</v>
      </c>
      <c r="AK269" t="s">
        <v>622</v>
      </c>
      <c r="AL269" t="s">
        <v>81</v>
      </c>
      <c r="AM269" t="s">
        <v>92</v>
      </c>
      <c r="AN269" t="s">
        <v>623</v>
      </c>
      <c r="AO269">
        <v>32</v>
      </c>
      <c r="AP269">
        <v>2</v>
      </c>
      <c r="AQ269">
        <v>32</v>
      </c>
      <c r="AR269">
        <v>2</v>
      </c>
      <c r="AS269">
        <v>9</v>
      </c>
      <c r="AT269">
        <v>10</v>
      </c>
      <c r="AU269" t="s">
        <v>162</v>
      </c>
      <c r="AV269" t="s">
        <v>163</v>
      </c>
      <c r="AW269" t="s">
        <v>112</v>
      </c>
      <c r="AX269" t="s">
        <v>135</v>
      </c>
      <c r="AY269" s="1">
        <v>44855</v>
      </c>
      <c r="AZ269">
        <v>56</v>
      </c>
      <c r="BB269">
        <v>56</v>
      </c>
      <c r="BC269">
        <v>0.34200000000000003</v>
      </c>
      <c r="BD269" t="s">
        <v>99</v>
      </c>
      <c r="BE269">
        <v>56</v>
      </c>
      <c r="BF269" t="b">
        <v>1</v>
      </c>
      <c r="BG269" t="s">
        <v>88</v>
      </c>
      <c r="BH269">
        <v>0.23250000000000001</v>
      </c>
      <c r="BI269">
        <v>9.0399999999999994E-2</v>
      </c>
      <c r="BJ269" t="s">
        <v>136</v>
      </c>
      <c r="BK269">
        <v>0.28499999999999998</v>
      </c>
      <c r="BL269">
        <v>7.2183478999999995E-2</v>
      </c>
      <c r="BM269" t="s">
        <v>137</v>
      </c>
      <c r="BN269" t="b">
        <f>BH269&gt;BK269</f>
        <v>0</v>
      </c>
    </row>
    <row r="270" spans="1:66" hidden="1" x14ac:dyDescent="0.25">
      <c r="A270" t="s">
        <v>1512</v>
      </c>
      <c r="B270" t="s">
        <v>1513</v>
      </c>
      <c r="C270" t="s">
        <v>67</v>
      </c>
      <c r="D270" s="1">
        <v>44827</v>
      </c>
      <c r="E270" s="1">
        <v>44827</v>
      </c>
      <c r="F270" s="1">
        <v>44832</v>
      </c>
      <c r="G270" s="1">
        <v>44847</v>
      </c>
      <c r="H270" s="1">
        <v>44887</v>
      </c>
      <c r="I270" s="1">
        <v>44887</v>
      </c>
      <c r="J270" t="s">
        <v>68</v>
      </c>
      <c r="K270" t="s">
        <v>125</v>
      </c>
      <c r="L270" t="s">
        <v>341</v>
      </c>
      <c r="M270">
        <v>7.6999999999999999E-2</v>
      </c>
      <c r="N270" t="s">
        <v>71</v>
      </c>
      <c r="O270">
        <v>99590</v>
      </c>
      <c r="P270">
        <v>99590</v>
      </c>
      <c r="Q270">
        <v>99590</v>
      </c>
      <c r="R270">
        <v>99590</v>
      </c>
      <c r="S270">
        <v>0</v>
      </c>
      <c r="T270">
        <v>105957.59</v>
      </c>
      <c r="U270">
        <v>64.790000000000006</v>
      </c>
      <c r="V270">
        <v>106022.38</v>
      </c>
      <c r="W270">
        <v>0.433</v>
      </c>
      <c r="X270">
        <v>0.46068500000000001</v>
      </c>
      <c r="Y270">
        <v>0.433</v>
      </c>
      <c r="Z270">
        <v>230000</v>
      </c>
      <c r="AA270" t="s">
        <v>127</v>
      </c>
      <c r="AB270" t="s">
        <v>1514</v>
      </c>
      <c r="AC270" t="s">
        <v>326</v>
      </c>
      <c r="AD270" s="1">
        <v>21410</v>
      </c>
      <c r="AE270" s="1"/>
      <c r="AF270" t="s">
        <v>76</v>
      </c>
      <c r="AH270" t="s">
        <v>94</v>
      </c>
      <c r="AI270" t="s">
        <v>208</v>
      </c>
      <c r="AJ270" t="s">
        <v>142</v>
      </c>
      <c r="AK270" t="s">
        <v>109</v>
      </c>
      <c r="AL270" t="s">
        <v>81</v>
      </c>
      <c r="AM270" t="s">
        <v>1152</v>
      </c>
      <c r="AN270" t="s">
        <v>1153</v>
      </c>
      <c r="AO270">
        <v>39</v>
      </c>
      <c r="AP270">
        <v>28</v>
      </c>
      <c r="AQ270">
        <v>39</v>
      </c>
      <c r="AR270">
        <v>28</v>
      </c>
      <c r="AS270">
        <v>9</v>
      </c>
      <c r="AT270">
        <v>11</v>
      </c>
      <c r="AU270" t="s">
        <v>142</v>
      </c>
      <c r="AV270" t="s">
        <v>145</v>
      </c>
      <c r="AW270" t="s">
        <v>112</v>
      </c>
      <c r="AX270" t="s">
        <v>135</v>
      </c>
      <c r="AY270" s="1">
        <v>44887</v>
      </c>
      <c r="AZ270">
        <v>64</v>
      </c>
      <c r="BB270">
        <v>64</v>
      </c>
      <c r="BC270">
        <v>0.433</v>
      </c>
      <c r="BD270" t="s">
        <v>99</v>
      </c>
      <c r="BE270">
        <v>64</v>
      </c>
      <c r="BF270" t="b">
        <v>0</v>
      </c>
      <c r="BG270" t="s">
        <v>88</v>
      </c>
      <c r="BH270">
        <v>0.33450000000000002</v>
      </c>
      <c r="BI270">
        <v>9.0399999999999994E-2</v>
      </c>
      <c r="BM270" t="s">
        <v>89</v>
      </c>
    </row>
    <row r="271" spans="1:66" x14ac:dyDescent="0.25">
      <c r="A271" t="s">
        <v>691</v>
      </c>
      <c r="B271" t="s">
        <v>692</v>
      </c>
      <c r="C271" t="s">
        <v>67</v>
      </c>
      <c r="D271" s="1">
        <v>44809</v>
      </c>
      <c r="E271" s="1">
        <v>44809</v>
      </c>
      <c r="F271" s="1">
        <v>44816</v>
      </c>
      <c r="G271" s="1">
        <v>44839</v>
      </c>
      <c r="H271" s="1">
        <v>44895</v>
      </c>
      <c r="I271" s="1">
        <v>44895</v>
      </c>
      <c r="J271" t="s">
        <v>68</v>
      </c>
      <c r="K271" t="s">
        <v>69</v>
      </c>
      <c r="L271" t="s">
        <v>341</v>
      </c>
      <c r="M271">
        <v>7.6999999999999999E-2</v>
      </c>
      <c r="N271" t="s">
        <v>71</v>
      </c>
      <c r="O271" s="2">
        <v>217170</v>
      </c>
      <c r="P271">
        <v>217170</v>
      </c>
      <c r="Q271">
        <v>217170</v>
      </c>
      <c r="R271">
        <v>217170</v>
      </c>
      <c r="S271">
        <v>0</v>
      </c>
      <c r="T271">
        <v>216744.88</v>
      </c>
      <c r="U271">
        <v>1148.69</v>
      </c>
      <c r="V271">
        <v>217893.57</v>
      </c>
      <c r="W271">
        <v>0.34200000000000003</v>
      </c>
      <c r="X271">
        <v>0.341331</v>
      </c>
      <c r="Y271">
        <v>0.34200000000000003</v>
      </c>
      <c r="Z271">
        <v>635000</v>
      </c>
      <c r="AA271" t="s">
        <v>72</v>
      </c>
      <c r="AB271" t="s">
        <v>326</v>
      </c>
      <c r="AC271" t="s">
        <v>693</v>
      </c>
      <c r="AD271" s="1">
        <v>22201</v>
      </c>
      <c r="AE271" s="1">
        <v>24294</v>
      </c>
      <c r="AF271" t="s">
        <v>75</v>
      </c>
      <c r="AG271" t="s">
        <v>76</v>
      </c>
      <c r="AH271" t="s">
        <v>94</v>
      </c>
      <c r="AI271" t="s">
        <v>130</v>
      </c>
      <c r="AJ271" t="s">
        <v>555</v>
      </c>
      <c r="AK271" t="s">
        <v>109</v>
      </c>
      <c r="AL271" t="s">
        <v>81</v>
      </c>
      <c r="AM271" t="s">
        <v>694</v>
      </c>
      <c r="AN271" t="s">
        <v>695</v>
      </c>
      <c r="AO271">
        <v>56</v>
      </c>
      <c r="AP271">
        <v>40</v>
      </c>
      <c r="AQ271">
        <v>56</v>
      </c>
      <c r="AR271">
        <v>40</v>
      </c>
      <c r="AS271">
        <v>9</v>
      </c>
      <c r="AT271">
        <v>11</v>
      </c>
      <c r="AU271" t="s">
        <v>555</v>
      </c>
      <c r="AV271" t="s">
        <v>163</v>
      </c>
      <c r="AW271" t="s">
        <v>112</v>
      </c>
      <c r="AX271" t="s">
        <v>135</v>
      </c>
      <c r="AY271" s="1">
        <v>44895</v>
      </c>
      <c r="AZ271">
        <v>62</v>
      </c>
      <c r="BA271">
        <v>56</v>
      </c>
      <c r="BB271">
        <v>56</v>
      </c>
      <c r="BC271">
        <v>0.34200000000000003</v>
      </c>
      <c r="BD271" t="s">
        <v>99</v>
      </c>
      <c r="BE271">
        <v>62</v>
      </c>
      <c r="BF271" t="b">
        <v>1</v>
      </c>
      <c r="BG271" t="s">
        <v>88</v>
      </c>
      <c r="BH271">
        <v>0.22750000000000001</v>
      </c>
      <c r="BI271">
        <v>9.0399999999999994E-2</v>
      </c>
      <c r="BJ271" t="s">
        <v>136</v>
      </c>
      <c r="BK271">
        <v>0.27500000000000002</v>
      </c>
      <c r="BL271">
        <v>7.2183478999999995E-2</v>
      </c>
      <c r="BM271" t="s">
        <v>137</v>
      </c>
      <c r="BN271" t="b">
        <f>BH271&gt;BK271</f>
        <v>0</v>
      </c>
    </row>
    <row r="272" spans="1:66" hidden="1" x14ac:dyDescent="0.25">
      <c r="A272" t="s">
        <v>1518</v>
      </c>
      <c r="B272" t="s">
        <v>1519</v>
      </c>
      <c r="C272" t="s">
        <v>67</v>
      </c>
      <c r="D272" s="1">
        <v>44827</v>
      </c>
      <c r="E272" s="1">
        <v>44827</v>
      </c>
      <c r="F272" s="1">
        <v>44837</v>
      </c>
      <c r="G272" s="1">
        <v>44853</v>
      </c>
      <c r="H272" s="1">
        <v>44888</v>
      </c>
      <c r="I272" s="1">
        <v>44888</v>
      </c>
      <c r="J272" t="s">
        <v>68</v>
      </c>
      <c r="K272" t="s">
        <v>125</v>
      </c>
      <c r="L272" t="s">
        <v>341</v>
      </c>
      <c r="M272">
        <v>7.6999999999999999E-2</v>
      </c>
      <c r="N272" t="s">
        <v>71</v>
      </c>
      <c r="O272">
        <v>249700</v>
      </c>
      <c r="P272">
        <v>249700</v>
      </c>
      <c r="Q272">
        <v>249700</v>
      </c>
      <c r="R272">
        <v>249700</v>
      </c>
      <c r="S272">
        <v>0</v>
      </c>
      <c r="T272">
        <v>265665.34000000003</v>
      </c>
      <c r="U272">
        <v>108.3</v>
      </c>
      <c r="V272">
        <v>265773.64</v>
      </c>
      <c r="W272">
        <v>0.384154</v>
      </c>
      <c r="X272">
        <v>0.48302800000000001</v>
      </c>
      <c r="Y272">
        <v>0.45400000000000001</v>
      </c>
      <c r="Z272">
        <v>650000</v>
      </c>
      <c r="AA272" t="s">
        <v>127</v>
      </c>
      <c r="AB272" t="s">
        <v>1520</v>
      </c>
      <c r="AC272" t="s">
        <v>1521</v>
      </c>
      <c r="AD272" s="1">
        <v>20479</v>
      </c>
      <c r="AE272" s="1"/>
      <c r="AF272" t="s">
        <v>76</v>
      </c>
      <c r="AH272" t="s">
        <v>118</v>
      </c>
      <c r="AI272" t="s">
        <v>130</v>
      </c>
      <c r="AJ272" t="s">
        <v>142</v>
      </c>
      <c r="AK272" t="s">
        <v>159</v>
      </c>
      <c r="AL272" t="s">
        <v>81</v>
      </c>
      <c r="AM272" t="s">
        <v>1212</v>
      </c>
      <c r="AN272" t="s">
        <v>1213</v>
      </c>
      <c r="AO272">
        <v>37</v>
      </c>
      <c r="AP272">
        <v>25</v>
      </c>
      <c r="AQ272">
        <v>37</v>
      </c>
      <c r="AR272">
        <v>25</v>
      </c>
      <c r="AS272">
        <v>10</v>
      </c>
      <c r="AT272">
        <v>11</v>
      </c>
      <c r="AU272" t="s">
        <v>142</v>
      </c>
      <c r="AV272" t="s">
        <v>145</v>
      </c>
      <c r="AW272" t="s">
        <v>112</v>
      </c>
      <c r="AX272" t="s">
        <v>135</v>
      </c>
      <c r="AY272" s="1">
        <v>44888</v>
      </c>
      <c r="AZ272">
        <v>66</v>
      </c>
      <c r="BB272">
        <v>66</v>
      </c>
      <c r="BC272">
        <v>0.38415384615384601</v>
      </c>
      <c r="BD272" t="s">
        <v>435</v>
      </c>
      <c r="BE272">
        <v>66</v>
      </c>
      <c r="BF272" t="b">
        <v>0</v>
      </c>
      <c r="BG272" t="s">
        <v>88</v>
      </c>
      <c r="BH272">
        <v>0.35449999999999998</v>
      </c>
      <c r="BI272">
        <v>9.0399999999999994E-2</v>
      </c>
      <c r="BM272" t="s">
        <v>89</v>
      </c>
    </row>
    <row r="273" spans="1:66" hidden="1" x14ac:dyDescent="0.25">
      <c r="A273" t="s">
        <v>1522</v>
      </c>
      <c r="B273" t="s">
        <v>1523</v>
      </c>
      <c r="C273" t="s">
        <v>67</v>
      </c>
      <c r="D273" s="1">
        <v>44827</v>
      </c>
      <c r="E273" s="1">
        <v>44827</v>
      </c>
      <c r="F273" s="1">
        <v>44827</v>
      </c>
      <c r="G273" s="1">
        <v>44840</v>
      </c>
      <c r="H273" s="1">
        <v>44874</v>
      </c>
      <c r="I273" s="1">
        <v>44874</v>
      </c>
      <c r="J273" t="s">
        <v>68</v>
      </c>
      <c r="K273" t="s">
        <v>125</v>
      </c>
      <c r="L273" t="s">
        <v>341</v>
      </c>
      <c r="M273">
        <v>7.6999999999999999E-2</v>
      </c>
      <c r="N273" t="s">
        <v>71</v>
      </c>
      <c r="O273">
        <v>121825</v>
      </c>
      <c r="P273">
        <v>121825</v>
      </c>
      <c r="Q273">
        <v>121825</v>
      </c>
      <c r="R273">
        <v>121825</v>
      </c>
      <c r="S273">
        <v>0</v>
      </c>
      <c r="T273">
        <v>129614.26</v>
      </c>
      <c r="U273">
        <v>422.72</v>
      </c>
      <c r="V273">
        <v>130036.98</v>
      </c>
      <c r="W273">
        <v>0.443</v>
      </c>
      <c r="X273">
        <v>0.47132499999999999</v>
      </c>
      <c r="Y273">
        <v>0.443</v>
      </c>
      <c r="Z273">
        <v>275000</v>
      </c>
      <c r="AA273" t="s">
        <v>127</v>
      </c>
      <c r="AB273" t="s">
        <v>1524</v>
      </c>
      <c r="AC273" t="s">
        <v>1525</v>
      </c>
      <c r="AD273" s="1">
        <v>20824</v>
      </c>
      <c r="AE273" s="1"/>
      <c r="AF273" t="s">
        <v>75</v>
      </c>
      <c r="AH273" t="s">
        <v>118</v>
      </c>
      <c r="AI273" t="s">
        <v>78</v>
      </c>
      <c r="AJ273" t="s">
        <v>1526</v>
      </c>
      <c r="AK273" t="s">
        <v>244</v>
      </c>
      <c r="AL273" t="s">
        <v>81</v>
      </c>
      <c r="AM273" t="s">
        <v>1527</v>
      </c>
      <c r="AN273" t="s">
        <v>1528</v>
      </c>
      <c r="AO273">
        <v>33</v>
      </c>
      <c r="AP273">
        <v>24</v>
      </c>
      <c r="AQ273">
        <v>33</v>
      </c>
      <c r="AR273">
        <v>24</v>
      </c>
      <c r="AS273">
        <v>9</v>
      </c>
      <c r="AT273">
        <v>11</v>
      </c>
      <c r="AU273" t="s">
        <v>84</v>
      </c>
      <c r="AV273" t="s">
        <v>84</v>
      </c>
      <c r="AW273" t="s">
        <v>85</v>
      </c>
      <c r="AX273" t="s">
        <v>135</v>
      </c>
      <c r="AY273" s="1">
        <v>44874</v>
      </c>
      <c r="AZ273">
        <v>65</v>
      </c>
      <c r="BB273">
        <v>65</v>
      </c>
      <c r="BC273">
        <v>0.443</v>
      </c>
      <c r="BD273" t="s">
        <v>99</v>
      </c>
      <c r="BE273">
        <v>65</v>
      </c>
      <c r="BF273" t="b">
        <v>0</v>
      </c>
      <c r="BG273" t="s">
        <v>88</v>
      </c>
      <c r="BH273">
        <v>0.34449999999999997</v>
      </c>
      <c r="BI273">
        <v>9.0399999999999994E-2</v>
      </c>
      <c r="BM273" t="s">
        <v>89</v>
      </c>
    </row>
    <row r="274" spans="1:66" hidden="1" x14ac:dyDescent="0.25">
      <c r="A274" t="s">
        <v>1529</v>
      </c>
      <c r="B274" t="s">
        <v>1530</v>
      </c>
      <c r="C274" t="s">
        <v>67</v>
      </c>
      <c r="D274" s="1">
        <v>44827</v>
      </c>
      <c r="E274" s="1">
        <v>44827</v>
      </c>
      <c r="F274" s="1">
        <v>44840</v>
      </c>
      <c r="G274" s="1">
        <v>44851</v>
      </c>
      <c r="H274" s="1">
        <v>44918</v>
      </c>
      <c r="I274" s="1">
        <v>44918</v>
      </c>
      <c r="J274" t="s">
        <v>68</v>
      </c>
      <c r="K274" t="s">
        <v>125</v>
      </c>
      <c r="L274" t="s">
        <v>341</v>
      </c>
      <c r="M274">
        <v>7.6999999999999999E-2</v>
      </c>
      <c r="N274" t="s">
        <v>71</v>
      </c>
      <c r="O274">
        <v>230000</v>
      </c>
      <c r="P274">
        <v>230000</v>
      </c>
      <c r="Q274">
        <v>230000</v>
      </c>
      <c r="R274">
        <v>230000</v>
      </c>
      <c r="S274">
        <v>0</v>
      </c>
      <c r="T274">
        <v>243218.45</v>
      </c>
      <c r="U274">
        <v>99.15</v>
      </c>
      <c r="V274">
        <v>243317.6</v>
      </c>
      <c r="W274">
        <v>0.43809500000000001</v>
      </c>
      <c r="X274">
        <v>0.46772799999999998</v>
      </c>
      <c r="Y274">
        <v>0.44230799999999998</v>
      </c>
      <c r="Z274">
        <v>525000</v>
      </c>
      <c r="AA274" t="s">
        <v>127</v>
      </c>
      <c r="AB274" t="s">
        <v>277</v>
      </c>
      <c r="AC274" t="s">
        <v>1531</v>
      </c>
      <c r="AD274" s="1">
        <v>20822</v>
      </c>
      <c r="AE274" s="1"/>
      <c r="AF274" t="s">
        <v>75</v>
      </c>
      <c r="AH274" t="s">
        <v>94</v>
      </c>
      <c r="AI274" t="s">
        <v>78</v>
      </c>
      <c r="AJ274" t="s">
        <v>546</v>
      </c>
      <c r="AK274" t="s">
        <v>244</v>
      </c>
      <c r="AL274" t="s">
        <v>81</v>
      </c>
      <c r="AM274" t="s">
        <v>644</v>
      </c>
      <c r="AN274" t="s">
        <v>1532</v>
      </c>
      <c r="AO274">
        <v>56</v>
      </c>
      <c r="AP274">
        <v>49</v>
      </c>
      <c r="AQ274">
        <v>56</v>
      </c>
      <c r="AR274">
        <v>49</v>
      </c>
      <c r="AS274">
        <v>10</v>
      </c>
      <c r="AT274">
        <v>12</v>
      </c>
      <c r="AU274" t="s">
        <v>550</v>
      </c>
      <c r="AV274" t="s">
        <v>163</v>
      </c>
      <c r="AW274" t="s">
        <v>85</v>
      </c>
      <c r="AX274" t="s">
        <v>135</v>
      </c>
      <c r="AY274" s="1">
        <v>44918</v>
      </c>
      <c r="AZ274">
        <v>65</v>
      </c>
      <c r="BB274">
        <v>65</v>
      </c>
      <c r="BC274">
        <v>0.43809523809523798</v>
      </c>
      <c r="BD274" t="s">
        <v>99</v>
      </c>
      <c r="BE274">
        <v>65</v>
      </c>
      <c r="BF274" t="b">
        <v>0</v>
      </c>
      <c r="BG274" t="s">
        <v>88</v>
      </c>
      <c r="BH274">
        <v>0.34449999999999997</v>
      </c>
      <c r="BI274">
        <v>9.0399999999999994E-2</v>
      </c>
      <c r="BM274" t="s">
        <v>89</v>
      </c>
    </row>
    <row r="275" spans="1:66" x14ac:dyDescent="0.25">
      <c r="A275" t="s">
        <v>829</v>
      </c>
      <c r="B275" t="s">
        <v>830</v>
      </c>
      <c r="C275" t="s">
        <v>67</v>
      </c>
      <c r="D275" s="1">
        <v>44812</v>
      </c>
      <c r="E275" s="1">
        <v>44812</v>
      </c>
      <c r="F275" s="1">
        <v>44818</v>
      </c>
      <c r="G275" s="1">
        <v>44831</v>
      </c>
      <c r="H275" s="1">
        <v>44862</v>
      </c>
      <c r="I275" s="1">
        <v>44862</v>
      </c>
      <c r="J275" t="s">
        <v>68</v>
      </c>
      <c r="K275" t="s">
        <v>125</v>
      </c>
      <c r="L275" t="s">
        <v>341</v>
      </c>
      <c r="M275">
        <v>7.6999999999999999E-2</v>
      </c>
      <c r="N275" t="s">
        <v>71</v>
      </c>
      <c r="O275" s="2">
        <v>78660</v>
      </c>
      <c r="P275">
        <v>78660</v>
      </c>
      <c r="Q275">
        <v>78660</v>
      </c>
      <c r="R275">
        <v>78660</v>
      </c>
      <c r="S275">
        <v>0</v>
      </c>
      <c r="T275">
        <v>83689.37</v>
      </c>
      <c r="U275">
        <v>477.65</v>
      </c>
      <c r="V275">
        <v>84167.02</v>
      </c>
      <c r="W275">
        <v>0.34200000000000003</v>
      </c>
      <c r="X275">
        <v>0.363867</v>
      </c>
      <c r="Y275">
        <v>0.34200000000000003</v>
      </c>
      <c r="Z275">
        <v>230000</v>
      </c>
      <c r="AA275" t="s">
        <v>127</v>
      </c>
      <c r="AB275" t="s">
        <v>286</v>
      </c>
      <c r="AC275" t="s">
        <v>831</v>
      </c>
      <c r="AD275" s="1">
        <v>24200</v>
      </c>
      <c r="AE275" s="1"/>
      <c r="AF275" t="s">
        <v>76</v>
      </c>
      <c r="AH275" t="s">
        <v>219</v>
      </c>
      <c r="AI275" t="s">
        <v>130</v>
      </c>
      <c r="AJ275" t="s">
        <v>832</v>
      </c>
      <c r="AK275" t="s">
        <v>244</v>
      </c>
      <c r="AL275" t="s">
        <v>81</v>
      </c>
      <c r="AM275" t="s">
        <v>768</v>
      </c>
      <c r="AN275" t="s">
        <v>833</v>
      </c>
      <c r="AO275">
        <v>31</v>
      </c>
      <c r="AP275">
        <v>23</v>
      </c>
      <c r="AQ275">
        <v>31</v>
      </c>
      <c r="AR275">
        <v>23</v>
      </c>
      <c r="AS275">
        <v>9</v>
      </c>
      <c r="AT275">
        <v>10</v>
      </c>
      <c r="AU275" t="s">
        <v>84</v>
      </c>
      <c r="AV275" t="s">
        <v>84</v>
      </c>
      <c r="AW275" t="s">
        <v>85</v>
      </c>
      <c r="AX275" t="s">
        <v>135</v>
      </c>
      <c r="AY275" s="1">
        <v>44862</v>
      </c>
      <c r="AZ275">
        <v>56</v>
      </c>
      <c r="BB275">
        <v>56</v>
      </c>
      <c r="BC275">
        <v>0.34200000000000003</v>
      </c>
      <c r="BD275" t="s">
        <v>99</v>
      </c>
      <c r="BE275">
        <v>56</v>
      </c>
      <c r="BF275" t="b">
        <v>1</v>
      </c>
      <c r="BG275" t="s">
        <v>88</v>
      </c>
      <c r="BH275">
        <v>0.23250000000000001</v>
      </c>
      <c r="BI275">
        <v>9.0399999999999994E-2</v>
      </c>
      <c r="BJ275" t="s">
        <v>136</v>
      </c>
      <c r="BK275">
        <v>0.28499999999999998</v>
      </c>
      <c r="BL275">
        <v>7.2183478999999995E-2</v>
      </c>
      <c r="BM275" t="s">
        <v>137</v>
      </c>
      <c r="BN275" t="b">
        <f t="shared" ref="BN275:BN276" si="22">BH275&gt;BK275</f>
        <v>0</v>
      </c>
    </row>
    <row r="276" spans="1:66" x14ac:dyDescent="0.25">
      <c r="A276" t="s">
        <v>1297</v>
      </c>
      <c r="B276" t="s">
        <v>1298</v>
      </c>
      <c r="C276" t="s">
        <v>67</v>
      </c>
      <c r="D276" s="1">
        <v>44824</v>
      </c>
      <c r="E276" s="1">
        <v>44825</v>
      </c>
      <c r="F276" s="1">
        <v>44834</v>
      </c>
      <c r="G276" s="1">
        <v>44848</v>
      </c>
      <c r="H276" s="1">
        <v>44888</v>
      </c>
      <c r="I276" s="1">
        <v>44888</v>
      </c>
      <c r="J276" t="s">
        <v>68</v>
      </c>
      <c r="K276" t="s">
        <v>125</v>
      </c>
      <c r="L276" t="s">
        <v>341</v>
      </c>
      <c r="M276">
        <v>7.6999999999999999E-2</v>
      </c>
      <c r="N276" t="s">
        <v>71</v>
      </c>
      <c r="O276" s="2">
        <v>75240</v>
      </c>
      <c r="P276">
        <v>75240</v>
      </c>
      <c r="Q276">
        <v>75240</v>
      </c>
      <c r="R276">
        <v>75240</v>
      </c>
      <c r="S276">
        <v>0</v>
      </c>
      <c r="T276">
        <v>80050.720000000001</v>
      </c>
      <c r="U276">
        <v>32.630000000000003</v>
      </c>
      <c r="V276">
        <v>80083.350000000006</v>
      </c>
      <c r="W276">
        <v>0.34200000000000003</v>
      </c>
      <c r="X276">
        <v>0.363867</v>
      </c>
      <c r="Y276">
        <v>0.34200000000000003</v>
      </c>
      <c r="Z276">
        <v>220000</v>
      </c>
      <c r="AA276" t="s">
        <v>72</v>
      </c>
      <c r="AB276" t="s">
        <v>1299</v>
      </c>
      <c r="AC276" t="s">
        <v>1300</v>
      </c>
      <c r="AD276" s="1">
        <v>24273</v>
      </c>
      <c r="AE276" s="1">
        <v>24284</v>
      </c>
      <c r="AF276" t="s">
        <v>76</v>
      </c>
      <c r="AG276" t="s">
        <v>75</v>
      </c>
      <c r="AH276" t="s">
        <v>234</v>
      </c>
      <c r="AI276" t="s">
        <v>130</v>
      </c>
      <c r="AJ276" t="s">
        <v>142</v>
      </c>
      <c r="AK276" t="s">
        <v>109</v>
      </c>
      <c r="AL276" t="s">
        <v>81</v>
      </c>
      <c r="AM276" t="s">
        <v>523</v>
      </c>
      <c r="AN276" t="s">
        <v>965</v>
      </c>
      <c r="AO276">
        <v>38</v>
      </c>
      <c r="AP276">
        <v>28</v>
      </c>
      <c r="AQ276">
        <v>38</v>
      </c>
      <c r="AR276">
        <v>28</v>
      </c>
      <c r="AS276">
        <v>9</v>
      </c>
      <c r="AT276">
        <v>11</v>
      </c>
      <c r="AU276" t="s">
        <v>142</v>
      </c>
      <c r="AV276" t="s">
        <v>145</v>
      </c>
      <c r="AW276" t="s">
        <v>112</v>
      </c>
      <c r="AX276" t="s">
        <v>135</v>
      </c>
      <c r="AY276" s="1">
        <v>44888</v>
      </c>
      <c r="AZ276">
        <v>56</v>
      </c>
      <c r="BA276">
        <v>56</v>
      </c>
      <c r="BB276">
        <v>56</v>
      </c>
      <c r="BC276">
        <v>0.34200000000000003</v>
      </c>
      <c r="BD276" t="s">
        <v>99</v>
      </c>
      <c r="BE276">
        <v>56</v>
      </c>
      <c r="BF276" t="b">
        <v>1</v>
      </c>
      <c r="BG276" t="s">
        <v>88</v>
      </c>
      <c r="BH276">
        <v>0.22750000000000001</v>
      </c>
      <c r="BI276">
        <v>9.0399999999999994E-2</v>
      </c>
      <c r="BJ276" t="s">
        <v>136</v>
      </c>
      <c r="BK276">
        <v>0.27500000000000002</v>
      </c>
      <c r="BL276">
        <v>7.2183478999999995E-2</v>
      </c>
      <c r="BM276" t="s">
        <v>137</v>
      </c>
      <c r="BN276" t="b">
        <f t="shared" si="22"/>
        <v>0</v>
      </c>
    </row>
    <row r="277" spans="1:66" hidden="1" x14ac:dyDescent="0.25">
      <c r="A277" t="s">
        <v>1544</v>
      </c>
      <c r="B277" t="s">
        <v>1545</v>
      </c>
      <c r="C277" t="s">
        <v>67</v>
      </c>
      <c r="D277" s="1">
        <v>44829</v>
      </c>
      <c r="E277" s="1">
        <v>44829</v>
      </c>
      <c r="F277" s="1">
        <v>44848</v>
      </c>
      <c r="G277" s="1">
        <v>44854</v>
      </c>
      <c r="H277" s="1">
        <v>44895</v>
      </c>
      <c r="I277" s="1">
        <v>44895</v>
      </c>
      <c r="J277" t="s">
        <v>68</v>
      </c>
      <c r="K277" t="s">
        <v>69</v>
      </c>
      <c r="L277" t="s">
        <v>70</v>
      </c>
      <c r="M277">
        <v>7.0999999999999994E-2</v>
      </c>
      <c r="N277" t="s">
        <v>71</v>
      </c>
      <c r="O277">
        <v>67098</v>
      </c>
      <c r="P277">
        <v>67098</v>
      </c>
      <c r="Q277">
        <v>67098</v>
      </c>
      <c r="R277">
        <v>67098</v>
      </c>
      <c r="S277">
        <v>0</v>
      </c>
      <c r="T277">
        <v>70644.039999999994</v>
      </c>
      <c r="U277">
        <v>346.21</v>
      </c>
      <c r="V277">
        <v>70990.25</v>
      </c>
      <c r="W277">
        <v>0.49702200000000002</v>
      </c>
      <c r="X277">
        <v>0.523289</v>
      </c>
      <c r="Y277">
        <v>0.49702200000000002</v>
      </c>
      <c r="Z277">
        <v>135000</v>
      </c>
      <c r="AA277" t="s">
        <v>127</v>
      </c>
      <c r="AB277" t="s">
        <v>789</v>
      </c>
      <c r="AC277" t="s">
        <v>1546</v>
      </c>
      <c r="AD277" s="1">
        <v>18071</v>
      </c>
      <c r="AE277" s="1"/>
      <c r="AF277" t="s">
        <v>76</v>
      </c>
      <c r="AH277" t="s">
        <v>173</v>
      </c>
      <c r="AI277" t="s">
        <v>208</v>
      </c>
      <c r="AJ277" t="s">
        <v>986</v>
      </c>
      <c r="AK277" t="s">
        <v>0</v>
      </c>
      <c r="AL277" t="s">
        <v>81</v>
      </c>
      <c r="AM277" t="s">
        <v>388</v>
      </c>
      <c r="AN277" t="s">
        <v>1547</v>
      </c>
      <c r="AO277">
        <v>33</v>
      </c>
      <c r="AP277">
        <v>29</v>
      </c>
      <c r="AQ277">
        <v>33</v>
      </c>
      <c r="AR277">
        <v>29</v>
      </c>
      <c r="AS277">
        <v>10</v>
      </c>
      <c r="AT277">
        <v>11</v>
      </c>
      <c r="AU277" t="s">
        <v>453</v>
      </c>
      <c r="AV277" t="s">
        <v>163</v>
      </c>
      <c r="AW277" t="s">
        <v>85</v>
      </c>
      <c r="AX277" t="s">
        <v>86</v>
      </c>
      <c r="AY277" s="1">
        <v>44895</v>
      </c>
      <c r="AZ277">
        <v>73</v>
      </c>
      <c r="BB277">
        <v>73</v>
      </c>
      <c r="BC277">
        <v>0.49702222222222198</v>
      </c>
      <c r="BD277" t="s">
        <v>99</v>
      </c>
      <c r="BE277">
        <v>73</v>
      </c>
      <c r="BF277" t="b">
        <v>0</v>
      </c>
      <c r="BG277" t="s">
        <v>88</v>
      </c>
      <c r="BH277">
        <v>0.42849999999999999</v>
      </c>
      <c r="BI277">
        <v>9.0399999999999994E-2</v>
      </c>
      <c r="BM277" t="s">
        <v>89</v>
      </c>
    </row>
    <row r="278" spans="1:66" hidden="1" x14ac:dyDescent="0.25">
      <c r="A278" t="s">
        <v>1548</v>
      </c>
      <c r="B278" t="s">
        <v>1549</v>
      </c>
      <c r="C278" t="s">
        <v>67</v>
      </c>
      <c r="D278" s="1">
        <v>44829</v>
      </c>
      <c r="E278" s="1">
        <v>44829</v>
      </c>
      <c r="F278" s="1">
        <v>44830</v>
      </c>
      <c r="G278" s="1">
        <v>44846</v>
      </c>
      <c r="H278" s="1">
        <v>44872</v>
      </c>
      <c r="I278" s="1">
        <v>44872</v>
      </c>
      <c r="J278" t="s">
        <v>68</v>
      </c>
      <c r="K278" t="s">
        <v>69</v>
      </c>
      <c r="L278" t="s">
        <v>70</v>
      </c>
      <c r="M278">
        <v>7.0999999999999994E-2</v>
      </c>
      <c r="N278" t="s">
        <v>71</v>
      </c>
      <c r="O278">
        <v>94530</v>
      </c>
      <c r="P278">
        <v>94530</v>
      </c>
      <c r="Q278">
        <v>94530</v>
      </c>
      <c r="R278">
        <v>94530</v>
      </c>
      <c r="S278">
        <v>0</v>
      </c>
      <c r="T278">
        <v>100107.33</v>
      </c>
      <c r="U278">
        <v>339.65</v>
      </c>
      <c r="V278">
        <v>100446.98</v>
      </c>
      <c r="W278">
        <v>0.41099999999999998</v>
      </c>
      <c r="X278">
        <v>0.435249</v>
      </c>
      <c r="Y278">
        <v>0.41099999999999998</v>
      </c>
      <c r="Z278">
        <v>230000</v>
      </c>
      <c r="AA278" t="s">
        <v>127</v>
      </c>
      <c r="AB278" t="s">
        <v>862</v>
      </c>
      <c r="AC278" t="s">
        <v>1550</v>
      </c>
      <c r="AD278" s="1">
        <v>21479</v>
      </c>
      <c r="AE278" s="1"/>
      <c r="AF278" t="s">
        <v>76</v>
      </c>
      <c r="AH278" t="s">
        <v>173</v>
      </c>
      <c r="AI278" t="s">
        <v>130</v>
      </c>
      <c r="AJ278" t="s">
        <v>142</v>
      </c>
      <c r="AK278" t="s">
        <v>109</v>
      </c>
      <c r="AL278" t="s">
        <v>81</v>
      </c>
      <c r="AM278" t="s">
        <v>167</v>
      </c>
      <c r="AN278" t="s">
        <v>209</v>
      </c>
      <c r="AO278">
        <v>30</v>
      </c>
      <c r="AP278">
        <v>18</v>
      </c>
      <c r="AQ278">
        <v>30</v>
      </c>
      <c r="AR278">
        <v>18</v>
      </c>
      <c r="AS278">
        <v>9</v>
      </c>
      <c r="AT278">
        <v>11</v>
      </c>
      <c r="AU278" t="s">
        <v>142</v>
      </c>
      <c r="AV278" t="s">
        <v>145</v>
      </c>
      <c r="AW278" t="s">
        <v>112</v>
      </c>
      <c r="AX278" t="s">
        <v>86</v>
      </c>
      <c r="AY278" s="1">
        <v>44872</v>
      </c>
      <c r="AZ278">
        <v>64</v>
      </c>
      <c r="BB278">
        <v>64</v>
      </c>
      <c r="BC278">
        <v>0.41099999999999998</v>
      </c>
      <c r="BD278" t="s">
        <v>99</v>
      </c>
      <c r="BE278">
        <v>64</v>
      </c>
      <c r="BF278" t="b">
        <v>0</v>
      </c>
      <c r="BG278" t="s">
        <v>88</v>
      </c>
      <c r="BH278">
        <v>0.33450000000000002</v>
      </c>
      <c r="BI278">
        <v>9.0399999999999994E-2</v>
      </c>
      <c r="BM278" t="s">
        <v>89</v>
      </c>
    </row>
    <row r="279" spans="1:66" hidden="1" x14ac:dyDescent="0.25">
      <c r="A279" t="s">
        <v>1551</v>
      </c>
      <c r="B279" t="s">
        <v>1552</v>
      </c>
      <c r="C279" t="s">
        <v>67</v>
      </c>
      <c r="D279" s="1">
        <v>44830</v>
      </c>
      <c r="E279" s="1">
        <v>44830</v>
      </c>
      <c r="F279" s="1">
        <v>44852</v>
      </c>
      <c r="G279" s="1">
        <v>44858</v>
      </c>
      <c r="H279" s="1">
        <v>44949</v>
      </c>
      <c r="I279" s="1">
        <v>44949</v>
      </c>
      <c r="J279" t="s">
        <v>68</v>
      </c>
      <c r="K279" t="s">
        <v>69</v>
      </c>
      <c r="L279" t="s">
        <v>70</v>
      </c>
      <c r="M279">
        <v>7.0999999999999994E-2</v>
      </c>
      <c r="N279" t="s">
        <v>71</v>
      </c>
      <c r="O279">
        <v>95250</v>
      </c>
      <c r="P279">
        <v>95250</v>
      </c>
      <c r="Q279">
        <v>95250</v>
      </c>
      <c r="R279">
        <v>95250</v>
      </c>
      <c r="S279">
        <v>0</v>
      </c>
      <c r="T279">
        <v>99719.92</v>
      </c>
      <c r="U279">
        <v>37.590000000000003</v>
      </c>
      <c r="V279">
        <v>99757.51</v>
      </c>
      <c r="W279">
        <v>0.38100000000000001</v>
      </c>
      <c r="X279">
        <v>0.39888000000000001</v>
      </c>
      <c r="Y279">
        <v>0.38100000000000001</v>
      </c>
      <c r="Z279">
        <v>250000</v>
      </c>
      <c r="AA279" t="s">
        <v>72</v>
      </c>
      <c r="AB279" t="s">
        <v>361</v>
      </c>
      <c r="AC279" t="s">
        <v>1283</v>
      </c>
      <c r="AD279" s="1">
        <v>21019</v>
      </c>
      <c r="AE279" s="1">
        <v>22738</v>
      </c>
      <c r="AF279" t="s">
        <v>75</v>
      </c>
      <c r="AG279" t="s">
        <v>76</v>
      </c>
      <c r="AH279" t="s">
        <v>94</v>
      </c>
      <c r="AI279" t="s">
        <v>208</v>
      </c>
      <c r="AJ279" t="s">
        <v>235</v>
      </c>
      <c r="AK279" t="s">
        <v>250</v>
      </c>
      <c r="AL279" t="s">
        <v>81</v>
      </c>
      <c r="AM279" t="s">
        <v>876</v>
      </c>
      <c r="AN279" t="s">
        <v>631</v>
      </c>
      <c r="AO279">
        <v>66</v>
      </c>
      <c r="AP279">
        <v>62</v>
      </c>
      <c r="AQ279">
        <v>66</v>
      </c>
      <c r="AR279">
        <v>62</v>
      </c>
      <c r="AS279">
        <v>10</v>
      </c>
      <c r="AT279">
        <v>1</v>
      </c>
      <c r="AU279" t="s">
        <v>238</v>
      </c>
      <c r="AV279" t="s">
        <v>163</v>
      </c>
      <c r="AW279" t="s">
        <v>112</v>
      </c>
      <c r="AX279" t="s">
        <v>86</v>
      </c>
      <c r="AY279" s="1">
        <v>44949</v>
      </c>
      <c r="AZ279">
        <v>65</v>
      </c>
      <c r="BA279">
        <v>60</v>
      </c>
      <c r="BB279">
        <v>60</v>
      </c>
      <c r="BC279">
        <v>0.38100000000000001</v>
      </c>
      <c r="BD279" t="s">
        <v>99</v>
      </c>
      <c r="BE279">
        <v>65</v>
      </c>
      <c r="BF279" t="b">
        <v>0</v>
      </c>
      <c r="BG279" t="s">
        <v>88</v>
      </c>
      <c r="BH279">
        <v>0.28449999999999998</v>
      </c>
      <c r="BI279">
        <v>9.0399999999999994E-2</v>
      </c>
      <c r="BM279" t="s">
        <v>89</v>
      </c>
    </row>
    <row r="280" spans="1:66" hidden="1" x14ac:dyDescent="0.25">
      <c r="A280" t="s">
        <v>1553</v>
      </c>
      <c r="B280" t="s">
        <v>1554</v>
      </c>
      <c r="C280" t="s">
        <v>67</v>
      </c>
      <c r="D280" s="1">
        <v>44830</v>
      </c>
      <c r="E280" s="1">
        <v>44830</v>
      </c>
      <c r="F280" s="1">
        <v>44831</v>
      </c>
      <c r="G280" s="1">
        <v>44838</v>
      </c>
      <c r="H280" s="1">
        <v>44865</v>
      </c>
      <c r="I280" s="1">
        <v>44865</v>
      </c>
      <c r="J280" t="s">
        <v>68</v>
      </c>
      <c r="K280" t="s">
        <v>125</v>
      </c>
      <c r="L280" t="s">
        <v>341</v>
      </c>
      <c r="M280">
        <v>7.6999999999999999E-2</v>
      </c>
      <c r="N280" t="s">
        <v>71</v>
      </c>
      <c r="O280">
        <v>171035</v>
      </c>
      <c r="P280">
        <v>171035</v>
      </c>
      <c r="Q280">
        <v>171035</v>
      </c>
      <c r="R280">
        <v>171035</v>
      </c>
      <c r="S280">
        <v>0</v>
      </c>
      <c r="T280">
        <v>181970.65</v>
      </c>
      <c r="U280">
        <v>927.3</v>
      </c>
      <c r="V280">
        <v>182897.95</v>
      </c>
      <c r="W280">
        <v>0.433</v>
      </c>
      <c r="X280">
        <v>0.46068500000000001</v>
      </c>
      <c r="Y280">
        <v>0.433</v>
      </c>
      <c r="Z280">
        <v>395000</v>
      </c>
      <c r="AA280" t="s">
        <v>72</v>
      </c>
      <c r="AB280" t="s">
        <v>92</v>
      </c>
      <c r="AC280" t="s">
        <v>1555</v>
      </c>
      <c r="AD280" s="1">
        <v>20864</v>
      </c>
      <c r="AE280" s="1">
        <v>21387</v>
      </c>
      <c r="AF280" t="s">
        <v>75</v>
      </c>
      <c r="AG280" t="s">
        <v>76</v>
      </c>
      <c r="AH280" t="s">
        <v>234</v>
      </c>
      <c r="AI280" t="s">
        <v>157</v>
      </c>
      <c r="AJ280" t="s">
        <v>119</v>
      </c>
      <c r="AK280" t="s">
        <v>1556</v>
      </c>
      <c r="AL280" t="s">
        <v>81</v>
      </c>
      <c r="AM280" t="s">
        <v>1355</v>
      </c>
      <c r="AN280" t="s">
        <v>1557</v>
      </c>
      <c r="AO280">
        <v>24</v>
      </c>
      <c r="AP280">
        <v>19</v>
      </c>
      <c r="AQ280">
        <v>24</v>
      </c>
      <c r="AR280">
        <v>19</v>
      </c>
      <c r="AS280">
        <v>9</v>
      </c>
      <c r="AT280">
        <v>10</v>
      </c>
      <c r="AU280" t="s">
        <v>84</v>
      </c>
      <c r="AV280" t="s">
        <v>84</v>
      </c>
      <c r="AW280" t="s">
        <v>112</v>
      </c>
      <c r="AX280" t="s">
        <v>135</v>
      </c>
      <c r="AY280" s="1">
        <v>44865</v>
      </c>
      <c r="AZ280">
        <v>65</v>
      </c>
      <c r="BA280">
        <v>64</v>
      </c>
      <c r="BB280">
        <v>64</v>
      </c>
      <c r="BC280">
        <v>0.433</v>
      </c>
      <c r="BD280" t="s">
        <v>99</v>
      </c>
      <c r="BE280">
        <v>65</v>
      </c>
      <c r="BF280" t="b">
        <v>0</v>
      </c>
      <c r="BG280" t="s">
        <v>88</v>
      </c>
      <c r="BH280">
        <v>0.32950000000000002</v>
      </c>
      <c r="BI280">
        <v>9.0399999999999994E-2</v>
      </c>
      <c r="BM280" t="s">
        <v>89</v>
      </c>
    </row>
    <row r="281" spans="1:66" x14ac:dyDescent="0.25">
      <c r="A281" t="s">
        <v>1604</v>
      </c>
      <c r="B281" t="s">
        <v>1605</v>
      </c>
      <c r="C281" t="s">
        <v>67</v>
      </c>
      <c r="D281" s="1">
        <v>44830</v>
      </c>
      <c r="E281" s="1">
        <v>44830</v>
      </c>
      <c r="F281" s="1">
        <v>44832</v>
      </c>
      <c r="G281" s="1">
        <v>44846</v>
      </c>
      <c r="H281" s="1">
        <v>44895</v>
      </c>
      <c r="I281" s="1">
        <v>44895</v>
      </c>
      <c r="J281" t="s">
        <v>68</v>
      </c>
      <c r="K281" t="s">
        <v>125</v>
      </c>
      <c r="L281" t="s">
        <v>341</v>
      </c>
      <c r="M281">
        <v>7.6999999999999999E-2</v>
      </c>
      <c r="N281" t="s">
        <v>71</v>
      </c>
      <c r="O281" s="2">
        <v>290700</v>
      </c>
      <c r="P281">
        <v>290700</v>
      </c>
      <c r="Q281">
        <v>290700</v>
      </c>
      <c r="R281">
        <v>290700</v>
      </c>
      <c r="S281">
        <v>0</v>
      </c>
      <c r="T281">
        <v>307344.75</v>
      </c>
      <c r="U281">
        <v>1628.84</v>
      </c>
      <c r="V281">
        <v>308973.59000000003</v>
      </c>
      <c r="W281">
        <v>0.34200000000000003</v>
      </c>
      <c r="X281">
        <v>0.36158200000000001</v>
      </c>
      <c r="Y281">
        <v>0.34200000000000003</v>
      </c>
      <c r="Z281">
        <v>850000</v>
      </c>
      <c r="AA281" t="s">
        <v>127</v>
      </c>
      <c r="AB281" t="s">
        <v>614</v>
      </c>
      <c r="AC281" t="s">
        <v>970</v>
      </c>
      <c r="AD281" s="1">
        <v>24041</v>
      </c>
      <c r="AE281" s="1"/>
      <c r="AF281" t="s">
        <v>76</v>
      </c>
      <c r="AH281" t="s">
        <v>180</v>
      </c>
      <c r="AI281" t="s">
        <v>130</v>
      </c>
      <c r="AJ281" t="s">
        <v>1606</v>
      </c>
      <c r="AK281" t="s">
        <v>250</v>
      </c>
      <c r="AL281" t="s">
        <v>81</v>
      </c>
      <c r="AM281" t="s">
        <v>361</v>
      </c>
      <c r="AN281" t="s">
        <v>1607</v>
      </c>
      <c r="AO281">
        <v>45</v>
      </c>
      <c r="AP281">
        <v>35</v>
      </c>
      <c r="AQ281">
        <v>45</v>
      </c>
      <c r="AR281">
        <v>35</v>
      </c>
      <c r="AS281">
        <v>9</v>
      </c>
      <c r="AT281">
        <v>11</v>
      </c>
      <c r="AU281" t="s">
        <v>84</v>
      </c>
      <c r="AV281" t="s">
        <v>84</v>
      </c>
      <c r="AW281" t="s">
        <v>112</v>
      </c>
      <c r="AX281" t="s">
        <v>135</v>
      </c>
      <c r="AY281" s="1">
        <v>44895</v>
      </c>
      <c r="AZ281">
        <v>57</v>
      </c>
      <c r="BB281">
        <v>57</v>
      </c>
      <c r="BC281">
        <v>0.34200000000000003</v>
      </c>
      <c r="BD281" t="s">
        <v>99</v>
      </c>
      <c r="BE281">
        <v>57</v>
      </c>
      <c r="BF281" t="b">
        <v>1</v>
      </c>
      <c r="BG281" t="s">
        <v>88</v>
      </c>
      <c r="BH281">
        <v>0.24249999999999999</v>
      </c>
      <c r="BI281">
        <v>9.0399999999999994E-2</v>
      </c>
      <c r="BJ281" t="s">
        <v>136</v>
      </c>
      <c r="BK281">
        <v>0.29499999999999998</v>
      </c>
      <c r="BL281">
        <v>7.2183478999999995E-2</v>
      </c>
      <c r="BM281" t="s">
        <v>137</v>
      </c>
      <c r="BN281" t="b">
        <f t="shared" ref="BN281:BN283" si="23">BH281&gt;BK281</f>
        <v>0</v>
      </c>
    </row>
    <row r="282" spans="1:66" x14ac:dyDescent="0.25">
      <c r="A282" t="s">
        <v>2266</v>
      </c>
      <c r="B282" t="s">
        <v>2267</v>
      </c>
      <c r="C282" t="s">
        <v>67</v>
      </c>
      <c r="D282" s="1">
        <v>44846</v>
      </c>
      <c r="E282" s="1">
        <v>44846</v>
      </c>
      <c r="F282" s="1">
        <v>44861</v>
      </c>
      <c r="G282" s="1">
        <v>44872</v>
      </c>
      <c r="H282" s="1">
        <v>44942</v>
      </c>
      <c r="I282" s="1">
        <v>44942</v>
      </c>
      <c r="J282" t="s">
        <v>68</v>
      </c>
      <c r="K282" t="s">
        <v>1189</v>
      </c>
      <c r="L282" t="s">
        <v>1963</v>
      </c>
      <c r="M282">
        <v>0.08</v>
      </c>
      <c r="N282" t="s">
        <v>71</v>
      </c>
      <c r="O282" s="2">
        <v>115360</v>
      </c>
      <c r="P282">
        <v>115360</v>
      </c>
      <c r="Q282">
        <v>115360</v>
      </c>
      <c r="R282">
        <v>115360</v>
      </c>
      <c r="S282">
        <v>0</v>
      </c>
      <c r="T282">
        <v>121449.60000000001</v>
      </c>
      <c r="U282">
        <v>231.19</v>
      </c>
      <c r="V282">
        <v>121680.79</v>
      </c>
      <c r="W282">
        <v>0.33929399999999998</v>
      </c>
      <c r="X282">
        <v>0.37952999999999998</v>
      </c>
      <c r="Y282">
        <v>0.36049999999999999</v>
      </c>
      <c r="Z282">
        <v>340000</v>
      </c>
      <c r="AA282" t="s">
        <v>127</v>
      </c>
      <c r="AB282" t="s">
        <v>160</v>
      </c>
      <c r="AC282" t="s">
        <v>425</v>
      </c>
      <c r="AD282" s="1">
        <v>21840</v>
      </c>
      <c r="AE282" s="1"/>
      <c r="AF282" t="s">
        <v>75</v>
      </c>
      <c r="AH282" t="s">
        <v>94</v>
      </c>
      <c r="AI282" t="s">
        <v>157</v>
      </c>
      <c r="AJ282" t="s">
        <v>1132</v>
      </c>
      <c r="AK282" t="s">
        <v>547</v>
      </c>
      <c r="AL282" t="s">
        <v>81</v>
      </c>
      <c r="AM282" t="s">
        <v>1134</v>
      </c>
      <c r="AN282" t="s">
        <v>1135</v>
      </c>
      <c r="AO282">
        <v>54</v>
      </c>
      <c r="AP282">
        <v>47</v>
      </c>
      <c r="AQ282">
        <v>54</v>
      </c>
      <c r="AR282">
        <v>47</v>
      </c>
      <c r="AS282">
        <v>10</v>
      </c>
      <c r="AT282">
        <v>1</v>
      </c>
      <c r="AU282" t="s">
        <v>84</v>
      </c>
      <c r="AV282" t="s">
        <v>84</v>
      </c>
      <c r="AW282" t="s">
        <v>112</v>
      </c>
      <c r="AX282" t="s">
        <v>1194</v>
      </c>
      <c r="AY282" s="1">
        <v>44942</v>
      </c>
      <c r="AZ282">
        <v>63</v>
      </c>
      <c r="BB282">
        <v>63</v>
      </c>
      <c r="BC282">
        <v>0.33929411764705902</v>
      </c>
      <c r="BD282" t="s">
        <v>910</v>
      </c>
      <c r="BE282">
        <v>63</v>
      </c>
      <c r="BF282" t="b">
        <v>1</v>
      </c>
      <c r="BG282" t="s">
        <v>88</v>
      </c>
      <c r="BH282">
        <v>0.32450000000000001</v>
      </c>
      <c r="BI282">
        <v>9.0399999999999994E-2</v>
      </c>
      <c r="BJ282" t="s">
        <v>2153</v>
      </c>
      <c r="BK282">
        <v>0.34</v>
      </c>
      <c r="BL282">
        <v>7.2076886000000007E-2</v>
      </c>
      <c r="BM282" t="s">
        <v>137</v>
      </c>
      <c r="BN282" t="b">
        <f t="shared" si="23"/>
        <v>0</v>
      </c>
    </row>
    <row r="283" spans="1:66" x14ac:dyDescent="0.25">
      <c r="A283" t="s">
        <v>878</v>
      </c>
      <c r="B283" t="s">
        <v>879</v>
      </c>
      <c r="C283" t="s">
        <v>67</v>
      </c>
      <c r="D283" s="1">
        <v>44813</v>
      </c>
      <c r="E283" s="1">
        <v>44813</v>
      </c>
      <c r="F283" s="1">
        <v>44819</v>
      </c>
      <c r="G283" s="1">
        <v>44831</v>
      </c>
      <c r="H283" s="1">
        <v>44882</v>
      </c>
      <c r="I283" s="1">
        <v>44882</v>
      </c>
      <c r="J283" t="s">
        <v>68</v>
      </c>
      <c r="K283" t="s">
        <v>125</v>
      </c>
      <c r="L283" t="s">
        <v>341</v>
      </c>
      <c r="M283">
        <v>7.6999999999999999E-2</v>
      </c>
      <c r="N283" t="s">
        <v>71</v>
      </c>
      <c r="O283" s="2">
        <v>84480</v>
      </c>
      <c r="P283">
        <v>84480</v>
      </c>
      <c r="Q283">
        <v>84480</v>
      </c>
      <c r="R283">
        <v>84480</v>
      </c>
      <c r="S283">
        <v>0</v>
      </c>
      <c r="T283">
        <v>89881.49</v>
      </c>
      <c r="U283">
        <v>146.57</v>
      </c>
      <c r="V283">
        <v>90028.06</v>
      </c>
      <c r="W283">
        <v>0.33792</v>
      </c>
      <c r="X283">
        <v>0.37450600000000001</v>
      </c>
      <c r="Y283">
        <v>0.35199999999999998</v>
      </c>
      <c r="Z283">
        <v>250000</v>
      </c>
      <c r="AA283" t="s">
        <v>72</v>
      </c>
      <c r="AB283" t="s">
        <v>344</v>
      </c>
      <c r="AC283" t="s">
        <v>204</v>
      </c>
      <c r="AD283" s="1">
        <v>23961</v>
      </c>
      <c r="AE283" s="1">
        <v>22300</v>
      </c>
      <c r="AF283" t="s">
        <v>76</v>
      </c>
      <c r="AG283" t="s">
        <v>75</v>
      </c>
      <c r="AH283" t="s">
        <v>173</v>
      </c>
      <c r="AI283" t="s">
        <v>130</v>
      </c>
      <c r="AJ283" t="s">
        <v>142</v>
      </c>
      <c r="AK283" t="s">
        <v>109</v>
      </c>
      <c r="AL283" t="s">
        <v>81</v>
      </c>
      <c r="AM283" t="s">
        <v>261</v>
      </c>
      <c r="AN283" t="s">
        <v>880</v>
      </c>
      <c r="AO283">
        <v>44</v>
      </c>
      <c r="AP283">
        <v>37</v>
      </c>
      <c r="AQ283">
        <v>44</v>
      </c>
      <c r="AR283">
        <v>37</v>
      </c>
      <c r="AS283">
        <v>9</v>
      </c>
      <c r="AT283">
        <v>11</v>
      </c>
      <c r="AU283" t="s">
        <v>142</v>
      </c>
      <c r="AV283" t="s">
        <v>145</v>
      </c>
      <c r="AW283" t="s">
        <v>112</v>
      </c>
      <c r="AX283" t="s">
        <v>135</v>
      </c>
      <c r="AY283" s="1">
        <v>44882</v>
      </c>
      <c r="AZ283">
        <v>57</v>
      </c>
      <c r="BA283">
        <v>61</v>
      </c>
      <c r="BB283">
        <v>57</v>
      </c>
      <c r="BC283">
        <v>0.33792</v>
      </c>
      <c r="BD283" t="s">
        <v>99</v>
      </c>
      <c r="BE283">
        <v>61</v>
      </c>
      <c r="BF283" t="b">
        <v>1</v>
      </c>
      <c r="BG283" t="s">
        <v>88</v>
      </c>
      <c r="BH283">
        <v>0.23749999999999999</v>
      </c>
      <c r="BI283">
        <v>9.0399999999999994E-2</v>
      </c>
      <c r="BJ283" t="s">
        <v>136</v>
      </c>
      <c r="BK283">
        <v>0.28499999999999998</v>
      </c>
      <c r="BL283">
        <v>7.2183478999999995E-2</v>
      </c>
      <c r="BM283" t="s">
        <v>137</v>
      </c>
      <c r="BN283" t="b">
        <f t="shared" si="23"/>
        <v>0</v>
      </c>
    </row>
    <row r="284" spans="1:66" hidden="1" x14ac:dyDescent="0.25">
      <c r="A284" t="s">
        <v>1568</v>
      </c>
      <c r="B284" t="s">
        <v>1569</v>
      </c>
      <c r="C284" t="s">
        <v>67</v>
      </c>
      <c r="D284" s="1">
        <v>44830</v>
      </c>
      <c r="E284" s="1">
        <v>44830</v>
      </c>
      <c r="F284" s="1">
        <v>44837</v>
      </c>
      <c r="G284" s="1">
        <v>44866</v>
      </c>
      <c r="H284" s="1">
        <v>44910</v>
      </c>
      <c r="I284" s="1">
        <v>44910</v>
      </c>
      <c r="J284" t="s">
        <v>68</v>
      </c>
      <c r="K284" t="s">
        <v>69</v>
      </c>
      <c r="L284" t="s">
        <v>70</v>
      </c>
      <c r="M284">
        <v>7.0999999999999994E-2</v>
      </c>
      <c r="N284" t="s">
        <v>71</v>
      </c>
      <c r="O284">
        <v>183175</v>
      </c>
      <c r="P284">
        <v>183175</v>
      </c>
      <c r="Q284">
        <v>183175</v>
      </c>
      <c r="R284">
        <v>183175</v>
      </c>
      <c r="S284">
        <v>0</v>
      </c>
      <c r="T284">
        <v>192891.65</v>
      </c>
      <c r="U284">
        <v>363.59</v>
      </c>
      <c r="V284">
        <v>193255.24</v>
      </c>
      <c r="W284">
        <v>0.40705599999999997</v>
      </c>
      <c r="X284">
        <v>0.45386300000000002</v>
      </c>
      <c r="Y284">
        <v>0.43099999999999999</v>
      </c>
      <c r="Z284">
        <v>450000</v>
      </c>
      <c r="AA284" t="s">
        <v>72</v>
      </c>
      <c r="AB284" t="s">
        <v>321</v>
      </c>
      <c r="AC284" t="s">
        <v>1570</v>
      </c>
      <c r="AD284" s="1">
        <v>18850</v>
      </c>
      <c r="AE284" s="1">
        <v>20895</v>
      </c>
      <c r="AF284" t="s">
        <v>75</v>
      </c>
      <c r="AG284" t="s">
        <v>76</v>
      </c>
      <c r="AH284" t="s">
        <v>234</v>
      </c>
      <c r="AI284" t="s">
        <v>78</v>
      </c>
      <c r="AJ284" t="s">
        <v>142</v>
      </c>
      <c r="AK284" t="s">
        <v>109</v>
      </c>
      <c r="AL284" t="s">
        <v>81</v>
      </c>
      <c r="AM284" t="s">
        <v>203</v>
      </c>
      <c r="AN284" t="s">
        <v>204</v>
      </c>
      <c r="AO284">
        <v>53</v>
      </c>
      <c r="AP284">
        <v>32</v>
      </c>
      <c r="AQ284">
        <v>53</v>
      </c>
      <c r="AR284">
        <v>32</v>
      </c>
      <c r="AS284">
        <v>10</v>
      </c>
      <c r="AT284">
        <v>12</v>
      </c>
      <c r="AU284" t="s">
        <v>142</v>
      </c>
      <c r="AV284" t="s">
        <v>145</v>
      </c>
      <c r="AW284" t="s">
        <v>112</v>
      </c>
      <c r="AX284" t="s">
        <v>86</v>
      </c>
      <c r="AY284" s="1">
        <v>44910</v>
      </c>
      <c r="AZ284">
        <v>71</v>
      </c>
      <c r="BA284">
        <v>65</v>
      </c>
      <c r="BB284">
        <v>65</v>
      </c>
      <c r="BC284">
        <v>0.407055555555556</v>
      </c>
      <c r="BD284" t="s">
        <v>87</v>
      </c>
      <c r="BE284">
        <v>71</v>
      </c>
      <c r="BF284" t="b">
        <v>0</v>
      </c>
      <c r="BG284" t="s">
        <v>88</v>
      </c>
      <c r="BH284">
        <v>0.33950000000000002</v>
      </c>
      <c r="BI284">
        <v>9.0399999999999994E-2</v>
      </c>
      <c r="BM284" t="s">
        <v>89</v>
      </c>
    </row>
    <row r="285" spans="1:66" x14ac:dyDescent="0.25">
      <c r="A285" t="s">
        <v>1382</v>
      </c>
      <c r="B285" t="s">
        <v>1383</v>
      </c>
      <c r="C285" t="s">
        <v>67</v>
      </c>
      <c r="D285" s="1">
        <v>44826</v>
      </c>
      <c r="E285" s="1">
        <v>44826</v>
      </c>
      <c r="F285" s="1">
        <v>44853</v>
      </c>
      <c r="G285" s="1">
        <v>44858</v>
      </c>
      <c r="H285" s="1">
        <v>44894</v>
      </c>
      <c r="I285" s="1">
        <v>44894</v>
      </c>
      <c r="J285" t="s">
        <v>68</v>
      </c>
      <c r="K285" t="s">
        <v>125</v>
      </c>
      <c r="L285" t="s">
        <v>341</v>
      </c>
      <c r="M285">
        <v>7.6999999999999999E-2</v>
      </c>
      <c r="N285" t="s">
        <v>71</v>
      </c>
      <c r="O285" s="2">
        <v>126700</v>
      </c>
      <c r="P285">
        <v>126700</v>
      </c>
      <c r="Q285">
        <v>126700</v>
      </c>
      <c r="R285">
        <v>126700</v>
      </c>
      <c r="S285">
        <v>0</v>
      </c>
      <c r="T285">
        <v>133954.51999999999</v>
      </c>
      <c r="U285">
        <v>737.23</v>
      </c>
      <c r="V285">
        <v>134691.75</v>
      </c>
      <c r="W285">
        <v>0.33786699999999997</v>
      </c>
      <c r="X285">
        <v>0.38272699999999998</v>
      </c>
      <c r="Y285">
        <v>0.36199999999999999</v>
      </c>
      <c r="Z285">
        <v>375000</v>
      </c>
      <c r="AA285" t="s">
        <v>127</v>
      </c>
      <c r="AB285" t="s">
        <v>1384</v>
      </c>
      <c r="AC285" t="s">
        <v>1385</v>
      </c>
      <c r="AD285" s="1">
        <v>23641</v>
      </c>
      <c r="AE285" s="1"/>
      <c r="AF285" t="s">
        <v>75</v>
      </c>
      <c r="AH285" t="s">
        <v>94</v>
      </c>
      <c r="AI285" t="s">
        <v>78</v>
      </c>
      <c r="AJ285" t="s">
        <v>423</v>
      </c>
      <c r="AK285" t="s">
        <v>244</v>
      </c>
      <c r="AL285" t="s">
        <v>81</v>
      </c>
      <c r="AM285" t="s">
        <v>424</v>
      </c>
      <c r="AN285" t="s">
        <v>425</v>
      </c>
      <c r="AO285">
        <v>29</v>
      </c>
      <c r="AP285">
        <v>26</v>
      </c>
      <c r="AQ285">
        <v>29</v>
      </c>
      <c r="AR285">
        <v>26</v>
      </c>
      <c r="AS285">
        <v>10</v>
      </c>
      <c r="AT285">
        <v>11</v>
      </c>
      <c r="AU285" t="s">
        <v>84</v>
      </c>
      <c r="AV285" t="s">
        <v>84</v>
      </c>
      <c r="AW285" t="s">
        <v>85</v>
      </c>
      <c r="AX285" t="s">
        <v>135</v>
      </c>
      <c r="AY285" s="1">
        <v>44894</v>
      </c>
      <c r="AZ285">
        <v>58</v>
      </c>
      <c r="BB285">
        <v>58</v>
      </c>
      <c r="BC285">
        <v>0.33786666666666698</v>
      </c>
      <c r="BD285" t="s">
        <v>99</v>
      </c>
      <c r="BE285">
        <v>58</v>
      </c>
      <c r="BF285" t="b">
        <v>1</v>
      </c>
      <c r="BG285" t="s">
        <v>88</v>
      </c>
      <c r="BH285">
        <v>0.2525</v>
      </c>
      <c r="BI285">
        <v>9.0399999999999994E-2</v>
      </c>
      <c r="BJ285" t="s">
        <v>136</v>
      </c>
      <c r="BK285">
        <v>0.30499999999999999</v>
      </c>
      <c r="BL285">
        <v>7.2183478999999995E-2</v>
      </c>
      <c r="BM285" t="s">
        <v>137</v>
      </c>
      <c r="BN285" t="b">
        <f t="shared" ref="BN285:BN286" si="24">BH285&gt;BK285</f>
        <v>0</v>
      </c>
    </row>
    <row r="286" spans="1:66" x14ac:dyDescent="0.25">
      <c r="A286" t="s">
        <v>733</v>
      </c>
      <c r="B286" t="s">
        <v>734</v>
      </c>
      <c r="C286" t="s">
        <v>67</v>
      </c>
      <c r="D286" s="1">
        <v>44810</v>
      </c>
      <c r="E286" s="1">
        <v>44810</v>
      </c>
      <c r="F286" s="1">
        <v>44826</v>
      </c>
      <c r="G286" s="1">
        <v>44841</v>
      </c>
      <c r="H286" s="1">
        <v>44887</v>
      </c>
      <c r="I286" s="1">
        <v>44887</v>
      </c>
      <c r="J286" t="s">
        <v>68</v>
      </c>
      <c r="K286" t="s">
        <v>69</v>
      </c>
      <c r="L286" t="s">
        <v>70</v>
      </c>
      <c r="M286">
        <v>7.0999999999999994E-2</v>
      </c>
      <c r="N286" t="s">
        <v>71</v>
      </c>
      <c r="O286" s="2">
        <v>269600</v>
      </c>
      <c r="P286">
        <v>269600</v>
      </c>
      <c r="Q286">
        <v>269600</v>
      </c>
      <c r="R286">
        <v>269600</v>
      </c>
      <c r="S286">
        <v>0</v>
      </c>
      <c r="T286">
        <v>285506.57</v>
      </c>
      <c r="U286">
        <v>161.44999999999999</v>
      </c>
      <c r="V286">
        <v>285668.02</v>
      </c>
      <c r="W286">
        <v>0.33700000000000002</v>
      </c>
      <c r="X286">
        <v>0.35688300000000001</v>
      </c>
      <c r="Y286">
        <v>0.33700000000000002</v>
      </c>
      <c r="Z286">
        <v>800000</v>
      </c>
      <c r="AA286" t="s">
        <v>72</v>
      </c>
      <c r="AB286" t="s">
        <v>735</v>
      </c>
      <c r="AC286" t="s">
        <v>212</v>
      </c>
      <c r="AD286" s="1">
        <v>23879</v>
      </c>
      <c r="AE286" s="1">
        <v>21895</v>
      </c>
      <c r="AF286" t="s">
        <v>76</v>
      </c>
      <c r="AG286" t="s">
        <v>75</v>
      </c>
      <c r="AH286" t="s">
        <v>488</v>
      </c>
      <c r="AI286" t="s">
        <v>130</v>
      </c>
      <c r="AJ286" t="s">
        <v>736</v>
      </c>
      <c r="AK286" t="s">
        <v>737</v>
      </c>
      <c r="AL286" t="s">
        <v>81</v>
      </c>
      <c r="AM286" t="s">
        <v>412</v>
      </c>
      <c r="AN286" t="s">
        <v>738</v>
      </c>
      <c r="AO286">
        <v>43</v>
      </c>
      <c r="AP286">
        <v>32</v>
      </c>
      <c r="AQ286">
        <v>43</v>
      </c>
      <c r="AR286">
        <v>32</v>
      </c>
      <c r="AS286">
        <v>9</v>
      </c>
      <c r="AT286">
        <v>11</v>
      </c>
      <c r="AU286" t="s">
        <v>84</v>
      </c>
      <c r="AV286" t="s">
        <v>84</v>
      </c>
      <c r="AW286" t="s">
        <v>85</v>
      </c>
      <c r="AX286" t="s">
        <v>86</v>
      </c>
      <c r="AY286" s="1">
        <v>44887</v>
      </c>
      <c r="AZ286">
        <v>57</v>
      </c>
      <c r="BA286">
        <v>62</v>
      </c>
      <c r="BB286">
        <v>57</v>
      </c>
      <c r="BC286">
        <v>0.33700000000000002</v>
      </c>
      <c r="BD286" t="s">
        <v>99</v>
      </c>
      <c r="BE286">
        <v>62</v>
      </c>
      <c r="BF286" t="b">
        <v>1</v>
      </c>
      <c r="BG286" t="s">
        <v>88</v>
      </c>
      <c r="BH286">
        <v>0.23749999999999999</v>
      </c>
      <c r="BI286">
        <v>9.0399999999999994E-2</v>
      </c>
      <c r="BJ286" t="s">
        <v>136</v>
      </c>
      <c r="BK286">
        <v>0.28499999999999998</v>
      </c>
      <c r="BL286">
        <v>7.2183478999999995E-2</v>
      </c>
      <c r="BM286" t="s">
        <v>137</v>
      </c>
      <c r="BN286" t="b">
        <f t="shared" si="24"/>
        <v>0</v>
      </c>
    </row>
    <row r="287" spans="1:66" hidden="1" x14ac:dyDescent="0.25">
      <c r="A287" t="s">
        <v>1578</v>
      </c>
      <c r="B287" t="s">
        <v>1579</v>
      </c>
      <c r="C287" t="s">
        <v>67</v>
      </c>
      <c r="D287" s="1">
        <v>44830</v>
      </c>
      <c r="E287" s="1">
        <v>44830</v>
      </c>
      <c r="F287" s="1">
        <v>44831</v>
      </c>
      <c r="G287" s="1">
        <v>44839</v>
      </c>
      <c r="H287" s="1">
        <v>44859</v>
      </c>
      <c r="I287" s="1">
        <v>44859</v>
      </c>
      <c r="J287" t="s">
        <v>68</v>
      </c>
      <c r="K287" t="s">
        <v>69</v>
      </c>
      <c r="L287" t="s">
        <v>70</v>
      </c>
      <c r="M287">
        <v>7.0999999999999994E-2</v>
      </c>
      <c r="N287" t="s">
        <v>71</v>
      </c>
      <c r="O287">
        <v>73980</v>
      </c>
      <c r="P287">
        <v>73980</v>
      </c>
      <c r="Q287">
        <v>73980</v>
      </c>
      <c r="R287">
        <v>73980</v>
      </c>
      <c r="S287">
        <v>0</v>
      </c>
      <c r="T287">
        <v>78802.64</v>
      </c>
      <c r="U287">
        <v>0</v>
      </c>
      <c r="V287">
        <v>78802.64</v>
      </c>
      <c r="W287">
        <v>0.41099999999999998</v>
      </c>
      <c r="X287">
        <v>0.43779200000000001</v>
      </c>
      <c r="Y287">
        <v>0.41099999999999998</v>
      </c>
      <c r="Z287">
        <v>180000</v>
      </c>
      <c r="AA287" t="s">
        <v>72</v>
      </c>
      <c r="AB287" t="s">
        <v>232</v>
      </c>
      <c r="AC287" t="s">
        <v>343</v>
      </c>
      <c r="AD287" s="1">
        <v>21470</v>
      </c>
      <c r="AE287" s="1">
        <v>17955</v>
      </c>
      <c r="AF287" t="s">
        <v>75</v>
      </c>
      <c r="AG287" t="s">
        <v>76</v>
      </c>
      <c r="AH287" t="s">
        <v>234</v>
      </c>
      <c r="AI287" t="s">
        <v>130</v>
      </c>
      <c r="AJ287" t="s">
        <v>590</v>
      </c>
      <c r="AK287" t="s">
        <v>159</v>
      </c>
      <c r="AL287" t="s">
        <v>81</v>
      </c>
      <c r="AM287" t="s">
        <v>1542</v>
      </c>
      <c r="AN287" t="s">
        <v>1543</v>
      </c>
      <c r="AO287">
        <v>20</v>
      </c>
      <c r="AP287">
        <v>14</v>
      </c>
      <c r="AQ287">
        <v>20</v>
      </c>
      <c r="AR287">
        <v>14</v>
      </c>
      <c r="AS287">
        <v>9</v>
      </c>
      <c r="AT287">
        <v>10</v>
      </c>
      <c r="AU287" t="s">
        <v>84</v>
      </c>
      <c r="AV287" t="s">
        <v>84</v>
      </c>
      <c r="AW287" t="s">
        <v>112</v>
      </c>
      <c r="AX287" t="s">
        <v>86</v>
      </c>
      <c r="AY287" s="1">
        <v>44859</v>
      </c>
      <c r="AZ287">
        <v>64</v>
      </c>
      <c r="BA287">
        <v>73</v>
      </c>
      <c r="BB287">
        <v>64</v>
      </c>
      <c r="BC287">
        <v>0.41099999999999998</v>
      </c>
      <c r="BD287" t="s">
        <v>99</v>
      </c>
      <c r="BE287">
        <v>73</v>
      </c>
      <c r="BF287" t="b">
        <v>0</v>
      </c>
      <c r="BG287" t="s">
        <v>88</v>
      </c>
      <c r="BH287">
        <v>0.32950000000000002</v>
      </c>
      <c r="BI287">
        <v>9.0399999999999994E-2</v>
      </c>
      <c r="BM287" t="s">
        <v>89</v>
      </c>
    </row>
    <row r="288" spans="1:66" hidden="1" x14ac:dyDescent="0.25">
      <c r="A288" t="s">
        <v>1580</v>
      </c>
      <c r="B288" t="s">
        <v>1581</v>
      </c>
      <c r="C288" t="s">
        <v>67</v>
      </c>
      <c r="D288" s="1">
        <v>44830</v>
      </c>
      <c r="E288" s="1">
        <v>44830</v>
      </c>
      <c r="F288" s="1">
        <v>44837</v>
      </c>
      <c r="G288" s="1">
        <v>44851</v>
      </c>
      <c r="H288" s="1">
        <v>44894</v>
      </c>
      <c r="I288" s="1">
        <v>44894</v>
      </c>
      <c r="J288" t="s">
        <v>68</v>
      </c>
      <c r="K288" t="s">
        <v>69</v>
      </c>
      <c r="L288" t="s">
        <v>70</v>
      </c>
      <c r="M288">
        <v>7.0999999999999994E-2</v>
      </c>
      <c r="N288" t="s">
        <v>71</v>
      </c>
      <c r="O288">
        <v>259080</v>
      </c>
      <c r="P288">
        <v>259080</v>
      </c>
      <c r="Q288">
        <v>259080</v>
      </c>
      <c r="R288">
        <v>259080</v>
      </c>
      <c r="S288">
        <v>0</v>
      </c>
      <c r="T288">
        <v>272772</v>
      </c>
      <c r="U288">
        <v>1388.22</v>
      </c>
      <c r="V288">
        <v>274160.21999999997</v>
      </c>
      <c r="W288">
        <v>0.370114</v>
      </c>
      <c r="X288">
        <v>0.40113500000000002</v>
      </c>
      <c r="Y288">
        <v>0.38100000000000001</v>
      </c>
      <c r="Z288">
        <v>700000</v>
      </c>
      <c r="AA288" t="s">
        <v>72</v>
      </c>
      <c r="AB288" t="s">
        <v>232</v>
      </c>
      <c r="AC288" t="s">
        <v>1582</v>
      </c>
      <c r="AD288" s="1">
        <v>20875</v>
      </c>
      <c r="AE288" s="1">
        <v>22695</v>
      </c>
      <c r="AF288" t="s">
        <v>75</v>
      </c>
      <c r="AG288" t="s">
        <v>76</v>
      </c>
      <c r="AH288" t="s">
        <v>180</v>
      </c>
      <c r="AI288" t="s">
        <v>130</v>
      </c>
      <c r="AJ288" t="s">
        <v>1583</v>
      </c>
      <c r="AK288" t="s">
        <v>1584</v>
      </c>
      <c r="AL288" t="s">
        <v>81</v>
      </c>
      <c r="AM288" t="s">
        <v>261</v>
      </c>
      <c r="AN288" t="s">
        <v>1585</v>
      </c>
      <c r="AO288">
        <v>41</v>
      </c>
      <c r="AP288">
        <v>31</v>
      </c>
      <c r="AQ288">
        <v>41</v>
      </c>
      <c r="AR288">
        <v>31</v>
      </c>
      <c r="AS288">
        <v>10</v>
      </c>
      <c r="AT288">
        <v>11</v>
      </c>
      <c r="AU288" t="s">
        <v>84</v>
      </c>
      <c r="AV288" t="s">
        <v>84</v>
      </c>
      <c r="AW288" t="s">
        <v>85</v>
      </c>
      <c r="AX288" t="s">
        <v>86</v>
      </c>
      <c r="AY288" s="1">
        <v>44894</v>
      </c>
      <c r="AZ288">
        <v>65</v>
      </c>
      <c r="BA288">
        <v>60</v>
      </c>
      <c r="BB288">
        <v>60</v>
      </c>
      <c r="BC288">
        <v>0.37011428571428601</v>
      </c>
      <c r="BD288" t="s">
        <v>99</v>
      </c>
      <c r="BE288">
        <v>65</v>
      </c>
      <c r="BF288" t="b">
        <v>0</v>
      </c>
      <c r="BG288" t="s">
        <v>88</v>
      </c>
      <c r="BH288">
        <v>0.28449999999999998</v>
      </c>
      <c r="BI288">
        <v>9.0399999999999994E-2</v>
      </c>
      <c r="BM288" t="s">
        <v>89</v>
      </c>
    </row>
    <row r="289" spans="1:66" hidden="1" x14ac:dyDescent="0.25">
      <c r="A289" t="s">
        <v>1586</v>
      </c>
      <c r="B289" t="s">
        <v>1587</v>
      </c>
      <c r="C289" t="s">
        <v>67</v>
      </c>
      <c r="D289" s="1">
        <v>44830</v>
      </c>
      <c r="E289" s="1">
        <v>44830</v>
      </c>
      <c r="F289" s="1">
        <v>44832</v>
      </c>
      <c r="G289" s="1">
        <v>44840</v>
      </c>
      <c r="H289" s="1">
        <v>44893</v>
      </c>
      <c r="I289" s="1">
        <v>44893</v>
      </c>
      <c r="J289" t="s">
        <v>68</v>
      </c>
      <c r="K289" t="s">
        <v>125</v>
      </c>
      <c r="L289" t="s">
        <v>341</v>
      </c>
      <c r="M289">
        <v>7.6999999999999999E-2</v>
      </c>
      <c r="N289" t="s">
        <v>71</v>
      </c>
      <c r="O289">
        <v>78275</v>
      </c>
      <c r="P289">
        <v>78275</v>
      </c>
      <c r="Q289">
        <v>78275</v>
      </c>
      <c r="R289">
        <v>78275</v>
      </c>
      <c r="S289">
        <v>0</v>
      </c>
      <c r="T289">
        <v>83279.72</v>
      </c>
      <c r="U289">
        <v>0</v>
      </c>
      <c r="V289">
        <v>83279.72</v>
      </c>
      <c r="W289">
        <v>0.47439399999999998</v>
      </c>
      <c r="X289">
        <v>0.53728900000000002</v>
      </c>
      <c r="Y289">
        <v>0.505</v>
      </c>
      <c r="Z289">
        <v>165000</v>
      </c>
      <c r="AA289" t="s">
        <v>72</v>
      </c>
      <c r="AB289" t="s">
        <v>160</v>
      </c>
      <c r="AC289" t="s">
        <v>1588</v>
      </c>
      <c r="AD289" s="1">
        <v>18873</v>
      </c>
      <c r="AE289" s="1">
        <v>18417</v>
      </c>
      <c r="AF289" t="s">
        <v>75</v>
      </c>
      <c r="AG289" t="s">
        <v>76</v>
      </c>
      <c r="AH289" t="s">
        <v>318</v>
      </c>
      <c r="AI289" t="s">
        <v>130</v>
      </c>
      <c r="AJ289" t="s">
        <v>1589</v>
      </c>
      <c r="AK289" t="s">
        <v>1590</v>
      </c>
      <c r="AL289" t="s">
        <v>81</v>
      </c>
      <c r="AM289" t="s">
        <v>768</v>
      </c>
      <c r="AN289" t="s">
        <v>1005</v>
      </c>
      <c r="AO289">
        <v>43</v>
      </c>
      <c r="AP289">
        <v>37</v>
      </c>
      <c r="AQ289">
        <v>43</v>
      </c>
      <c r="AR289">
        <v>37</v>
      </c>
      <c r="AS289">
        <v>9</v>
      </c>
      <c r="AT289">
        <v>11</v>
      </c>
      <c r="AU289" t="s">
        <v>84</v>
      </c>
      <c r="AV289" t="s">
        <v>84</v>
      </c>
      <c r="AW289" t="s">
        <v>85</v>
      </c>
      <c r="AX289" t="s">
        <v>135</v>
      </c>
      <c r="AY289" s="1">
        <v>44893</v>
      </c>
      <c r="AZ289">
        <v>71</v>
      </c>
      <c r="BA289">
        <v>72</v>
      </c>
      <c r="BB289">
        <v>71</v>
      </c>
      <c r="BC289">
        <v>0.47439393939393898</v>
      </c>
      <c r="BD289" t="s">
        <v>87</v>
      </c>
      <c r="BE289">
        <v>72</v>
      </c>
      <c r="BF289" t="b">
        <v>0</v>
      </c>
      <c r="BG289" t="s">
        <v>88</v>
      </c>
      <c r="BH289">
        <v>0.39950000000000002</v>
      </c>
      <c r="BI289">
        <v>9.0399999999999994E-2</v>
      </c>
      <c r="BM289" t="s">
        <v>89</v>
      </c>
    </row>
    <row r="290" spans="1:66" hidden="1" x14ac:dyDescent="0.25">
      <c r="A290" t="s">
        <v>1591</v>
      </c>
      <c r="B290" t="s">
        <v>1592</v>
      </c>
      <c r="C290" t="s">
        <v>67</v>
      </c>
      <c r="D290" s="1">
        <v>44830</v>
      </c>
      <c r="E290" s="1">
        <v>44830</v>
      </c>
      <c r="F290" s="1">
        <v>44839</v>
      </c>
      <c r="G290" s="1">
        <v>44959</v>
      </c>
      <c r="H290" s="1">
        <v>44959</v>
      </c>
      <c r="I290" s="1">
        <v>44959</v>
      </c>
      <c r="J290" t="s">
        <v>68</v>
      </c>
      <c r="K290" t="s">
        <v>125</v>
      </c>
      <c r="L290" t="s">
        <v>341</v>
      </c>
      <c r="M290">
        <v>7.6999999999999999E-2</v>
      </c>
      <c r="N290" t="s">
        <v>71</v>
      </c>
      <c r="O290">
        <v>331800</v>
      </c>
      <c r="P290">
        <v>331800</v>
      </c>
      <c r="Q290">
        <v>331800</v>
      </c>
      <c r="R290">
        <v>331800</v>
      </c>
      <c r="S290">
        <v>0</v>
      </c>
      <c r="T290">
        <v>346476.56</v>
      </c>
      <c r="U290">
        <v>1624.36</v>
      </c>
      <c r="V290">
        <v>348100.92</v>
      </c>
      <c r="W290">
        <v>0.44240000000000002</v>
      </c>
      <c r="X290">
        <v>0.49496699999999999</v>
      </c>
      <c r="Y290">
        <v>0.47399999999999998</v>
      </c>
      <c r="Z290">
        <v>750000</v>
      </c>
      <c r="AA290" t="s">
        <v>127</v>
      </c>
      <c r="AB290" t="s">
        <v>167</v>
      </c>
      <c r="AC290" t="s">
        <v>1593</v>
      </c>
      <c r="AD290" s="1">
        <v>19849</v>
      </c>
      <c r="AE290" s="1"/>
      <c r="AF290" t="s">
        <v>75</v>
      </c>
      <c r="AH290" t="s">
        <v>180</v>
      </c>
      <c r="AI290" t="s">
        <v>130</v>
      </c>
      <c r="AJ290" t="s">
        <v>1594</v>
      </c>
      <c r="AK290" t="s">
        <v>109</v>
      </c>
      <c r="AL290" t="s">
        <v>81</v>
      </c>
      <c r="AM290" t="s">
        <v>1001</v>
      </c>
      <c r="AN290" t="s">
        <v>1595</v>
      </c>
      <c r="AO290">
        <v>83</v>
      </c>
      <c r="AP290">
        <v>0</v>
      </c>
      <c r="AQ290">
        <v>83</v>
      </c>
      <c r="AR290">
        <v>0</v>
      </c>
      <c r="AS290">
        <v>10</v>
      </c>
      <c r="AT290">
        <v>2</v>
      </c>
      <c r="AU290" t="s">
        <v>84</v>
      </c>
      <c r="AV290" t="s">
        <v>84</v>
      </c>
      <c r="AW290" t="s">
        <v>112</v>
      </c>
      <c r="AX290" t="s">
        <v>135</v>
      </c>
      <c r="AY290" s="1">
        <v>44959</v>
      </c>
      <c r="AZ290">
        <v>68</v>
      </c>
      <c r="BB290">
        <v>68</v>
      </c>
      <c r="BC290">
        <v>0.44240000000000002</v>
      </c>
      <c r="BD290" t="s">
        <v>87</v>
      </c>
      <c r="BE290">
        <v>68</v>
      </c>
      <c r="BF290" t="b">
        <v>0</v>
      </c>
      <c r="BG290" t="s">
        <v>88</v>
      </c>
      <c r="BH290">
        <v>0.3695</v>
      </c>
      <c r="BI290">
        <v>9.0399999999999994E-2</v>
      </c>
      <c r="BM290" t="s">
        <v>89</v>
      </c>
    </row>
    <row r="291" spans="1:66" hidden="1" x14ac:dyDescent="0.25">
      <c r="A291" t="s">
        <v>1596</v>
      </c>
      <c r="B291" t="s">
        <v>1597</v>
      </c>
      <c r="C291" t="s">
        <v>67</v>
      </c>
      <c r="D291" s="1">
        <v>44830</v>
      </c>
      <c r="E291" s="1">
        <v>44830</v>
      </c>
      <c r="F291" s="1">
        <v>44834</v>
      </c>
      <c r="G291" s="1">
        <v>44845</v>
      </c>
      <c r="H291" s="1">
        <v>44872</v>
      </c>
      <c r="I291" s="1">
        <v>44872</v>
      </c>
      <c r="J291" t="s">
        <v>68</v>
      </c>
      <c r="K291" t="s">
        <v>125</v>
      </c>
      <c r="L291" t="s">
        <v>341</v>
      </c>
      <c r="M291">
        <v>7.6999999999999999E-2</v>
      </c>
      <c r="N291" t="s">
        <v>71</v>
      </c>
      <c r="O291">
        <v>166000</v>
      </c>
      <c r="P291">
        <v>166000</v>
      </c>
      <c r="Q291">
        <v>166000</v>
      </c>
      <c r="R291">
        <v>166000</v>
      </c>
      <c r="S291">
        <v>0</v>
      </c>
      <c r="T291">
        <v>176613.73</v>
      </c>
      <c r="U291">
        <v>648</v>
      </c>
      <c r="V291">
        <v>177261.73</v>
      </c>
      <c r="W291">
        <v>0.31619000000000003</v>
      </c>
      <c r="X291">
        <v>0.35322700000000001</v>
      </c>
      <c r="Y291">
        <v>0.33200000000000002</v>
      </c>
      <c r="Z291">
        <v>525000</v>
      </c>
      <c r="AA291" t="s">
        <v>72</v>
      </c>
      <c r="AB291" t="s">
        <v>694</v>
      </c>
      <c r="AC291" t="s">
        <v>1598</v>
      </c>
      <c r="AD291" s="1">
        <v>24733</v>
      </c>
      <c r="AE291" s="1">
        <v>17735</v>
      </c>
      <c r="AF291" t="s">
        <v>76</v>
      </c>
      <c r="AG291" t="s">
        <v>75</v>
      </c>
      <c r="AH291" t="s">
        <v>180</v>
      </c>
      <c r="AI291" t="s">
        <v>130</v>
      </c>
      <c r="AJ291" t="s">
        <v>1599</v>
      </c>
      <c r="AK291" t="s">
        <v>244</v>
      </c>
      <c r="AL291" t="s">
        <v>81</v>
      </c>
      <c r="AM291" t="s">
        <v>1600</v>
      </c>
      <c r="AN291" t="s">
        <v>732</v>
      </c>
      <c r="AO291">
        <v>26</v>
      </c>
      <c r="AP291">
        <v>19</v>
      </c>
      <c r="AQ291">
        <v>26</v>
      </c>
      <c r="AR291">
        <v>19</v>
      </c>
      <c r="AS291">
        <v>9</v>
      </c>
      <c r="AT291">
        <v>11</v>
      </c>
      <c r="AU291" t="s">
        <v>84</v>
      </c>
      <c r="AV291" t="s">
        <v>84</v>
      </c>
      <c r="AW291" t="s">
        <v>85</v>
      </c>
      <c r="AX291" t="s">
        <v>135</v>
      </c>
      <c r="AY291" s="1">
        <v>44872</v>
      </c>
      <c r="AZ291">
        <v>55</v>
      </c>
      <c r="BA291">
        <v>74</v>
      </c>
      <c r="BB291">
        <v>55</v>
      </c>
      <c r="BC291">
        <v>0.31619047619047602</v>
      </c>
      <c r="BD291" t="s">
        <v>99</v>
      </c>
      <c r="BE291">
        <v>74</v>
      </c>
      <c r="BF291" t="b">
        <v>0</v>
      </c>
      <c r="BG291" t="s">
        <v>88</v>
      </c>
      <c r="BH291">
        <v>0.2175</v>
      </c>
      <c r="BI291">
        <v>9.0399999999999994E-2</v>
      </c>
      <c r="BM291" t="s">
        <v>89</v>
      </c>
    </row>
    <row r="292" spans="1:66" hidden="1" x14ac:dyDescent="0.25">
      <c r="A292" t="s">
        <v>1601</v>
      </c>
      <c r="B292" t="s">
        <v>1602</v>
      </c>
      <c r="C292" t="s">
        <v>67</v>
      </c>
      <c r="D292" s="1">
        <v>44830</v>
      </c>
      <c r="E292" s="1">
        <v>44832</v>
      </c>
      <c r="F292" s="1">
        <v>44842</v>
      </c>
      <c r="G292" s="1">
        <v>44853</v>
      </c>
      <c r="H292" s="1">
        <v>44873</v>
      </c>
      <c r="I292" s="1">
        <v>44873</v>
      </c>
      <c r="J292" t="s">
        <v>68</v>
      </c>
      <c r="K292" t="s">
        <v>69</v>
      </c>
      <c r="L292" t="s">
        <v>70</v>
      </c>
      <c r="M292">
        <v>7.0999999999999994E-2</v>
      </c>
      <c r="N292" t="s">
        <v>71</v>
      </c>
      <c r="O292">
        <v>171899</v>
      </c>
      <c r="P292">
        <v>171899</v>
      </c>
      <c r="Q292">
        <v>171899</v>
      </c>
      <c r="R292">
        <v>171899</v>
      </c>
      <c r="S292">
        <v>0</v>
      </c>
      <c r="T292">
        <v>182041.14</v>
      </c>
      <c r="U292">
        <v>583.33000000000004</v>
      </c>
      <c r="V292">
        <v>182624.47</v>
      </c>
      <c r="W292">
        <v>0.43518699999999999</v>
      </c>
      <c r="X292">
        <v>0.47905599999999998</v>
      </c>
      <c r="Y292">
        <v>0.45236599999999999</v>
      </c>
      <c r="Z292">
        <v>395000</v>
      </c>
      <c r="AA292" t="s">
        <v>127</v>
      </c>
      <c r="AB292" t="s">
        <v>197</v>
      </c>
      <c r="AC292" t="s">
        <v>1277</v>
      </c>
      <c r="AD292" s="1">
        <v>19324</v>
      </c>
      <c r="AE292" s="1"/>
      <c r="AF292" t="s">
        <v>76</v>
      </c>
      <c r="AH292" t="s">
        <v>94</v>
      </c>
      <c r="AI292" t="s">
        <v>208</v>
      </c>
      <c r="AJ292" t="s">
        <v>555</v>
      </c>
      <c r="AK292" t="s">
        <v>547</v>
      </c>
      <c r="AL292" t="s">
        <v>81</v>
      </c>
      <c r="AM292" t="s">
        <v>731</v>
      </c>
      <c r="AN292" t="s">
        <v>1603</v>
      </c>
      <c r="AO292">
        <v>21</v>
      </c>
      <c r="AP292">
        <v>14</v>
      </c>
      <c r="AQ292">
        <v>21</v>
      </c>
      <c r="AR292">
        <v>14</v>
      </c>
      <c r="AS292">
        <v>10</v>
      </c>
      <c r="AT292">
        <v>11</v>
      </c>
      <c r="AU292" t="s">
        <v>555</v>
      </c>
      <c r="AV292" t="s">
        <v>163</v>
      </c>
      <c r="AW292" t="s">
        <v>112</v>
      </c>
      <c r="AX292" t="s">
        <v>86</v>
      </c>
      <c r="AY292" s="1">
        <v>44873</v>
      </c>
      <c r="AZ292">
        <v>69</v>
      </c>
      <c r="BB292">
        <v>69</v>
      </c>
      <c r="BC292">
        <v>0.43518734177215201</v>
      </c>
      <c r="BD292" t="s">
        <v>87</v>
      </c>
      <c r="BE292">
        <v>69</v>
      </c>
      <c r="BF292" t="b">
        <v>0</v>
      </c>
      <c r="BG292" t="s">
        <v>88</v>
      </c>
      <c r="BH292">
        <v>0.3795</v>
      </c>
      <c r="BI292">
        <v>9.0399999999999994E-2</v>
      </c>
      <c r="BM292" t="s">
        <v>89</v>
      </c>
    </row>
    <row r="293" spans="1:66" x14ac:dyDescent="0.25">
      <c r="A293" t="s">
        <v>920</v>
      </c>
      <c r="B293" t="s">
        <v>921</v>
      </c>
      <c r="C293" t="s">
        <v>67</v>
      </c>
      <c r="D293" s="1">
        <v>44815</v>
      </c>
      <c r="E293" s="1">
        <v>44815</v>
      </c>
      <c r="F293" s="1">
        <v>44824</v>
      </c>
      <c r="G293" s="1">
        <v>44834</v>
      </c>
      <c r="H293" s="1">
        <v>44911</v>
      </c>
      <c r="I293" s="1">
        <v>44911</v>
      </c>
      <c r="J293" t="s">
        <v>68</v>
      </c>
      <c r="K293" t="s">
        <v>69</v>
      </c>
      <c r="L293" t="s">
        <v>70</v>
      </c>
      <c r="M293">
        <v>7.0999999999999994E-2</v>
      </c>
      <c r="N293" t="s">
        <v>116</v>
      </c>
      <c r="O293" s="2">
        <v>58975</v>
      </c>
      <c r="P293">
        <v>58975</v>
      </c>
      <c r="Q293">
        <v>58975</v>
      </c>
      <c r="R293">
        <v>58975</v>
      </c>
      <c r="S293">
        <v>0</v>
      </c>
      <c r="T293">
        <v>62103.39</v>
      </c>
      <c r="U293">
        <v>105.35</v>
      </c>
      <c r="V293">
        <v>62208.74</v>
      </c>
      <c r="W293">
        <v>0.33700000000000002</v>
      </c>
      <c r="X293">
        <v>0.354877</v>
      </c>
      <c r="Y293">
        <v>0.33700000000000002</v>
      </c>
      <c r="Z293">
        <v>175000</v>
      </c>
      <c r="AA293" t="s">
        <v>72</v>
      </c>
      <c r="AB293" t="s">
        <v>232</v>
      </c>
      <c r="AC293" t="s">
        <v>922</v>
      </c>
      <c r="AD293" s="1">
        <v>23783</v>
      </c>
      <c r="AE293" s="1">
        <v>22078</v>
      </c>
      <c r="AF293" t="s">
        <v>75</v>
      </c>
      <c r="AG293" t="s">
        <v>76</v>
      </c>
      <c r="AH293" t="s">
        <v>219</v>
      </c>
      <c r="AI293" t="s">
        <v>208</v>
      </c>
      <c r="AJ293" t="s">
        <v>923</v>
      </c>
      <c r="AK293" t="s">
        <v>924</v>
      </c>
      <c r="AL293" t="s">
        <v>81</v>
      </c>
      <c r="AM293" t="s">
        <v>397</v>
      </c>
      <c r="AN293" t="s">
        <v>925</v>
      </c>
      <c r="AO293">
        <v>63</v>
      </c>
      <c r="AP293">
        <v>55</v>
      </c>
      <c r="AQ293">
        <v>63</v>
      </c>
      <c r="AR293">
        <v>55</v>
      </c>
      <c r="AS293">
        <v>9</v>
      </c>
      <c r="AT293">
        <v>12</v>
      </c>
      <c r="AU293" t="s">
        <v>84</v>
      </c>
      <c r="AV293" t="s">
        <v>84</v>
      </c>
      <c r="AW293" t="s">
        <v>85</v>
      </c>
      <c r="AX293" t="s">
        <v>86</v>
      </c>
      <c r="AY293" s="1">
        <v>44911</v>
      </c>
      <c r="AZ293">
        <v>57</v>
      </c>
      <c r="BA293">
        <v>62</v>
      </c>
      <c r="BB293">
        <v>57</v>
      </c>
      <c r="BC293">
        <v>0.33700000000000002</v>
      </c>
      <c r="BD293" t="s">
        <v>99</v>
      </c>
      <c r="BE293">
        <v>62</v>
      </c>
      <c r="BF293" t="b">
        <v>1</v>
      </c>
      <c r="BG293" t="s">
        <v>88</v>
      </c>
      <c r="BH293">
        <v>0.23749999999999999</v>
      </c>
      <c r="BI293">
        <v>9.0399999999999994E-2</v>
      </c>
      <c r="BJ293" t="s">
        <v>136</v>
      </c>
      <c r="BK293">
        <v>0.28499999999999998</v>
      </c>
      <c r="BL293">
        <v>7.2183478999999995E-2</v>
      </c>
      <c r="BM293" t="s">
        <v>137</v>
      </c>
      <c r="BN293" t="b">
        <f>BH293&gt;BK293</f>
        <v>0</v>
      </c>
    </row>
    <row r="294" spans="1:66" hidden="1" x14ac:dyDescent="0.25">
      <c r="A294" t="s">
        <v>1608</v>
      </c>
      <c r="B294" t="s">
        <v>1609</v>
      </c>
      <c r="C294" t="s">
        <v>67</v>
      </c>
      <c r="D294" s="1">
        <v>44831</v>
      </c>
      <c r="E294" s="1">
        <v>44831</v>
      </c>
      <c r="F294" s="1">
        <v>44839</v>
      </c>
      <c r="G294" s="1">
        <v>44862</v>
      </c>
      <c r="H294" s="1">
        <v>44888</v>
      </c>
      <c r="I294" s="1">
        <v>44888</v>
      </c>
      <c r="J294" t="s">
        <v>68</v>
      </c>
      <c r="K294" t="s">
        <v>69</v>
      </c>
      <c r="L294" t="s">
        <v>70</v>
      </c>
      <c r="M294">
        <v>7.0999999999999994E-2</v>
      </c>
      <c r="N294" t="s">
        <v>71</v>
      </c>
      <c r="O294">
        <v>94725</v>
      </c>
      <c r="P294">
        <v>94725</v>
      </c>
      <c r="Q294">
        <v>94725</v>
      </c>
      <c r="R294">
        <v>94725</v>
      </c>
      <c r="S294">
        <v>0</v>
      </c>
      <c r="T294">
        <v>100313.84</v>
      </c>
      <c r="U294">
        <v>37.82</v>
      </c>
      <c r="V294">
        <v>100351.66</v>
      </c>
      <c r="W294">
        <v>0.37890000000000001</v>
      </c>
      <c r="X294">
        <v>0.44583899999999999</v>
      </c>
      <c r="Y294">
        <v>0.42099999999999999</v>
      </c>
      <c r="Z294">
        <v>250000</v>
      </c>
      <c r="AA294" t="s">
        <v>72</v>
      </c>
      <c r="AB294" t="s">
        <v>361</v>
      </c>
      <c r="AC294" t="s">
        <v>1610</v>
      </c>
      <c r="AD294" s="1">
        <v>21206</v>
      </c>
      <c r="AE294" s="1">
        <v>19776</v>
      </c>
      <c r="AF294" t="s">
        <v>75</v>
      </c>
      <c r="AG294" t="s">
        <v>76</v>
      </c>
      <c r="AH294" t="s">
        <v>173</v>
      </c>
      <c r="AI294" t="s">
        <v>130</v>
      </c>
      <c r="AJ294" t="s">
        <v>555</v>
      </c>
      <c r="AK294" t="s">
        <v>547</v>
      </c>
      <c r="AL294" t="s">
        <v>81</v>
      </c>
      <c r="AM294" t="s">
        <v>203</v>
      </c>
      <c r="AN294" t="s">
        <v>556</v>
      </c>
      <c r="AO294">
        <v>35</v>
      </c>
      <c r="AP294">
        <v>18</v>
      </c>
      <c r="AQ294">
        <v>35</v>
      </c>
      <c r="AR294">
        <v>18</v>
      </c>
      <c r="AS294">
        <v>10</v>
      </c>
      <c r="AT294">
        <v>11</v>
      </c>
      <c r="AU294" t="s">
        <v>555</v>
      </c>
      <c r="AV294" t="s">
        <v>163</v>
      </c>
      <c r="AW294" t="s">
        <v>112</v>
      </c>
      <c r="AX294" t="s">
        <v>86</v>
      </c>
      <c r="AY294" s="1">
        <v>44888</v>
      </c>
      <c r="AZ294">
        <v>64</v>
      </c>
      <c r="BA294">
        <v>68</v>
      </c>
      <c r="BB294">
        <v>64</v>
      </c>
      <c r="BC294">
        <v>0.37890000000000001</v>
      </c>
      <c r="BD294" t="s">
        <v>358</v>
      </c>
      <c r="BE294">
        <v>68</v>
      </c>
      <c r="BF294" t="b">
        <v>0</v>
      </c>
      <c r="BG294" t="s">
        <v>88</v>
      </c>
      <c r="BH294">
        <v>0.32950000000000002</v>
      </c>
      <c r="BI294">
        <v>9.0399999999999994E-2</v>
      </c>
      <c r="BM294" t="s">
        <v>89</v>
      </c>
    </row>
    <row r="295" spans="1:66" x14ac:dyDescent="0.25">
      <c r="A295" t="s">
        <v>1165</v>
      </c>
      <c r="B295" t="s">
        <v>1166</v>
      </c>
      <c r="C295" t="s">
        <v>67</v>
      </c>
      <c r="D295" s="1">
        <v>44819</v>
      </c>
      <c r="E295" s="1">
        <v>44827</v>
      </c>
      <c r="F295" s="1">
        <v>44831</v>
      </c>
      <c r="G295" s="1">
        <v>44840</v>
      </c>
      <c r="H295" s="1">
        <v>44874</v>
      </c>
      <c r="I295" s="1">
        <v>44874</v>
      </c>
      <c r="J295" t="s">
        <v>68</v>
      </c>
      <c r="K295" t="s">
        <v>69</v>
      </c>
      <c r="L295" t="s">
        <v>70</v>
      </c>
      <c r="M295">
        <v>7.0999999999999994E-2</v>
      </c>
      <c r="N295" t="s">
        <v>71</v>
      </c>
      <c r="O295" s="2">
        <v>320150</v>
      </c>
      <c r="P295">
        <v>320150</v>
      </c>
      <c r="Q295">
        <v>320150</v>
      </c>
      <c r="R295">
        <v>320150</v>
      </c>
      <c r="S295">
        <v>0</v>
      </c>
      <c r="T295">
        <v>334914.58</v>
      </c>
      <c r="U295">
        <v>1010.07</v>
      </c>
      <c r="V295">
        <v>335924.65</v>
      </c>
      <c r="W295">
        <v>0.33700000000000002</v>
      </c>
      <c r="X295">
        <v>0.35254200000000002</v>
      </c>
      <c r="Y295">
        <v>0.33700000000000002</v>
      </c>
      <c r="Z295">
        <v>950000</v>
      </c>
      <c r="AA295" t="s">
        <v>72</v>
      </c>
      <c r="AB295" t="s">
        <v>143</v>
      </c>
      <c r="AC295" t="s">
        <v>401</v>
      </c>
      <c r="AD295" s="1">
        <v>23419</v>
      </c>
      <c r="AE295" s="1">
        <v>23826</v>
      </c>
      <c r="AF295" t="s">
        <v>75</v>
      </c>
      <c r="AG295" t="s">
        <v>76</v>
      </c>
      <c r="AH295" t="s">
        <v>180</v>
      </c>
      <c r="AI295" t="s">
        <v>78</v>
      </c>
      <c r="AJ295" t="s">
        <v>235</v>
      </c>
      <c r="AK295" t="s">
        <v>159</v>
      </c>
      <c r="AL295" t="s">
        <v>81</v>
      </c>
      <c r="AM295" t="s">
        <v>261</v>
      </c>
      <c r="AN295" t="s">
        <v>1167</v>
      </c>
      <c r="AO295">
        <v>31</v>
      </c>
      <c r="AP295">
        <v>24</v>
      </c>
      <c r="AQ295">
        <v>31</v>
      </c>
      <c r="AR295">
        <v>24</v>
      </c>
      <c r="AS295">
        <v>9</v>
      </c>
      <c r="AT295">
        <v>11</v>
      </c>
      <c r="AU295" t="s">
        <v>238</v>
      </c>
      <c r="AV295" t="s">
        <v>163</v>
      </c>
      <c r="AW295" t="s">
        <v>112</v>
      </c>
      <c r="AX295" t="s">
        <v>86</v>
      </c>
      <c r="AY295" s="1">
        <v>44874</v>
      </c>
      <c r="AZ295">
        <v>58</v>
      </c>
      <c r="BA295">
        <v>57</v>
      </c>
      <c r="BB295">
        <v>57</v>
      </c>
      <c r="BC295">
        <v>0.33700000000000002</v>
      </c>
      <c r="BD295" t="s">
        <v>99</v>
      </c>
      <c r="BE295">
        <v>58</v>
      </c>
      <c r="BF295" t="b">
        <v>1</v>
      </c>
      <c r="BG295" t="s">
        <v>88</v>
      </c>
      <c r="BH295">
        <v>0.23749999999999999</v>
      </c>
      <c r="BI295">
        <v>9.0399999999999994E-2</v>
      </c>
      <c r="BJ295" t="s">
        <v>136</v>
      </c>
      <c r="BK295">
        <v>0.28499999999999998</v>
      </c>
      <c r="BL295">
        <v>7.2183478999999995E-2</v>
      </c>
      <c r="BM295" t="s">
        <v>137</v>
      </c>
      <c r="BN295" t="b">
        <f t="shared" ref="BN295:BN297" si="25">BH295&gt;BK295</f>
        <v>0</v>
      </c>
    </row>
    <row r="296" spans="1:66" x14ac:dyDescent="0.25">
      <c r="A296" t="s">
        <v>1671</v>
      </c>
      <c r="B296" t="s">
        <v>1672</v>
      </c>
      <c r="C296" t="s">
        <v>67</v>
      </c>
      <c r="D296" s="1">
        <v>44831</v>
      </c>
      <c r="E296" s="1">
        <v>44831</v>
      </c>
      <c r="F296" s="1">
        <v>44837</v>
      </c>
      <c r="G296" s="1">
        <v>44935</v>
      </c>
      <c r="H296" s="1">
        <v>44936</v>
      </c>
      <c r="I296" s="1">
        <v>44936</v>
      </c>
      <c r="J296" t="s">
        <v>68</v>
      </c>
      <c r="K296" t="s">
        <v>69</v>
      </c>
      <c r="L296" t="s">
        <v>70</v>
      </c>
      <c r="M296">
        <v>7.0999999999999994E-2</v>
      </c>
      <c r="N296" t="s">
        <v>116</v>
      </c>
      <c r="O296" s="2">
        <v>211943</v>
      </c>
      <c r="P296">
        <v>211943</v>
      </c>
      <c r="Q296">
        <v>211943</v>
      </c>
      <c r="R296">
        <v>211943</v>
      </c>
      <c r="S296">
        <v>0</v>
      </c>
      <c r="T296">
        <v>221889.12</v>
      </c>
      <c r="U296">
        <v>627.37</v>
      </c>
      <c r="V296">
        <v>222516.49</v>
      </c>
      <c r="W296">
        <v>0.33695199999999997</v>
      </c>
      <c r="X296">
        <v>0.352765</v>
      </c>
      <c r="Y296">
        <v>0.33695199999999997</v>
      </c>
      <c r="Z296">
        <v>629000</v>
      </c>
      <c r="AA296" t="s">
        <v>127</v>
      </c>
      <c r="AB296" t="s">
        <v>1477</v>
      </c>
      <c r="AC296" t="s">
        <v>1673</v>
      </c>
      <c r="AD296" s="1">
        <v>23829</v>
      </c>
      <c r="AE296" s="1"/>
      <c r="AF296" t="s">
        <v>76</v>
      </c>
      <c r="AH296" t="s">
        <v>180</v>
      </c>
      <c r="AI296" t="s">
        <v>157</v>
      </c>
      <c r="AJ296" t="s">
        <v>1674</v>
      </c>
      <c r="AK296" t="s">
        <v>1675</v>
      </c>
      <c r="AL296" t="s">
        <v>81</v>
      </c>
      <c r="AM296" t="s">
        <v>241</v>
      </c>
      <c r="AN296" t="s">
        <v>1676</v>
      </c>
      <c r="AO296">
        <v>68</v>
      </c>
      <c r="AP296">
        <v>1</v>
      </c>
      <c r="AQ296">
        <v>68</v>
      </c>
      <c r="AR296">
        <v>1</v>
      </c>
      <c r="AS296">
        <v>10</v>
      </c>
      <c r="AT296">
        <v>1</v>
      </c>
      <c r="AU296" t="s">
        <v>84</v>
      </c>
      <c r="AV296" t="s">
        <v>84</v>
      </c>
      <c r="AW296" t="s">
        <v>85</v>
      </c>
      <c r="AX296" t="s">
        <v>86</v>
      </c>
      <c r="AY296" s="1">
        <v>44936</v>
      </c>
      <c r="AZ296">
        <v>57</v>
      </c>
      <c r="BB296">
        <v>57</v>
      </c>
      <c r="BC296">
        <v>0.336952305246423</v>
      </c>
      <c r="BD296" t="s">
        <v>99</v>
      </c>
      <c r="BE296">
        <v>57</v>
      </c>
      <c r="BF296" t="b">
        <v>1</v>
      </c>
      <c r="BG296" t="s">
        <v>88</v>
      </c>
      <c r="BH296">
        <v>0.24249999999999999</v>
      </c>
      <c r="BI296">
        <v>9.0399999999999994E-2</v>
      </c>
      <c r="BJ296" t="s">
        <v>136</v>
      </c>
      <c r="BK296">
        <v>0.29499999999999998</v>
      </c>
      <c r="BL296">
        <v>7.2183478999999995E-2</v>
      </c>
      <c r="BM296" t="s">
        <v>137</v>
      </c>
      <c r="BN296" t="b">
        <f t="shared" si="25"/>
        <v>0</v>
      </c>
    </row>
    <row r="297" spans="1:66" x14ac:dyDescent="0.25">
      <c r="A297" t="s">
        <v>886</v>
      </c>
      <c r="B297" t="s">
        <v>887</v>
      </c>
      <c r="C297" t="s">
        <v>67</v>
      </c>
      <c r="D297" s="1">
        <v>44813</v>
      </c>
      <c r="E297" s="1">
        <v>44813</v>
      </c>
      <c r="F297" s="1">
        <v>44817</v>
      </c>
      <c r="G297" s="1">
        <v>44824</v>
      </c>
      <c r="H297" s="1">
        <v>44848</v>
      </c>
      <c r="I297" s="1">
        <v>44848</v>
      </c>
      <c r="J297" t="s">
        <v>68</v>
      </c>
      <c r="K297" t="s">
        <v>69</v>
      </c>
      <c r="L297" t="s">
        <v>70</v>
      </c>
      <c r="M297">
        <v>7.0999999999999994E-2</v>
      </c>
      <c r="N297" t="s">
        <v>71</v>
      </c>
      <c r="O297" s="2">
        <v>207000</v>
      </c>
      <c r="P297">
        <v>207000</v>
      </c>
      <c r="Q297">
        <v>207000</v>
      </c>
      <c r="R297">
        <v>207000</v>
      </c>
      <c r="S297">
        <v>0</v>
      </c>
      <c r="T297">
        <v>204278.59</v>
      </c>
      <c r="U297">
        <v>423.56</v>
      </c>
      <c r="V297">
        <v>204702.15</v>
      </c>
      <c r="W297">
        <v>0.33658500000000002</v>
      </c>
      <c r="X297">
        <v>0.33216000000000001</v>
      </c>
      <c r="Y297">
        <v>0.33658500000000002</v>
      </c>
      <c r="Z297">
        <v>615000</v>
      </c>
      <c r="AA297" t="s">
        <v>72</v>
      </c>
      <c r="AB297" t="s">
        <v>888</v>
      </c>
      <c r="AC297" t="s">
        <v>889</v>
      </c>
      <c r="AD297" s="1">
        <v>22142</v>
      </c>
      <c r="AE297" s="1">
        <v>23274</v>
      </c>
      <c r="AF297" t="s">
        <v>75</v>
      </c>
      <c r="AG297" t="s">
        <v>76</v>
      </c>
      <c r="AH297" t="s">
        <v>180</v>
      </c>
      <c r="AI297" t="s">
        <v>78</v>
      </c>
      <c r="AJ297" t="s">
        <v>546</v>
      </c>
      <c r="AK297" t="s">
        <v>547</v>
      </c>
      <c r="AL297" t="s">
        <v>81</v>
      </c>
      <c r="AM297" t="s">
        <v>890</v>
      </c>
      <c r="AN297" t="s">
        <v>891</v>
      </c>
      <c r="AO297">
        <v>22</v>
      </c>
      <c r="AP297">
        <v>18</v>
      </c>
      <c r="AQ297">
        <v>22</v>
      </c>
      <c r="AR297">
        <v>18</v>
      </c>
      <c r="AS297">
        <v>9</v>
      </c>
      <c r="AT297">
        <v>10</v>
      </c>
      <c r="AU297" t="s">
        <v>550</v>
      </c>
      <c r="AV297" t="s">
        <v>163</v>
      </c>
      <c r="AW297" t="s">
        <v>112</v>
      </c>
      <c r="AX297" t="s">
        <v>86</v>
      </c>
      <c r="AY297" s="1">
        <v>44848</v>
      </c>
      <c r="AZ297">
        <v>62</v>
      </c>
      <c r="BA297">
        <v>59</v>
      </c>
      <c r="BB297">
        <v>59</v>
      </c>
      <c r="BC297">
        <v>0.336585365853659</v>
      </c>
      <c r="BD297" t="s">
        <v>87</v>
      </c>
      <c r="BE297">
        <v>62</v>
      </c>
      <c r="BF297" t="b">
        <v>1</v>
      </c>
      <c r="BG297" t="s">
        <v>88</v>
      </c>
      <c r="BH297">
        <v>0.25750000000000001</v>
      </c>
      <c r="BI297">
        <v>9.0399999999999994E-2</v>
      </c>
      <c r="BJ297" t="s">
        <v>136</v>
      </c>
      <c r="BK297">
        <v>0.30499999999999999</v>
      </c>
      <c r="BL297">
        <v>7.2183478999999995E-2</v>
      </c>
      <c r="BM297" t="s">
        <v>137</v>
      </c>
      <c r="BN297" t="b">
        <f t="shared" si="25"/>
        <v>0</v>
      </c>
    </row>
    <row r="298" spans="1:66" hidden="1" x14ac:dyDescent="0.25">
      <c r="A298" t="s">
        <v>1622</v>
      </c>
      <c r="B298" t="s">
        <v>1623</v>
      </c>
      <c r="C298" t="s">
        <v>67</v>
      </c>
      <c r="D298" s="1">
        <v>44831</v>
      </c>
      <c r="E298" s="1">
        <v>44831</v>
      </c>
      <c r="F298" s="1">
        <v>44833</v>
      </c>
      <c r="G298" s="1">
        <v>44840</v>
      </c>
      <c r="H298" s="1">
        <v>44876</v>
      </c>
      <c r="I298" s="1">
        <v>44876</v>
      </c>
      <c r="J298" t="s">
        <v>68</v>
      </c>
      <c r="K298" t="s">
        <v>69</v>
      </c>
      <c r="L298" t="s">
        <v>70</v>
      </c>
      <c r="M298">
        <v>7.0999999999999994E-2</v>
      </c>
      <c r="N298" t="s">
        <v>71</v>
      </c>
      <c r="O298">
        <v>257335</v>
      </c>
      <c r="P298">
        <v>257335</v>
      </c>
      <c r="Q298">
        <v>257335</v>
      </c>
      <c r="R298">
        <v>257335</v>
      </c>
      <c r="S298">
        <v>0</v>
      </c>
      <c r="T298">
        <v>272517.93</v>
      </c>
      <c r="U298">
        <v>719.15</v>
      </c>
      <c r="V298">
        <v>273237.08</v>
      </c>
      <c r="W298">
        <v>0.48099999999999998</v>
      </c>
      <c r="X298">
        <v>0.50937900000000003</v>
      </c>
      <c r="Y298">
        <v>0.48099999999999998</v>
      </c>
      <c r="Z298">
        <v>535000</v>
      </c>
      <c r="AA298" t="s">
        <v>127</v>
      </c>
      <c r="AB298" t="s">
        <v>1299</v>
      </c>
      <c r="AC298" t="s">
        <v>1624</v>
      </c>
      <c r="AD298" s="1">
        <v>19135</v>
      </c>
      <c r="AE298" s="1"/>
      <c r="AF298" t="s">
        <v>76</v>
      </c>
      <c r="AH298" t="s">
        <v>180</v>
      </c>
      <c r="AI298" t="s">
        <v>78</v>
      </c>
      <c r="AJ298" t="s">
        <v>1625</v>
      </c>
      <c r="AK298" t="s">
        <v>1626</v>
      </c>
      <c r="AL298" t="s">
        <v>81</v>
      </c>
      <c r="AM298" t="s">
        <v>1627</v>
      </c>
      <c r="AN298" t="s">
        <v>1628</v>
      </c>
      <c r="AO298">
        <v>31</v>
      </c>
      <c r="AP298">
        <v>26</v>
      </c>
      <c r="AQ298">
        <v>31</v>
      </c>
      <c r="AR298">
        <v>26</v>
      </c>
      <c r="AS298">
        <v>9</v>
      </c>
      <c r="AT298">
        <v>11</v>
      </c>
      <c r="AU298" t="s">
        <v>84</v>
      </c>
      <c r="AV298" t="s">
        <v>84</v>
      </c>
      <c r="AW298" t="s">
        <v>85</v>
      </c>
      <c r="AX298" t="s">
        <v>86</v>
      </c>
      <c r="AY298" s="1">
        <v>44876</v>
      </c>
      <c r="AZ298">
        <v>70</v>
      </c>
      <c r="BB298">
        <v>70</v>
      </c>
      <c r="BC298">
        <v>0.48099999999999998</v>
      </c>
      <c r="BD298" t="s">
        <v>99</v>
      </c>
      <c r="BE298">
        <v>70</v>
      </c>
      <c r="BF298" t="b">
        <v>0</v>
      </c>
      <c r="BG298" t="s">
        <v>88</v>
      </c>
      <c r="BH298">
        <v>0.39250000000000002</v>
      </c>
      <c r="BI298">
        <v>9.0399999999999994E-2</v>
      </c>
      <c r="BM298" t="s">
        <v>89</v>
      </c>
    </row>
    <row r="299" spans="1:66" hidden="1" x14ac:dyDescent="0.25">
      <c r="A299" t="s">
        <v>1629</v>
      </c>
      <c r="B299" t="s">
        <v>1630</v>
      </c>
      <c r="C299" t="s">
        <v>67</v>
      </c>
      <c r="D299" s="1">
        <v>44831</v>
      </c>
      <c r="E299" s="1">
        <v>44831</v>
      </c>
      <c r="F299" s="1">
        <v>44844</v>
      </c>
      <c r="G299" s="1">
        <v>44935</v>
      </c>
      <c r="H299" s="1">
        <v>44937</v>
      </c>
      <c r="I299" s="1">
        <v>44937</v>
      </c>
      <c r="J299" t="s">
        <v>68</v>
      </c>
      <c r="K299" t="s">
        <v>69</v>
      </c>
      <c r="L299" t="s">
        <v>70</v>
      </c>
      <c r="M299">
        <v>7.0999999999999994E-2</v>
      </c>
      <c r="N299" t="s">
        <v>116</v>
      </c>
      <c r="O299">
        <v>205795</v>
      </c>
      <c r="P299">
        <v>205795</v>
      </c>
      <c r="Q299">
        <v>205795</v>
      </c>
      <c r="R299">
        <v>205795</v>
      </c>
      <c r="S299">
        <v>0</v>
      </c>
      <c r="T299">
        <v>215452.61</v>
      </c>
      <c r="U299">
        <v>568.55999999999995</v>
      </c>
      <c r="V299">
        <v>216021.17</v>
      </c>
      <c r="W299">
        <v>0.52100000000000002</v>
      </c>
      <c r="X299">
        <v>0.54544999999999999</v>
      </c>
      <c r="Y299">
        <v>0.52100000000000002</v>
      </c>
      <c r="Z299">
        <v>395000</v>
      </c>
      <c r="AA299" t="s">
        <v>127</v>
      </c>
      <c r="AB299" t="s">
        <v>361</v>
      </c>
      <c r="AC299" t="s">
        <v>1631</v>
      </c>
      <c r="AD299" s="1">
        <v>17624</v>
      </c>
      <c r="AE299" s="1"/>
      <c r="AF299" t="s">
        <v>75</v>
      </c>
      <c r="AH299" t="s">
        <v>118</v>
      </c>
      <c r="AI299" t="s">
        <v>149</v>
      </c>
      <c r="AJ299" t="s">
        <v>1632</v>
      </c>
      <c r="AK299" t="s">
        <v>109</v>
      </c>
      <c r="AL299" t="s">
        <v>81</v>
      </c>
      <c r="AM299" t="s">
        <v>459</v>
      </c>
      <c r="AN299" t="s">
        <v>1633</v>
      </c>
      <c r="AO299">
        <v>64</v>
      </c>
      <c r="AP299">
        <v>2</v>
      </c>
      <c r="AQ299">
        <v>64</v>
      </c>
      <c r="AR299">
        <v>2</v>
      </c>
      <c r="AS299">
        <v>10</v>
      </c>
      <c r="AT299">
        <v>1</v>
      </c>
      <c r="AU299" t="s">
        <v>84</v>
      </c>
      <c r="AV299" t="s">
        <v>84</v>
      </c>
      <c r="AW299" t="s">
        <v>112</v>
      </c>
      <c r="AX299" t="s">
        <v>86</v>
      </c>
      <c r="AY299" s="1">
        <v>44937</v>
      </c>
      <c r="AZ299">
        <v>74</v>
      </c>
      <c r="BB299">
        <v>74</v>
      </c>
      <c r="BC299">
        <v>0.52100000000000002</v>
      </c>
      <c r="BD299" t="s">
        <v>99</v>
      </c>
      <c r="BE299">
        <v>74</v>
      </c>
      <c r="BF299" t="b">
        <v>0</v>
      </c>
      <c r="BG299" t="s">
        <v>88</v>
      </c>
      <c r="BH299">
        <v>0.4395</v>
      </c>
      <c r="BI299">
        <v>9.0399999999999994E-2</v>
      </c>
      <c r="BM299" t="s">
        <v>89</v>
      </c>
    </row>
    <row r="300" spans="1:66" hidden="1" x14ac:dyDescent="0.25">
      <c r="A300" t="s">
        <v>1634</v>
      </c>
      <c r="B300" t="s">
        <v>1635</v>
      </c>
      <c r="C300" t="s">
        <v>67</v>
      </c>
      <c r="D300" s="1">
        <v>44831</v>
      </c>
      <c r="E300" s="1">
        <v>44831</v>
      </c>
      <c r="F300" s="1">
        <v>44838</v>
      </c>
      <c r="G300" s="1">
        <v>44851</v>
      </c>
      <c r="H300" s="1">
        <v>44888</v>
      </c>
      <c r="I300" s="1">
        <v>44888</v>
      </c>
      <c r="J300" t="s">
        <v>68</v>
      </c>
      <c r="K300" t="s">
        <v>125</v>
      </c>
      <c r="L300" t="s">
        <v>341</v>
      </c>
      <c r="M300">
        <v>7.6999999999999999E-2</v>
      </c>
      <c r="N300" t="s">
        <v>71</v>
      </c>
      <c r="O300">
        <v>106700</v>
      </c>
      <c r="P300">
        <v>106700</v>
      </c>
      <c r="Q300">
        <v>106700</v>
      </c>
      <c r="R300">
        <v>106700</v>
      </c>
      <c r="S300">
        <v>0</v>
      </c>
      <c r="T300">
        <v>113522.21</v>
      </c>
      <c r="U300">
        <v>46.28</v>
      </c>
      <c r="V300">
        <v>113568.49</v>
      </c>
      <c r="W300">
        <v>0.48499999999999999</v>
      </c>
      <c r="X300">
        <v>0.51600999999999997</v>
      </c>
      <c r="Y300">
        <v>0.48499999999999999</v>
      </c>
      <c r="Z300">
        <v>220000</v>
      </c>
      <c r="AA300" t="s">
        <v>72</v>
      </c>
      <c r="AB300" t="s">
        <v>326</v>
      </c>
      <c r="AC300" t="s">
        <v>1636</v>
      </c>
      <c r="AD300" s="1">
        <v>19017</v>
      </c>
      <c r="AE300" s="1">
        <v>19388</v>
      </c>
      <c r="AF300" t="s">
        <v>75</v>
      </c>
      <c r="AG300" t="s">
        <v>76</v>
      </c>
      <c r="AH300" t="s">
        <v>94</v>
      </c>
      <c r="AI300" t="s">
        <v>130</v>
      </c>
      <c r="AJ300" t="s">
        <v>235</v>
      </c>
      <c r="AK300" t="s">
        <v>250</v>
      </c>
      <c r="AL300" t="s">
        <v>81</v>
      </c>
      <c r="AM300" t="s">
        <v>1637</v>
      </c>
      <c r="AN300" t="s">
        <v>891</v>
      </c>
      <c r="AO300">
        <v>36</v>
      </c>
      <c r="AP300">
        <v>27</v>
      </c>
      <c r="AQ300">
        <v>36</v>
      </c>
      <c r="AR300">
        <v>27</v>
      </c>
      <c r="AS300">
        <v>10</v>
      </c>
      <c r="AT300">
        <v>11</v>
      </c>
      <c r="AU300" t="s">
        <v>238</v>
      </c>
      <c r="AV300" t="s">
        <v>163</v>
      </c>
      <c r="AW300" t="s">
        <v>112</v>
      </c>
      <c r="AX300" t="s">
        <v>135</v>
      </c>
      <c r="AY300" s="1">
        <v>44888</v>
      </c>
      <c r="AZ300">
        <v>70</v>
      </c>
      <c r="BA300">
        <v>69</v>
      </c>
      <c r="BB300">
        <v>69</v>
      </c>
      <c r="BC300">
        <v>0.48499999999999999</v>
      </c>
      <c r="BD300" t="s">
        <v>99</v>
      </c>
      <c r="BE300">
        <v>70</v>
      </c>
      <c r="BF300" t="b">
        <v>0</v>
      </c>
      <c r="BG300" t="s">
        <v>88</v>
      </c>
      <c r="BH300">
        <v>0.3745</v>
      </c>
      <c r="BI300">
        <v>9.0399999999999994E-2</v>
      </c>
      <c r="BM300" t="s">
        <v>89</v>
      </c>
    </row>
    <row r="301" spans="1:66" x14ac:dyDescent="0.25">
      <c r="A301" t="s">
        <v>1782</v>
      </c>
      <c r="B301" t="s">
        <v>1783</v>
      </c>
      <c r="C301" t="s">
        <v>67</v>
      </c>
      <c r="D301" s="1">
        <v>44832</v>
      </c>
      <c r="E301" s="1">
        <v>44832</v>
      </c>
      <c r="F301" s="1">
        <v>44832</v>
      </c>
      <c r="G301" s="1">
        <v>44902</v>
      </c>
      <c r="H301" s="1">
        <v>44943</v>
      </c>
      <c r="I301" s="1">
        <v>44943</v>
      </c>
      <c r="J301" t="s">
        <v>68</v>
      </c>
      <c r="K301" t="s">
        <v>69</v>
      </c>
      <c r="L301" t="s">
        <v>70</v>
      </c>
      <c r="M301">
        <v>7.0999999999999994E-2</v>
      </c>
      <c r="N301" t="s">
        <v>71</v>
      </c>
      <c r="O301" s="2">
        <v>185000</v>
      </c>
      <c r="P301">
        <v>185000</v>
      </c>
      <c r="Q301">
        <v>185000</v>
      </c>
      <c r="R301">
        <v>185000</v>
      </c>
      <c r="S301">
        <v>0</v>
      </c>
      <c r="T301">
        <v>193681.73</v>
      </c>
      <c r="U301">
        <v>292.06</v>
      </c>
      <c r="V301">
        <v>193973.79</v>
      </c>
      <c r="W301">
        <v>0.336364</v>
      </c>
      <c r="X301">
        <v>0.35214899999999999</v>
      </c>
      <c r="Y301">
        <v>0.336364</v>
      </c>
      <c r="Z301">
        <v>550000</v>
      </c>
      <c r="AA301" t="s">
        <v>72</v>
      </c>
      <c r="AB301" t="s">
        <v>174</v>
      </c>
      <c r="AC301" t="s">
        <v>218</v>
      </c>
      <c r="AD301" s="1">
        <v>22361</v>
      </c>
      <c r="AE301" s="1">
        <v>23845</v>
      </c>
      <c r="AF301" t="s">
        <v>75</v>
      </c>
      <c r="AG301" t="s">
        <v>76</v>
      </c>
      <c r="AH301" t="s">
        <v>311</v>
      </c>
      <c r="AI301" t="s">
        <v>130</v>
      </c>
      <c r="AJ301" t="s">
        <v>1784</v>
      </c>
      <c r="AK301" t="s">
        <v>0</v>
      </c>
      <c r="AL301" t="s">
        <v>81</v>
      </c>
      <c r="AM301" t="s">
        <v>731</v>
      </c>
      <c r="AN301" t="s">
        <v>1785</v>
      </c>
      <c r="AO301">
        <v>76</v>
      </c>
      <c r="AP301">
        <v>26</v>
      </c>
      <c r="AQ301">
        <v>76</v>
      </c>
      <c r="AR301">
        <v>26</v>
      </c>
      <c r="AS301">
        <v>9</v>
      </c>
      <c r="AT301">
        <v>1</v>
      </c>
      <c r="AU301" t="s">
        <v>84</v>
      </c>
      <c r="AV301" t="s">
        <v>84</v>
      </c>
      <c r="AW301" t="s">
        <v>85</v>
      </c>
      <c r="AX301" t="s">
        <v>86</v>
      </c>
      <c r="AY301" s="1">
        <v>44943</v>
      </c>
      <c r="AZ301">
        <v>61</v>
      </c>
      <c r="BA301">
        <v>57</v>
      </c>
      <c r="BB301">
        <v>57</v>
      </c>
      <c r="BC301">
        <v>0.33636363636363598</v>
      </c>
      <c r="BD301" t="s">
        <v>99</v>
      </c>
      <c r="BE301">
        <v>61</v>
      </c>
      <c r="BF301" t="b">
        <v>1</v>
      </c>
      <c r="BG301" t="s">
        <v>88</v>
      </c>
      <c r="BH301">
        <v>0.23749999999999999</v>
      </c>
      <c r="BI301">
        <v>9.0399999999999994E-2</v>
      </c>
      <c r="BJ301" t="s">
        <v>136</v>
      </c>
      <c r="BK301">
        <v>0.28499999999999998</v>
      </c>
      <c r="BL301">
        <v>7.2183478999999995E-2</v>
      </c>
      <c r="BM301" t="s">
        <v>137</v>
      </c>
      <c r="BN301" t="b">
        <f>BH301&gt;BK301</f>
        <v>0</v>
      </c>
    </row>
    <row r="302" spans="1:66" hidden="1" x14ac:dyDescent="0.25">
      <c r="A302" t="s">
        <v>1643</v>
      </c>
      <c r="B302" t="s">
        <v>1644</v>
      </c>
      <c r="C302" t="s">
        <v>67</v>
      </c>
      <c r="D302" s="1">
        <v>44831</v>
      </c>
      <c r="E302" s="1">
        <v>44831</v>
      </c>
      <c r="F302" s="1">
        <v>44846</v>
      </c>
      <c r="G302" s="1">
        <v>44855</v>
      </c>
      <c r="H302" s="1">
        <v>44865</v>
      </c>
      <c r="I302" s="1">
        <v>44865</v>
      </c>
      <c r="J302" t="s">
        <v>68</v>
      </c>
      <c r="K302" t="s">
        <v>125</v>
      </c>
      <c r="L302" t="s">
        <v>341</v>
      </c>
      <c r="M302">
        <v>7.6999999999999999E-2</v>
      </c>
      <c r="N302" t="s">
        <v>71</v>
      </c>
      <c r="O302">
        <v>179850</v>
      </c>
      <c r="P302">
        <v>179850</v>
      </c>
      <c r="Q302">
        <v>179850</v>
      </c>
      <c r="R302">
        <v>179850</v>
      </c>
      <c r="S302">
        <v>0</v>
      </c>
      <c r="T302">
        <v>191349.27</v>
      </c>
      <c r="U302">
        <v>975.09</v>
      </c>
      <c r="V302">
        <v>192324.36</v>
      </c>
      <c r="W302">
        <v>0.54500000000000004</v>
      </c>
      <c r="X302">
        <v>0.57984599999999997</v>
      </c>
      <c r="Y302">
        <v>0.54500000000000004</v>
      </c>
      <c r="Z302">
        <v>330000</v>
      </c>
      <c r="AA302" t="s">
        <v>72</v>
      </c>
      <c r="AB302" t="s">
        <v>160</v>
      </c>
      <c r="AC302" t="s">
        <v>1645</v>
      </c>
      <c r="AD302" s="1">
        <v>17348</v>
      </c>
      <c r="AE302" s="1">
        <v>16903</v>
      </c>
      <c r="AF302" t="s">
        <v>75</v>
      </c>
      <c r="AG302" t="s">
        <v>76</v>
      </c>
      <c r="AH302" t="s">
        <v>94</v>
      </c>
      <c r="AI302" t="s">
        <v>78</v>
      </c>
      <c r="AJ302" t="s">
        <v>142</v>
      </c>
      <c r="AK302" t="s">
        <v>109</v>
      </c>
      <c r="AL302" t="s">
        <v>81</v>
      </c>
      <c r="AM302" t="s">
        <v>934</v>
      </c>
      <c r="AN302" t="s">
        <v>935</v>
      </c>
      <c r="AO302">
        <v>13</v>
      </c>
      <c r="AP302">
        <v>6</v>
      </c>
      <c r="AQ302">
        <v>13</v>
      </c>
      <c r="AR302">
        <v>6</v>
      </c>
      <c r="AS302">
        <v>10</v>
      </c>
      <c r="AT302">
        <v>10</v>
      </c>
      <c r="AU302" t="s">
        <v>142</v>
      </c>
      <c r="AV302" t="s">
        <v>145</v>
      </c>
      <c r="AW302" t="s">
        <v>112</v>
      </c>
      <c r="AX302" t="s">
        <v>135</v>
      </c>
      <c r="AY302" s="1">
        <v>44865</v>
      </c>
      <c r="AZ302">
        <v>75</v>
      </c>
      <c r="BA302">
        <v>76</v>
      </c>
      <c r="BB302">
        <v>75</v>
      </c>
      <c r="BC302">
        <v>0.54500000000000004</v>
      </c>
      <c r="BD302" t="s">
        <v>99</v>
      </c>
      <c r="BE302">
        <v>76</v>
      </c>
      <c r="BF302" t="b">
        <v>0</v>
      </c>
      <c r="BG302" t="s">
        <v>88</v>
      </c>
      <c r="BH302">
        <v>0.44750000000000001</v>
      </c>
      <c r="BI302">
        <v>9.0399999999999994E-2</v>
      </c>
      <c r="BM302" t="s">
        <v>89</v>
      </c>
    </row>
    <row r="303" spans="1:66" hidden="1" x14ac:dyDescent="0.25">
      <c r="A303" t="s">
        <v>1646</v>
      </c>
      <c r="B303" t="s">
        <v>1647</v>
      </c>
      <c r="C303" t="s">
        <v>67</v>
      </c>
      <c r="D303" s="1">
        <v>44831</v>
      </c>
      <c r="E303" s="1">
        <v>44831</v>
      </c>
      <c r="F303" s="1">
        <v>44831</v>
      </c>
      <c r="G303" s="1">
        <v>44838</v>
      </c>
      <c r="H303" s="1">
        <v>44881</v>
      </c>
      <c r="I303" s="1">
        <v>44881</v>
      </c>
      <c r="J303" t="s">
        <v>68</v>
      </c>
      <c r="K303" t="s">
        <v>69</v>
      </c>
      <c r="L303" t="s">
        <v>70</v>
      </c>
      <c r="M303">
        <v>7.0999999999999994E-2</v>
      </c>
      <c r="N303" t="s">
        <v>71</v>
      </c>
      <c r="O303">
        <v>126000</v>
      </c>
      <c r="P303">
        <v>126000</v>
      </c>
      <c r="Q303">
        <v>126000</v>
      </c>
      <c r="R303">
        <v>126000</v>
      </c>
      <c r="S303">
        <v>0</v>
      </c>
      <c r="T303">
        <v>126542.46</v>
      </c>
      <c r="U303">
        <v>214.67</v>
      </c>
      <c r="V303">
        <v>126757.13</v>
      </c>
      <c r="W303">
        <v>0.42</v>
      </c>
      <c r="X303">
        <v>0.42180800000000002</v>
      </c>
      <c r="Y303">
        <v>0.42</v>
      </c>
      <c r="Z303">
        <v>300000</v>
      </c>
      <c r="AA303" t="s">
        <v>127</v>
      </c>
      <c r="AB303" t="s">
        <v>232</v>
      </c>
      <c r="AC303" t="s">
        <v>1648</v>
      </c>
      <c r="AD303" s="1">
        <v>20799</v>
      </c>
      <c r="AE303" s="1"/>
      <c r="AF303" t="s">
        <v>75</v>
      </c>
      <c r="AH303" t="s">
        <v>234</v>
      </c>
      <c r="AI303" t="s">
        <v>78</v>
      </c>
      <c r="AJ303" t="s">
        <v>1649</v>
      </c>
      <c r="AK303" t="s">
        <v>250</v>
      </c>
      <c r="AL303" t="s">
        <v>81</v>
      </c>
      <c r="AM303" t="s">
        <v>1650</v>
      </c>
      <c r="AN303" t="s">
        <v>1651</v>
      </c>
      <c r="AO303">
        <v>36</v>
      </c>
      <c r="AP303">
        <v>31</v>
      </c>
      <c r="AQ303">
        <v>36</v>
      </c>
      <c r="AR303">
        <v>31</v>
      </c>
      <c r="AS303">
        <v>9</v>
      </c>
      <c r="AT303">
        <v>11</v>
      </c>
      <c r="AU303" t="s">
        <v>84</v>
      </c>
      <c r="AV303" t="s">
        <v>84</v>
      </c>
      <c r="AW303" t="s">
        <v>112</v>
      </c>
      <c r="AX303" t="s">
        <v>86</v>
      </c>
      <c r="AY303" s="1">
        <v>44881</v>
      </c>
      <c r="AZ303">
        <v>65</v>
      </c>
      <c r="BB303">
        <v>65</v>
      </c>
      <c r="BC303">
        <v>0.42</v>
      </c>
      <c r="BD303" t="s">
        <v>99</v>
      </c>
      <c r="BE303">
        <v>65</v>
      </c>
      <c r="BF303" t="b">
        <v>0</v>
      </c>
      <c r="BG303" t="s">
        <v>88</v>
      </c>
      <c r="BH303">
        <v>0.34449999999999997</v>
      </c>
      <c r="BI303">
        <v>9.0399999999999994E-2</v>
      </c>
      <c r="BM303" t="s">
        <v>89</v>
      </c>
    </row>
    <row r="304" spans="1:66" x14ac:dyDescent="0.25">
      <c r="A304" t="s">
        <v>399</v>
      </c>
      <c r="B304" t="s">
        <v>400</v>
      </c>
      <c r="C304" t="s">
        <v>67</v>
      </c>
      <c r="D304" s="1">
        <v>44799</v>
      </c>
      <c r="E304" s="1">
        <v>44799</v>
      </c>
      <c r="F304" s="1">
        <v>44817</v>
      </c>
      <c r="G304" s="1">
        <v>44827</v>
      </c>
      <c r="H304" s="1">
        <v>44872</v>
      </c>
      <c r="I304" s="1">
        <v>44872</v>
      </c>
      <c r="J304" t="s">
        <v>68</v>
      </c>
      <c r="K304" t="s">
        <v>69</v>
      </c>
      <c r="L304" t="s">
        <v>70</v>
      </c>
      <c r="M304">
        <v>7.0999999999999994E-2</v>
      </c>
      <c r="N304" t="s">
        <v>71</v>
      </c>
      <c r="O304" s="2">
        <v>129000</v>
      </c>
      <c r="P304">
        <v>129000</v>
      </c>
      <c r="Q304">
        <v>129000</v>
      </c>
      <c r="R304">
        <v>129000</v>
      </c>
      <c r="S304">
        <v>0</v>
      </c>
      <c r="T304">
        <v>136611.07999999999</v>
      </c>
      <c r="U304">
        <v>463.5</v>
      </c>
      <c r="V304">
        <v>137074.57999999999</v>
      </c>
      <c r="W304">
        <v>0.335065</v>
      </c>
      <c r="X304">
        <v>0.35483399999999998</v>
      </c>
      <c r="Y304">
        <v>0.335065</v>
      </c>
      <c r="Z304">
        <v>385000</v>
      </c>
      <c r="AA304" t="s">
        <v>72</v>
      </c>
      <c r="AB304" t="s">
        <v>143</v>
      </c>
      <c r="AC304" t="s">
        <v>401</v>
      </c>
      <c r="AD304" s="1">
        <v>23730</v>
      </c>
      <c r="AE304" s="1">
        <v>23972</v>
      </c>
      <c r="AF304" t="s">
        <v>75</v>
      </c>
      <c r="AG304" t="s">
        <v>76</v>
      </c>
      <c r="AH304" t="s">
        <v>180</v>
      </c>
      <c r="AI304" t="s">
        <v>78</v>
      </c>
      <c r="AJ304" t="s">
        <v>402</v>
      </c>
      <c r="AK304" t="s">
        <v>244</v>
      </c>
      <c r="AL304" t="s">
        <v>81</v>
      </c>
      <c r="AM304" t="s">
        <v>261</v>
      </c>
      <c r="AN304" t="s">
        <v>403</v>
      </c>
      <c r="AO304">
        <v>38</v>
      </c>
      <c r="AP304">
        <v>31</v>
      </c>
      <c r="AQ304">
        <v>38</v>
      </c>
      <c r="AR304">
        <v>31</v>
      </c>
      <c r="AS304">
        <v>9</v>
      </c>
      <c r="AT304">
        <v>11</v>
      </c>
      <c r="AU304" t="s">
        <v>84</v>
      </c>
      <c r="AV304" t="s">
        <v>84</v>
      </c>
      <c r="AW304" t="s">
        <v>85</v>
      </c>
      <c r="AX304" t="s">
        <v>86</v>
      </c>
      <c r="AY304" s="1">
        <v>44872</v>
      </c>
      <c r="AZ304">
        <v>57</v>
      </c>
      <c r="BA304">
        <v>57</v>
      </c>
      <c r="BB304">
        <v>57</v>
      </c>
      <c r="BC304">
        <v>0.33506493506493501</v>
      </c>
      <c r="BD304" t="s">
        <v>99</v>
      </c>
      <c r="BE304">
        <v>57</v>
      </c>
      <c r="BF304" t="b">
        <v>1</v>
      </c>
      <c r="BG304" t="s">
        <v>88</v>
      </c>
      <c r="BH304">
        <v>0.23749999999999999</v>
      </c>
      <c r="BI304">
        <v>9.0399999999999994E-2</v>
      </c>
      <c r="BJ304" t="s">
        <v>136</v>
      </c>
      <c r="BK304">
        <v>0.28499999999999998</v>
      </c>
      <c r="BL304">
        <v>7.2183478999999995E-2</v>
      </c>
      <c r="BM304" t="s">
        <v>137</v>
      </c>
      <c r="BN304" t="b">
        <f>BH304&gt;BK304</f>
        <v>0</v>
      </c>
    </row>
    <row r="305" spans="1:66" hidden="1" x14ac:dyDescent="0.25">
      <c r="A305" t="s">
        <v>1658</v>
      </c>
      <c r="B305" t="s">
        <v>1659</v>
      </c>
      <c r="C305" t="s">
        <v>67</v>
      </c>
      <c r="D305" s="1">
        <v>44831</v>
      </c>
      <c r="E305" s="1">
        <v>44831</v>
      </c>
      <c r="F305" s="1">
        <v>44833</v>
      </c>
      <c r="G305" s="1">
        <v>44867</v>
      </c>
      <c r="H305" s="1">
        <v>44944</v>
      </c>
      <c r="I305" s="1">
        <v>44944</v>
      </c>
      <c r="J305" t="s">
        <v>68</v>
      </c>
      <c r="K305" t="s">
        <v>125</v>
      </c>
      <c r="L305" t="s">
        <v>341</v>
      </c>
      <c r="M305">
        <v>7.6999999999999999E-2</v>
      </c>
      <c r="N305" t="s">
        <v>71</v>
      </c>
      <c r="O305">
        <v>232575</v>
      </c>
      <c r="P305">
        <v>232575</v>
      </c>
      <c r="Q305">
        <v>232575</v>
      </c>
      <c r="R305">
        <v>232575</v>
      </c>
      <c r="S305">
        <v>0</v>
      </c>
      <c r="T305">
        <v>244397.14</v>
      </c>
      <c r="U305">
        <v>348.72</v>
      </c>
      <c r="V305">
        <v>244745.86</v>
      </c>
      <c r="W305">
        <v>0.443</v>
      </c>
      <c r="X305">
        <v>0.46551799999999999</v>
      </c>
      <c r="Y305">
        <v>0.443</v>
      </c>
      <c r="Z305">
        <v>525000</v>
      </c>
      <c r="AA305" t="s">
        <v>127</v>
      </c>
      <c r="AB305" t="s">
        <v>731</v>
      </c>
      <c r="AC305" t="s">
        <v>1660</v>
      </c>
      <c r="AD305" s="1">
        <v>20942</v>
      </c>
      <c r="AE305" s="1"/>
      <c r="AF305" t="s">
        <v>75</v>
      </c>
      <c r="AH305" t="s">
        <v>94</v>
      </c>
      <c r="AI305" t="s">
        <v>107</v>
      </c>
      <c r="AJ305" t="s">
        <v>1661</v>
      </c>
      <c r="AK305" t="s">
        <v>1662</v>
      </c>
      <c r="AL305" t="s">
        <v>81</v>
      </c>
      <c r="AM305" t="s">
        <v>1663</v>
      </c>
      <c r="AN305" t="s">
        <v>1664</v>
      </c>
      <c r="AO305">
        <v>76</v>
      </c>
      <c r="AP305">
        <v>52</v>
      </c>
      <c r="AQ305">
        <v>76</v>
      </c>
      <c r="AR305">
        <v>52</v>
      </c>
      <c r="AS305">
        <v>9</v>
      </c>
      <c r="AT305">
        <v>1</v>
      </c>
      <c r="AU305" t="s">
        <v>84</v>
      </c>
      <c r="AV305" t="s">
        <v>84</v>
      </c>
      <c r="AW305" t="s">
        <v>85</v>
      </c>
      <c r="AX305" t="s">
        <v>135</v>
      </c>
      <c r="AY305" s="1">
        <v>44944</v>
      </c>
      <c r="AZ305">
        <v>65</v>
      </c>
      <c r="BB305">
        <v>65</v>
      </c>
      <c r="BC305">
        <v>0.443</v>
      </c>
      <c r="BD305" t="s">
        <v>99</v>
      </c>
      <c r="BE305">
        <v>65</v>
      </c>
      <c r="BF305" t="b">
        <v>0</v>
      </c>
      <c r="BG305" t="s">
        <v>88</v>
      </c>
      <c r="BH305">
        <v>0.34449999999999997</v>
      </c>
      <c r="BI305">
        <v>9.0399999999999994E-2</v>
      </c>
      <c r="BM305" t="s">
        <v>89</v>
      </c>
    </row>
    <row r="306" spans="1:66" hidden="1" x14ac:dyDescent="0.25">
      <c r="A306" t="s">
        <v>1665</v>
      </c>
      <c r="B306" t="s">
        <v>1666</v>
      </c>
      <c r="C306" t="s">
        <v>67</v>
      </c>
      <c r="D306" s="1">
        <v>44831</v>
      </c>
      <c r="E306" s="1">
        <v>44831</v>
      </c>
      <c r="F306" s="1">
        <v>44838</v>
      </c>
      <c r="G306" s="1">
        <v>44860</v>
      </c>
      <c r="H306" s="1">
        <v>44901</v>
      </c>
      <c r="I306" s="1">
        <v>44901</v>
      </c>
      <c r="J306" t="s">
        <v>68</v>
      </c>
      <c r="K306" t="s">
        <v>125</v>
      </c>
      <c r="L306" t="s">
        <v>341</v>
      </c>
      <c r="M306">
        <v>7.6999999999999999E-2</v>
      </c>
      <c r="N306" t="s">
        <v>71</v>
      </c>
      <c r="O306">
        <v>210375</v>
      </c>
      <c r="P306">
        <v>210375</v>
      </c>
      <c r="Q306">
        <v>210375</v>
      </c>
      <c r="R306">
        <v>210375</v>
      </c>
      <c r="S306">
        <v>0</v>
      </c>
      <c r="T306">
        <v>222465.58</v>
      </c>
      <c r="U306">
        <v>861.58</v>
      </c>
      <c r="V306">
        <v>223327.16</v>
      </c>
      <c r="W306">
        <v>0.495</v>
      </c>
      <c r="X306">
        <v>0.52344800000000002</v>
      </c>
      <c r="Y306">
        <v>0.495</v>
      </c>
      <c r="Z306">
        <v>425000</v>
      </c>
      <c r="AA306" t="s">
        <v>127</v>
      </c>
      <c r="AB306" t="s">
        <v>1435</v>
      </c>
      <c r="AC306" t="s">
        <v>477</v>
      </c>
      <c r="AD306" s="1">
        <v>19054</v>
      </c>
      <c r="AE306" s="1"/>
      <c r="AF306" t="s">
        <v>75</v>
      </c>
      <c r="AH306" t="s">
        <v>94</v>
      </c>
      <c r="AI306" t="s">
        <v>107</v>
      </c>
      <c r="AJ306" t="s">
        <v>1667</v>
      </c>
      <c r="AK306" t="s">
        <v>109</v>
      </c>
      <c r="AL306" t="s">
        <v>81</v>
      </c>
      <c r="AM306" t="s">
        <v>533</v>
      </c>
      <c r="AN306" t="s">
        <v>775</v>
      </c>
      <c r="AO306">
        <v>45</v>
      </c>
      <c r="AP306">
        <v>29</v>
      </c>
      <c r="AQ306">
        <v>45</v>
      </c>
      <c r="AR306">
        <v>29</v>
      </c>
      <c r="AS306">
        <v>10</v>
      </c>
      <c r="AT306">
        <v>12</v>
      </c>
      <c r="AU306" t="s">
        <v>84</v>
      </c>
      <c r="AV306" t="s">
        <v>84</v>
      </c>
      <c r="AW306" t="s">
        <v>112</v>
      </c>
      <c r="AX306" t="s">
        <v>135</v>
      </c>
      <c r="AY306" s="1">
        <v>44901</v>
      </c>
      <c r="AZ306">
        <v>70</v>
      </c>
      <c r="BB306">
        <v>70</v>
      </c>
      <c r="BC306">
        <v>0.495</v>
      </c>
      <c r="BD306" t="s">
        <v>99</v>
      </c>
      <c r="BE306">
        <v>70</v>
      </c>
      <c r="BF306" t="b">
        <v>0</v>
      </c>
      <c r="BG306" t="s">
        <v>88</v>
      </c>
      <c r="BH306">
        <v>0.39250000000000002</v>
      </c>
      <c r="BI306">
        <v>9.0399999999999994E-2</v>
      </c>
      <c r="BM306" t="s">
        <v>89</v>
      </c>
    </row>
    <row r="307" spans="1:66" hidden="1" x14ac:dyDescent="0.25">
      <c r="A307" t="s">
        <v>1668</v>
      </c>
      <c r="B307" t="s">
        <v>1669</v>
      </c>
      <c r="C307" t="s">
        <v>67</v>
      </c>
      <c r="D307" s="1">
        <v>44831</v>
      </c>
      <c r="E307" s="1">
        <v>44837</v>
      </c>
      <c r="F307" s="1">
        <v>44838</v>
      </c>
      <c r="G307" s="1">
        <v>44854</v>
      </c>
      <c r="H307" s="1">
        <v>44973</v>
      </c>
      <c r="I307" s="1">
        <v>44973</v>
      </c>
      <c r="J307" t="s">
        <v>68</v>
      </c>
      <c r="K307" t="s">
        <v>125</v>
      </c>
      <c r="L307" t="s">
        <v>1395</v>
      </c>
      <c r="M307">
        <v>7.85E-2</v>
      </c>
      <c r="N307" t="s">
        <v>71</v>
      </c>
      <c r="O307">
        <v>95040</v>
      </c>
      <c r="P307">
        <v>95040</v>
      </c>
      <c r="Q307">
        <v>95040</v>
      </c>
      <c r="R307">
        <v>95040</v>
      </c>
      <c r="S307">
        <v>0</v>
      </c>
      <c r="T307">
        <v>99324.53</v>
      </c>
      <c r="U307">
        <v>185.64</v>
      </c>
      <c r="V307">
        <v>99510.17</v>
      </c>
      <c r="W307">
        <v>0.47520000000000001</v>
      </c>
      <c r="X307">
        <v>0.51731499999999997</v>
      </c>
      <c r="Y307">
        <v>0.495</v>
      </c>
      <c r="Z307">
        <v>200000</v>
      </c>
      <c r="AA307" t="s">
        <v>127</v>
      </c>
      <c r="AB307" t="s">
        <v>151</v>
      </c>
      <c r="AC307" t="s">
        <v>429</v>
      </c>
      <c r="AD307" s="1">
        <v>19270</v>
      </c>
      <c r="AE307" s="1"/>
      <c r="AF307" t="s">
        <v>75</v>
      </c>
      <c r="AH307" t="s">
        <v>77</v>
      </c>
      <c r="AI307" t="s">
        <v>208</v>
      </c>
      <c r="AJ307" t="s">
        <v>119</v>
      </c>
      <c r="AK307" t="s">
        <v>120</v>
      </c>
      <c r="AL307" t="s">
        <v>81</v>
      </c>
      <c r="AM307" t="s">
        <v>939</v>
      </c>
      <c r="AN307" t="s">
        <v>1670</v>
      </c>
      <c r="AO307">
        <v>94</v>
      </c>
      <c r="AP307">
        <v>82</v>
      </c>
      <c r="AQ307">
        <v>94</v>
      </c>
      <c r="AR307">
        <v>82</v>
      </c>
      <c r="AS307">
        <v>10</v>
      </c>
      <c r="AT307">
        <v>2</v>
      </c>
      <c r="AU307" t="s">
        <v>84</v>
      </c>
      <c r="AV307" t="s">
        <v>84</v>
      </c>
      <c r="AW307" t="s">
        <v>85</v>
      </c>
      <c r="AX307" t="s">
        <v>135</v>
      </c>
      <c r="AY307" s="1">
        <v>44973</v>
      </c>
      <c r="AZ307">
        <v>70</v>
      </c>
      <c r="BB307">
        <v>70</v>
      </c>
      <c r="BC307">
        <v>0.47520000000000001</v>
      </c>
      <c r="BD307" t="s">
        <v>99</v>
      </c>
      <c r="BE307">
        <v>70</v>
      </c>
      <c r="BF307" t="b">
        <v>0</v>
      </c>
      <c r="BG307" t="s">
        <v>88</v>
      </c>
      <c r="BH307">
        <v>0.39250000000000002</v>
      </c>
      <c r="BI307">
        <v>9.0399999999999994E-2</v>
      </c>
      <c r="BM307" t="s">
        <v>89</v>
      </c>
    </row>
    <row r="308" spans="1:66" x14ac:dyDescent="0.25">
      <c r="A308" t="s">
        <v>246</v>
      </c>
      <c r="B308" t="s">
        <v>247</v>
      </c>
      <c r="C308" t="s">
        <v>67</v>
      </c>
      <c r="D308" s="1">
        <v>44796</v>
      </c>
      <c r="E308" s="1">
        <v>44796</v>
      </c>
      <c r="F308" s="1">
        <v>44806</v>
      </c>
      <c r="G308" s="1">
        <v>44819</v>
      </c>
      <c r="H308" s="1">
        <v>44834</v>
      </c>
      <c r="I308" s="1">
        <v>44834</v>
      </c>
      <c r="J308" t="s">
        <v>68</v>
      </c>
      <c r="K308" t="s">
        <v>125</v>
      </c>
      <c r="L308" t="s">
        <v>126</v>
      </c>
      <c r="M308">
        <v>7.5499999999999998E-2</v>
      </c>
      <c r="N308" t="s">
        <v>71</v>
      </c>
      <c r="O308" s="2">
        <v>107900</v>
      </c>
      <c r="P308">
        <v>107900</v>
      </c>
      <c r="Q308">
        <v>107900</v>
      </c>
      <c r="R308">
        <v>107900</v>
      </c>
      <c r="S308">
        <v>0</v>
      </c>
      <c r="T308">
        <v>115353.51</v>
      </c>
      <c r="U308">
        <v>599.84</v>
      </c>
      <c r="V308">
        <v>115953.35</v>
      </c>
      <c r="W308">
        <v>0.33200000000000002</v>
      </c>
      <c r="X308">
        <v>0.35493400000000003</v>
      </c>
      <c r="Y308">
        <v>0.33200000000000002</v>
      </c>
      <c r="Z308">
        <v>325000</v>
      </c>
      <c r="AA308" t="s">
        <v>127</v>
      </c>
      <c r="AB308" t="s">
        <v>248</v>
      </c>
      <c r="AC308" t="s">
        <v>249</v>
      </c>
      <c r="AD308" s="1">
        <v>24598</v>
      </c>
      <c r="AE308" s="1"/>
      <c r="AF308" t="s">
        <v>76</v>
      </c>
      <c r="AH308" t="s">
        <v>94</v>
      </c>
      <c r="AI308" t="s">
        <v>130</v>
      </c>
      <c r="AJ308" t="s">
        <v>235</v>
      </c>
      <c r="AK308" t="s">
        <v>250</v>
      </c>
      <c r="AL308" t="s">
        <v>81</v>
      </c>
      <c r="AM308" t="s">
        <v>251</v>
      </c>
      <c r="AN308" t="s">
        <v>252</v>
      </c>
      <c r="AO308">
        <v>19</v>
      </c>
      <c r="AP308">
        <v>10</v>
      </c>
      <c r="AQ308">
        <v>19</v>
      </c>
      <c r="AR308">
        <v>10</v>
      </c>
      <c r="AS308">
        <v>9</v>
      </c>
      <c r="AT308">
        <v>9</v>
      </c>
      <c r="AU308" t="s">
        <v>238</v>
      </c>
      <c r="AV308" t="s">
        <v>163</v>
      </c>
      <c r="AW308" t="s">
        <v>112</v>
      </c>
      <c r="AX308" t="s">
        <v>135</v>
      </c>
      <c r="AY308" s="1">
        <v>44834</v>
      </c>
      <c r="AZ308">
        <v>55</v>
      </c>
      <c r="BB308">
        <v>55</v>
      </c>
      <c r="BC308">
        <v>0.33200000000000002</v>
      </c>
      <c r="BD308" t="s">
        <v>99</v>
      </c>
      <c r="BE308">
        <v>55</v>
      </c>
      <c r="BF308" t="b">
        <v>1</v>
      </c>
      <c r="BG308" t="s">
        <v>88</v>
      </c>
      <c r="BH308">
        <v>0.2225</v>
      </c>
      <c r="BI308">
        <v>9.0399999999999994E-2</v>
      </c>
      <c r="BJ308" t="s">
        <v>136</v>
      </c>
      <c r="BK308">
        <v>0.27500000000000002</v>
      </c>
      <c r="BL308">
        <v>7.2183478999999995E-2</v>
      </c>
      <c r="BM308" t="s">
        <v>137</v>
      </c>
      <c r="BN308" t="b">
        <f>BH308&gt;BK308</f>
        <v>0</v>
      </c>
    </row>
    <row r="309" spans="1:66" hidden="1" x14ac:dyDescent="0.25">
      <c r="A309" t="s">
        <v>1677</v>
      </c>
      <c r="B309" t="s">
        <v>1678</v>
      </c>
      <c r="C309" t="s">
        <v>67</v>
      </c>
      <c r="D309" s="1">
        <v>44831</v>
      </c>
      <c r="E309" s="1">
        <v>44831</v>
      </c>
      <c r="F309" s="1">
        <v>44848</v>
      </c>
      <c r="G309" s="1">
        <v>44855</v>
      </c>
      <c r="H309" s="1">
        <v>44888</v>
      </c>
      <c r="I309" s="1">
        <v>44888</v>
      </c>
      <c r="J309" t="s">
        <v>68</v>
      </c>
      <c r="K309" t="s">
        <v>69</v>
      </c>
      <c r="L309" t="s">
        <v>70</v>
      </c>
      <c r="M309">
        <v>7.0999999999999994E-2</v>
      </c>
      <c r="N309" t="s">
        <v>71</v>
      </c>
      <c r="O309">
        <v>91175</v>
      </c>
      <c r="P309">
        <v>91175</v>
      </c>
      <c r="Q309">
        <v>91175</v>
      </c>
      <c r="R309">
        <v>91175</v>
      </c>
      <c r="S309">
        <v>0</v>
      </c>
      <c r="T309">
        <v>96554.4</v>
      </c>
      <c r="U309">
        <v>36.4</v>
      </c>
      <c r="V309">
        <v>96590.8</v>
      </c>
      <c r="W309">
        <v>0.52100000000000002</v>
      </c>
      <c r="X309">
        <v>0.55173899999999998</v>
      </c>
      <c r="Y309">
        <v>0.52100000000000002</v>
      </c>
      <c r="Z309">
        <v>175000</v>
      </c>
      <c r="AA309" t="s">
        <v>127</v>
      </c>
      <c r="AB309" t="s">
        <v>1679</v>
      </c>
      <c r="AC309" t="s">
        <v>480</v>
      </c>
      <c r="AD309" s="1">
        <v>17584</v>
      </c>
      <c r="AE309" s="1"/>
      <c r="AF309" t="s">
        <v>76</v>
      </c>
      <c r="AH309" t="s">
        <v>311</v>
      </c>
      <c r="AI309" t="s">
        <v>149</v>
      </c>
      <c r="AJ309" t="s">
        <v>142</v>
      </c>
      <c r="AK309" t="s">
        <v>109</v>
      </c>
      <c r="AL309" t="s">
        <v>81</v>
      </c>
      <c r="AM309" t="s">
        <v>203</v>
      </c>
      <c r="AN309" t="s">
        <v>204</v>
      </c>
      <c r="AO309">
        <v>28</v>
      </c>
      <c r="AP309">
        <v>23</v>
      </c>
      <c r="AQ309">
        <v>28</v>
      </c>
      <c r="AR309">
        <v>23</v>
      </c>
      <c r="AS309">
        <v>10</v>
      </c>
      <c r="AT309">
        <v>11</v>
      </c>
      <c r="AU309" t="s">
        <v>142</v>
      </c>
      <c r="AV309" t="s">
        <v>145</v>
      </c>
      <c r="AW309" t="s">
        <v>112</v>
      </c>
      <c r="AX309" t="s">
        <v>86</v>
      </c>
      <c r="AY309" s="1">
        <v>44888</v>
      </c>
      <c r="AZ309">
        <v>74</v>
      </c>
      <c r="BB309">
        <v>74</v>
      </c>
      <c r="BC309">
        <v>0.52100000000000002</v>
      </c>
      <c r="BD309" t="s">
        <v>99</v>
      </c>
      <c r="BE309">
        <v>74</v>
      </c>
      <c r="BF309" t="b">
        <v>0</v>
      </c>
      <c r="BG309" t="s">
        <v>88</v>
      </c>
      <c r="BH309">
        <v>0.4395</v>
      </c>
      <c r="BI309">
        <v>9.0399999999999994E-2</v>
      </c>
      <c r="BM309" t="s">
        <v>89</v>
      </c>
    </row>
    <row r="310" spans="1:66" hidden="1" x14ac:dyDescent="0.25">
      <c r="A310" t="s">
        <v>1680</v>
      </c>
      <c r="B310" t="s">
        <v>1681</v>
      </c>
      <c r="C310" t="s">
        <v>67</v>
      </c>
      <c r="D310" s="1">
        <v>44831</v>
      </c>
      <c r="E310" s="1">
        <v>44831</v>
      </c>
      <c r="F310" s="1">
        <v>44844</v>
      </c>
      <c r="G310" s="1">
        <v>44851</v>
      </c>
      <c r="H310" s="1">
        <v>44865</v>
      </c>
      <c r="I310" s="1">
        <v>44865</v>
      </c>
      <c r="J310" t="s">
        <v>68</v>
      </c>
      <c r="K310" t="s">
        <v>69</v>
      </c>
      <c r="L310" t="s">
        <v>70</v>
      </c>
      <c r="M310">
        <v>7.0999999999999994E-2</v>
      </c>
      <c r="N310" t="s">
        <v>71</v>
      </c>
      <c r="O310">
        <v>73000</v>
      </c>
      <c r="P310">
        <v>73000</v>
      </c>
      <c r="Q310">
        <v>73000</v>
      </c>
      <c r="R310">
        <v>73000</v>
      </c>
      <c r="S310">
        <v>0</v>
      </c>
      <c r="T310">
        <v>72997.17</v>
      </c>
      <c r="U310">
        <v>343.99</v>
      </c>
      <c r="V310">
        <v>73341.16</v>
      </c>
      <c r="W310">
        <v>0.36499999999999999</v>
      </c>
      <c r="X310">
        <v>0.36498599999999998</v>
      </c>
      <c r="Y310">
        <v>0.36499999999999999</v>
      </c>
      <c r="Z310">
        <v>200000</v>
      </c>
      <c r="AA310" t="s">
        <v>72</v>
      </c>
      <c r="AB310" t="s">
        <v>277</v>
      </c>
      <c r="AC310" t="s">
        <v>1682</v>
      </c>
      <c r="AD310" s="1">
        <v>21324</v>
      </c>
      <c r="AE310" s="1">
        <v>22176</v>
      </c>
      <c r="AF310" t="s">
        <v>75</v>
      </c>
      <c r="AG310" t="s">
        <v>76</v>
      </c>
      <c r="AH310" t="s">
        <v>77</v>
      </c>
      <c r="AI310" t="s">
        <v>130</v>
      </c>
      <c r="AJ310" t="s">
        <v>1683</v>
      </c>
      <c r="AK310" t="s">
        <v>244</v>
      </c>
      <c r="AL310" t="s">
        <v>81</v>
      </c>
      <c r="AM310" t="s">
        <v>934</v>
      </c>
      <c r="AN310" t="s">
        <v>1684</v>
      </c>
      <c r="AO310">
        <v>15</v>
      </c>
      <c r="AP310">
        <v>10</v>
      </c>
      <c r="AQ310">
        <v>15</v>
      </c>
      <c r="AR310">
        <v>10</v>
      </c>
      <c r="AS310">
        <v>10</v>
      </c>
      <c r="AT310">
        <v>10</v>
      </c>
      <c r="AU310" t="s">
        <v>84</v>
      </c>
      <c r="AV310" t="s">
        <v>84</v>
      </c>
      <c r="AW310" t="s">
        <v>85</v>
      </c>
      <c r="AX310" t="s">
        <v>86</v>
      </c>
      <c r="AY310" s="1">
        <v>44865</v>
      </c>
      <c r="AZ310">
        <v>64</v>
      </c>
      <c r="BA310">
        <v>62</v>
      </c>
      <c r="BB310">
        <v>62</v>
      </c>
      <c r="BC310">
        <v>0.36499999999999999</v>
      </c>
      <c r="BD310" t="s">
        <v>87</v>
      </c>
      <c r="BE310">
        <v>64</v>
      </c>
      <c r="BF310" t="b">
        <v>0</v>
      </c>
      <c r="BG310" t="s">
        <v>88</v>
      </c>
      <c r="BH310">
        <v>0.3095</v>
      </c>
      <c r="BI310">
        <v>9.0399999999999994E-2</v>
      </c>
      <c r="BM310" t="s">
        <v>89</v>
      </c>
    </row>
    <row r="311" spans="1:66" x14ac:dyDescent="0.25">
      <c r="A311" t="s">
        <v>404</v>
      </c>
      <c r="B311" t="s">
        <v>405</v>
      </c>
      <c r="C311" t="s">
        <v>67</v>
      </c>
      <c r="D311" s="1">
        <v>44799</v>
      </c>
      <c r="E311" s="1">
        <v>44799</v>
      </c>
      <c r="F311" s="1">
        <v>44804</v>
      </c>
      <c r="G311" s="1">
        <v>44812</v>
      </c>
      <c r="H311" s="1">
        <v>44876</v>
      </c>
      <c r="I311" s="1">
        <v>44876</v>
      </c>
      <c r="J311" t="s">
        <v>68</v>
      </c>
      <c r="K311" t="s">
        <v>125</v>
      </c>
      <c r="L311" t="s">
        <v>126</v>
      </c>
      <c r="M311">
        <v>7.5499999999999998E-2</v>
      </c>
      <c r="N311" t="s">
        <v>71</v>
      </c>
      <c r="O311" s="2">
        <v>139440</v>
      </c>
      <c r="P311">
        <v>139440</v>
      </c>
      <c r="Q311">
        <v>139440</v>
      </c>
      <c r="R311">
        <v>139440</v>
      </c>
      <c r="S311">
        <v>0</v>
      </c>
      <c r="T311">
        <v>148183.14000000001</v>
      </c>
      <c r="U311">
        <v>414.91</v>
      </c>
      <c r="V311">
        <v>148598.04999999999</v>
      </c>
      <c r="W311">
        <v>0.33200000000000002</v>
      </c>
      <c r="X311">
        <v>0.35281699999999999</v>
      </c>
      <c r="Y311">
        <v>0.33200000000000002</v>
      </c>
      <c r="Z311">
        <v>420000</v>
      </c>
      <c r="AA311" t="s">
        <v>72</v>
      </c>
      <c r="AB311" t="s">
        <v>160</v>
      </c>
      <c r="AC311" t="s">
        <v>406</v>
      </c>
      <c r="AD311" s="1">
        <v>24691</v>
      </c>
      <c r="AE311" s="1">
        <v>22554</v>
      </c>
      <c r="AF311" t="s">
        <v>75</v>
      </c>
      <c r="AG311" t="s">
        <v>76</v>
      </c>
      <c r="AH311" t="s">
        <v>94</v>
      </c>
      <c r="AI311" t="s">
        <v>78</v>
      </c>
      <c r="AJ311" t="s">
        <v>142</v>
      </c>
      <c r="AK311" t="s">
        <v>109</v>
      </c>
      <c r="AL311" t="s">
        <v>81</v>
      </c>
      <c r="AM311" t="s">
        <v>407</v>
      </c>
      <c r="AN311" t="s">
        <v>408</v>
      </c>
      <c r="AO311">
        <v>51</v>
      </c>
      <c r="AP311">
        <v>45</v>
      </c>
      <c r="AQ311">
        <v>51</v>
      </c>
      <c r="AR311">
        <v>45</v>
      </c>
      <c r="AS311">
        <v>8</v>
      </c>
      <c r="AT311">
        <v>11</v>
      </c>
      <c r="AU311" t="s">
        <v>142</v>
      </c>
      <c r="AV311" t="s">
        <v>145</v>
      </c>
      <c r="AW311" t="s">
        <v>112</v>
      </c>
      <c r="AX311" t="s">
        <v>135</v>
      </c>
      <c r="AY311" s="1">
        <v>44876</v>
      </c>
      <c r="AZ311">
        <v>55</v>
      </c>
      <c r="BA311">
        <v>61</v>
      </c>
      <c r="BB311">
        <v>55</v>
      </c>
      <c r="BC311">
        <v>0.33200000000000002</v>
      </c>
      <c r="BD311" t="s">
        <v>99</v>
      </c>
      <c r="BE311">
        <v>61</v>
      </c>
      <c r="BF311" t="b">
        <v>1</v>
      </c>
      <c r="BG311" t="s">
        <v>88</v>
      </c>
      <c r="BH311">
        <v>0.2175</v>
      </c>
      <c r="BI311">
        <v>9.0399999999999994E-2</v>
      </c>
      <c r="BJ311" t="s">
        <v>136</v>
      </c>
      <c r="BK311">
        <v>0.26500000000000001</v>
      </c>
      <c r="BL311">
        <v>7.2183478999999995E-2</v>
      </c>
      <c r="BM311" t="s">
        <v>137</v>
      </c>
      <c r="BN311" t="b">
        <f>BH311&gt;BK311</f>
        <v>0</v>
      </c>
    </row>
    <row r="312" spans="1:66" hidden="1" x14ac:dyDescent="0.25">
      <c r="A312" t="s">
        <v>1688</v>
      </c>
      <c r="B312" t="s">
        <v>1689</v>
      </c>
      <c r="C312" t="s">
        <v>67</v>
      </c>
      <c r="D312" s="1">
        <v>44831</v>
      </c>
      <c r="E312" s="1">
        <v>44831</v>
      </c>
      <c r="F312" s="1">
        <v>44840</v>
      </c>
      <c r="G312" s="1">
        <v>44855</v>
      </c>
      <c r="H312" s="1">
        <v>44876</v>
      </c>
      <c r="I312" s="1">
        <v>44876</v>
      </c>
      <c r="J312" t="s">
        <v>68</v>
      </c>
      <c r="K312" t="s">
        <v>69</v>
      </c>
      <c r="L312" t="s">
        <v>70</v>
      </c>
      <c r="M312">
        <v>7.0999999999999994E-2</v>
      </c>
      <c r="N312" t="s">
        <v>71</v>
      </c>
      <c r="O312">
        <v>190335</v>
      </c>
      <c r="P312">
        <v>190335</v>
      </c>
      <c r="Q312">
        <v>190335</v>
      </c>
      <c r="R312">
        <v>190335</v>
      </c>
      <c r="S312">
        <v>0</v>
      </c>
      <c r="T312">
        <v>201564.9</v>
      </c>
      <c r="U312">
        <v>531.91</v>
      </c>
      <c r="V312">
        <v>202096.81</v>
      </c>
      <c r="W312">
        <v>0.447847</v>
      </c>
      <c r="X312">
        <v>0.47427000000000002</v>
      </c>
      <c r="Y312">
        <v>0.447847</v>
      </c>
      <c r="Z312">
        <v>425000</v>
      </c>
      <c r="AA312" t="s">
        <v>72</v>
      </c>
      <c r="AB312" t="s">
        <v>174</v>
      </c>
      <c r="AC312" t="s">
        <v>1690</v>
      </c>
      <c r="AD312" s="1">
        <v>18824</v>
      </c>
      <c r="AE312" s="1">
        <v>18822</v>
      </c>
      <c r="AF312" t="s">
        <v>75</v>
      </c>
      <c r="AG312" t="s">
        <v>76</v>
      </c>
      <c r="AH312" t="s">
        <v>94</v>
      </c>
      <c r="AI312" t="s">
        <v>157</v>
      </c>
      <c r="AJ312" t="s">
        <v>158</v>
      </c>
      <c r="AK312" t="s">
        <v>159</v>
      </c>
      <c r="AL312" t="s">
        <v>81</v>
      </c>
      <c r="AM312" t="s">
        <v>445</v>
      </c>
      <c r="AN312" t="s">
        <v>446</v>
      </c>
      <c r="AO312">
        <v>26</v>
      </c>
      <c r="AP312">
        <v>15</v>
      </c>
      <c r="AQ312">
        <v>26</v>
      </c>
      <c r="AR312">
        <v>15</v>
      </c>
      <c r="AS312">
        <v>10</v>
      </c>
      <c r="AT312">
        <v>11</v>
      </c>
      <c r="AU312" t="s">
        <v>162</v>
      </c>
      <c r="AV312" t="s">
        <v>163</v>
      </c>
      <c r="AW312" t="s">
        <v>112</v>
      </c>
      <c r="AX312" t="s">
        <v>86</v>
      </c>
      <c r="AY312" s="1">
        <v>44876</v>
      </c>
      <c r="AZ312">
        <v>71</v>
      </c>
      <c r="BA312">
        <v>71</v>
      </c>
      <c r="BB312">
        <v>71</v>
      </c>
      <c r="BC312">
        <v>0.44784705882352899</v>
      </c>
      <c r="BD312" t="s">
        <v>358</v>
      </c>
      <c r="BE312">
        <v>71</v>
      </c>
      <c r="BF312" t="b">
        <v>0</v>
      </c>
      <c r="BG312" t="s">
        <v>88</v>
      </c>
      <c r="BH312">
        <v>0.39950000000000002</v>
      </c>
      <c r="BI312">
        <v>9.0399999999999994E-2</v>
      </c>
      <c r="BM312" t="s">
        <v>89</v>
      </c>
    </row>
    <row r="313" spans="1:66" hidden="1" x14ac:dyDescent="0.25">
      <c r="A313" t="s">
        <v>1691</v>
      </c>
      <c r="B313" t="s">
        <v>1692</v>
      </c>
      <c r="C313" t="s">
        <v>67</v>
      </c>
      <c r="D313" s="1">
        <v>44831</v>
      </c>
      <c r="E313" s="1">
        <v>44831</v>
      </c>
      <c r="F313" s="1">
        <v>44831</v>
      </c>
      <c r="G313" s="1">
        <v>44845</v>
      </c>
      <c r="H313" s="1">
        <v>44894</v>
      </c>
      <c r="I313" s="1">
        <v>44894</v>
      </c>
      <c r="J313" t="s">
        <v>68</v>
      </c>
      <c r="K313" t="s">
        <v>125</v>
      </c>
      <c r="L313" t="s">
        <v>341</v>
      </c>
      <c r="M313">
        <v>7.6999999999999999E-2</v>
      </c>
      <c r="N313" t="s">
        <v>71</v>
      </c>
      <c r="O313">
        <v>243650</v>
      </c>
      <c r="P313">
        <v>243650</v>
      </c>
      <c r="Q313">
        <v>243650</v>
      </c>
      <c r="R313">
        <v>243650</v>
      </c>
      <c r="S313">
        <v>0</v>
      </c>
      <c r="T313">
        <v>257600.79</v>
      </c>
      <c r="U313">
        <v>1417.72</v>
      </c>
      <c r="V313">
        <v>259018.51</v>
      </c>
      <c r="W313">
        <v>0.443</v>
      </c>
      <c r="X313">
        <v>0.46836499999999998</v>
      </c>
      <c r="Y313">
        <v>0.443</v>
      </c>
      <c r="Z313">
        <v>550000</v>
      </c>
      <c r="AA313" t="s">
        <v>72</v>
      </c>
      <c r="AB313" t="s">
        <v>73</v>
      </c>
      <c r="AC313" t="s">
        <v>1693</v>
      </c>
      <c r="AD313" s="1">
        <v>20151</v>
      </c>
      <c r="AE313" s="1">
        <v>20804</v>
      </c>
      <c r="AF313" t="s">
        <v>75</v>
      </c>
      <c r="AG313" t="s">
        <v>76</v>
      </c>
      <c r="AH313" t="s">
        <v>118</v>
      </c>
      <c r="AI313" t="s">
        <v>78</v>
      </c>
      <c r="AJ313" t="s">
        <v>1694</v>
      </c>
      <c r="AK313" t="s">
        <v>213</v>
      </c>
      <c r="AL313" t="s">
        <v>81</v>
      </c>
      <c r="AM313" t="s">
        <v>263</v>
      </c>
      <c r="AN313" t="s">
        <v>1695</v>
      </c>
      <c r="AO313">
        <v>45</v>
      </c>
      <c r="AP313">
        <v>35</v>
      </c>
      <c r="AQ313">
        <v>45</v>
      </c>
      <c r="AR313">
        <v>35</v>
      </c>
      <c r="AS313">
        <v>9</v>
      </c>
      <c r="AT313">
        <v>11</v>
      </c>
      <c r="AU313" t="s">
        <v>84</v>
      </c>
      <c r="AV313" t="s">
        <v>84</v>
      </c>
      <c r="AW313" t="s">
        <v>112</v>
      </c>
      <c r="AX313" t="s">
        <v>135</v>
      </c>
      <c r="AY313" s="1">
        <v>44894</v>
      </c>
      <c r="AZ313">
        <v>67</v>
      </c>
      <c r="BA313">
        <v>65</v>
      </c>
      <c r="BB313">
        <v>65</v>
      </c>
      <c r="BC313">
        <v>0.443</v>
      </c>
      <c r="BD313" t="s">
        <v>99</v>
      </c>
      <c r="BE313">
        <v>67</v>
      </c>
      <c r="BF313" t="b">
        <v>0</v>
      </c>
      <c r="BG313" t="s">
        <v>88</v>
      </c>
      <c r="BH313">
        <v>0.33950000000000002</v>
      </c>
      <c r="BI313">
        <v>9.0399999999999994E-2</v>
      </c>
      <c r="BM313" t="s">
        <v>89</v>
      </c>
    </row>
    <row r="314" spans="1:66" hidden="1" x14ac:dyDescent="0.25">
      <c r="A314" t="s">
        <v>1696</v>
      </c>
      <c r="B314" t="s">
        <v>1697</v>
      </c>
      <c r="C314" t="s">
        <v>67</v>
      </c>
      <c r="D314" s="1">
        <v>44831</v>
      </c>
      <c r="E314" s="1">
        <v>44831</v>
      </c>
      <c r="F314" s="1">
        <v>44838</v>
      </c>
      <c r="G314" s="1">
        <v>44900</v>
      </c>
      <c r="H314" s="1">
        <v>44901</v>
      </c>
      <c r="I314" s="1">
        <v>44901</v>
      </c>
      <c r="J314" t="s">
        <v>68</v>
      </c>
      <c r="K314" t="s">
        <v>125</v>
      </c>
      <c r="L314" t="s">
        <v>341</v>
      </c>
      <c r="M314">
        <v>7.6999999999999999E-2</v>
      </c>
      <c r="N314" t="s">
        <v>71</v>
      </c>
      <c r="O314">
        <v>108600</v>
      </c>
      <c r="P314">
        <v>108600</v>
      </c>
      <c r="Q314">
        <v>108600</v>
      </c>
      <c r="R314">
        <v>108600</v>
      </c>
      <c r="S314">
        <v>0</v>
      </c>
      <c r="T314">
        <v>114841.43</v>
      </c>
      <c r="U314">
        <v>444.77</v>
      </c>
      <c r="V314">
        <v>115286.2</v>
      </c>
      <c r="W314">
        <v>0.36199999999999999</v>
      </c>
      <c r="X314">
        <v>0.38280500000000001</v>
      </c>
      <c r="Y314">
        <v>0.36199999999999999</v>
      </c>
      <c r="Z314">
        <v>300000</v>
      </c>
      <c r="AA314" t="s">
        <v>72</v>
      </c>
      <c r="AB314" t="s">
        <v>1698</v>
      </c>
      <c r="AC314" t="s">
        <v>444</v>
      </c>
      <c r="AD314" s="1">
        <v>14329</v>
      </c>
      <c r="AE314" s="1">
        <v>23411</v>
      </c>
      <c r="AF314" t="s">
        <v>76</v>
      </c>
      <c r="AG314" t="s">
        <v>75</v>
      </c>
      <c r="AH314" t="s">
        <v>311</v>
      </c>
      <c r="AI314" t="s">
        <v>157</v>
      </c>
      <c r="AJ314" t="s">
        <v>158</v>
      </c>
      <c r="AK314" t="s">
        <v>1699</v>
      </c>
      <c r="AL314" t="s">
        <v>81</v>
      </c>
      <c r="AM314" t="s">
        <v>1700</v>
      </c>
      <c r="AN314" t="s">
        <v>1331</v>
      </c>
      <c r="AO314">
        <v>45</v>
      </c>
      <c r="AP314">
        <v>1</v>
      </c>
      <c r="AQ314">
        <v>45</v>
      </c>
      <c r="AR314">
        <v>1</v>
      </c>
      <c r="AS314">
        <v>10</v>
      </c>
      <c r="AT314">
        <v>12</v>
      </c>
      <c r="AU314" t="s">
        <v>162</v>
      </c>
      <c r="AV314" t="s">
        <v>163</v>
      </c>
      <c r="AW314" t="s">
        <v>112</v>
      </c>
      <c r="AX314" t="s">
        <v>135</v>
      </c>
      <c r="AY314" s="1">
        <v>44901</v>
      </c>
      <c r="AZ314">
        <v>83</v>
      </c>
      <c r="BA314">
        <v>58</v>
      </c>
      <c r="BB314">
        <v>58</v>
      </c>
      <c r="BC314">
        <v>0.36199999999999999</v>
      </c>
      <c r="BD314" t="s">
        <v>99</v>
      </c>
      <c r="BE314">
        <v>83</v>
      </c>
      <c r="BF314" t="b">
        <v>0</v>
      </c>
      <c r="BG314" t="s">
        <v>88</v>
      </c>
      <c r="BH314">
        <v>0.2475</v>
      </c>
      <c r="BI314">
        <v>9.0399999999999994E-2</v>
      </c>
      <c r="BM314" t="s">
        <v>89</v>
      </c>
    </row>
    <row r="315" spans="1:66" hidden="1" x14ac:dyDescent="0.25">
      <c r="A315" t="s">
        <v>1701</v>
      </c>
      <c r="B315" t="s">
        <v>1702</v>
      </c>
      <c r="C315" t="s">
        <v>67</v>
      </c>
      <c r="D315" s="1">
        <v>44832</v>
      </c>
      <c r="E315" s="1">
        <v>44832</v>
      </c>
      <c r="F315" s="1">
        <v>44848</v>
      </c>
      <c r="G315" s="1">
        <v>44865</v>
      </c>
      <c r="H315" s="1">
        <v>44893</v>
      </c>
      <c r="I315" s="1">
        <v>44893</v>
      </c>
      <c r="J315" t="s">
        <v>68</v>
      </c>
      <c r="K315" t="s">
        <v>125</v>
      </c>
      <c r="L315" t="s">
        <v>341</v>
      </c>
      <c r="M315">
        <v>7.6999999999999999E-2</v>
      </c>
      <c r="N315" t="s">
        <v>71</v>
      </c>
      <c r="O315">
        <v>205780</v>
      </c>
      <c r="P315">
        <v>205780</v>
      </c>
      <c r="Q315">
        <v>205780</v>
      </c>
      <c r="R315">
        <v>205780</v>
      </c>
      <c r="S315">
        <v>0</v>
      </c>
      <c r="T315">
        <v>217562.42</v>
      </c>
      <c r="U315">
        <v>1241.72</v>
      </c>
      <c r="V315">
        <v>218804.14</v>
      </c>
      <c r="W315">
        <v>0.40349000000000002</v>
      </c>
      <c r="X315">
        <v>0.426593</v>
      </c>
      <c r="Y315">
        <v>0.40349000000000002</v>
      </c>
      <c r="Z315">
        <v>510000</v>
      </c>
      <c r="AA315" t="s">
        <v>72</v>
      </c>
      <c r="AB315" t="s">
        <v>1703</v>
      </c>
      <c r="AC315" t="s">
        <v>1704</v>
      </c>
      <c r="AD315" s="1">
        <v>21966</v>
      </c>
      <c r="AE315" s="1">
        <v>19912</v>
      </c>
      <c r="AF315" t="s">
        <v>76</v>
      </c>
      <c r="AG315" t="s">
        <v>75</v>
      </c>
      <c r="AH315" t="s">
        <v>180</v>
      </c>
      <c r="AI315" t="s">
        <v>149</v>
      </c>
      <c r="AJ315" t="s">
        <v>158</v>
      </c>
      <c r="AK315" t="s">
        <v>159</v>
      </c>
      <c r="AL315" t="s">
        <v>81</v>
      </c>
      <c r="AM315" t="s">
        <v>459</v>
      </c>
      <c r="AN315" t="s">
        <v>460</v>
      </c>
      <c r="AO315">
        <v>31</v>
      </c>
      <c r="AP315">
        <v>20</v>
      </c>
      <c r="AQ315">
        <v>31</v>
      </c>
      <c r="AR315">
        <v>20</v>
      </c>
      <c r="AS315">
        <v>10</v>
      </c>
      <c r="AT315">
        <v>11</v>
      </c>
      <c r="AU315" t="s">
        <v>162</v>
      </c>
      <c r="AV315" t="s">
        <v>163</v>
      </c>
      <c r="AW315" t="s">
        <v>112</v>
      </c>
      <c r="AX315" t="s">
        <v>135</v>
      </c>
      <c r="AY315" s="1">
        <v>44893</v>
      </c>
      <c r="AZ315">
        <v>62</v>
      </c>
      <c r="BA315">
        <v>68</v>
      </c>
      <c r="BB315">
        <v>62</v>
      </c>
      <c r="BC315">
        <v>0.40349019607843101</v>
      </c>
      <c r="BD315" t="s">
        <v>99</v>
      </c>
      <c r="BE315">
        <v>68</v>
      </c>
      <c r="BF315" t="b">
        <v>0</v>
      </c>
      <c r="BG315" t="s">
        <v>88</v>
      </c>
      <c r="BH315">
        <v>0.3095</v>
      </c>
      <c r="BI315">
        <v>9.0399999999999994E-2</v>
      </c>
      <c r="BM315" t="s">
        <v>89</v>
      </c>
    </row>
    <row r="316" spans="1:66" x14ac:dyDescent="0.25">
      <c r="A316" t="s">
        <v>665</v>
      </c>
      <c r="B316" t="s">
        <v>666</v>
      </c>
      <c r="C316" t="s">
        <v>67</v>
      </c>
      <c r="D316" s="1">
        <v>44806</v>
      </c>
      <c r="E316" s="1">
        <v>44831</v>
      </c>
      <c r="F316" s="1">
        <v>44837</v>
      </c>
      <c r="G316" s="1">
        <v>44844</v>
      </c>
      <c r="H316" s="1">
        <v>44865</v>
      </c>
      <c r="I316" s="1">
        <v>44865</v>
      </c>
      <c r="J316" t="s">
        <v>68</v>
      </c>
      <c r="K316" t="s">
        <v>125</v>
      </c>
      <c r="L316" t="s">
        <v>341</v>
      </c>
      <c r="M316">
        <v>7.6999999999999999E-2</v>
      </c>
      <c r="N316" t="s">
        <v>71</v>
      </c>
      <c r="O316" s="2">
        <v>127820</v>
      </c>
      <c r="P316">
        <v>127820</v>
      </c>
      <c r="Q316">
        <v>127820</v>
      </c>
      <c r="R316">
        <v>127820</v>
      </c>
      <c r="S316">
        <v>0</v>
      </c>
      <c r="T316">
        <v>135992.57999999999</v>
      </c>
      <c r="U316">
        <v>693</v>
      </c>
      <c r="V316">
        <v>136685.57999999999</v>
      </c>
      <c r="W316">
        <v>0.33200000000000002</v>
      </c>
      <c r="X316">
        <v>0.35322700000000001</v>
      </c>
      <c r="Y316">
        <v>0.33200000000000002</v>
      </c>
      <c r="Z316">
        <v>385000</v>
      </c>
      <c r="AA316" t="s">
        <v>127</v>
      </c>
      <c r="AB316" t="s">
        <v>667</v>
      </c>
      <c r="AC316" t="s">
        <v>668</v>
      </c>
      <c r="AD316" s="1">
        <v>24606</v>
      </c>
      <c r="AE316" s="1"/>
      <c r="AF316" t="s">
        <v>76</v>
      </c>
      <c r="AH316" t="s">
        <v>180</v>
      </c>
      <c r="AI316" t="s">
        <v>130</v>
      </c>
      <c r="AJ316" t="s">
        <v>235</v>
      </c>
      <c r="AK316" t="s">
        <v>547</v>
      </c>
      <c r="AL316" t="s">
        <v>81</v>
      </c>
      <c r="AM316" t="s">
        <v>295</v>
      </c>
      <c r="AN316" t="s">
        <v>669</v>
      </c>
      <c r="AO316">
        <v>20</v>
      </c>
      <c r="AP316">
        <v>15</v>
      </c>
      <c r="AQ316">
        <v>20</v>
      </c>
      <c r="AR316">
        <v>15</v>
      </c>
      <c r="AS316">
        <v>10</v>
      </c>
      <c r="AT316">
        <v>10</v>
      </c>
      <c r="AU316" t="s">
        <v>238</v>
      </c>
      <c r="AV316" t="s">
        <v>163</v>
      </c>
      <c r="AW316" t="s">
        <v>112</v>
      </c>
      <c r="AX316" t="s">
        <v>135</v>
      </c>
      <c r="AY316" s="1">
        <v>44865</v>
      </c>
      <c r="AZ316">
        <v>55</v>
      </c>
      <c r="BB316">
        <v>55</v>
      </c>
      <c r="BC316">
        <v>0.33200000000000002</v>
      </c>
      <c r="BD316" t="s">
        <v>99</v>
      </c>
      <c r="BE316">
        <v>55</v>
      </c>
      <c r="BF316" t="b">
        <v>1</v>
      </c>
      <c r="BG316" t="s">
        <v>88</v>
      </c>
      <c r="BH316">
        <v>0.2225</v>
      </c>
      <c r="BI316">
        <v>9.0399999999999994E-2</v>
      </c>
      <c r="BJ316" t="s">
        <v>136</v>
      </c>
      <c r="BK316">
        <v>0.27500000000000002</v>
      </c>
      <c r="BL316">
        <v>7.2183478999999995E-2</v>
      </c>
      <c r="BM316" t="s">
        <v>137</v>
      </c>
      <c r="BN316" t="b">
        <f t="shared" ref="BN316:BN317" si="26">BH316&gt;BK316</f>
        <v>0</v>
      </c>
    </row>
    <row r="317" spans="1:66" x14ac:dyDescent="0.25">
      <c r="A317" t="s">
        <v>1161</v>
      </c>
      <c r="B317" t="s">
        <v>1162</v>
      </c>
      <c r="C317" t="s">
        <v>67</v>
      </c>
      <c r="D317" s="1">
        <v>44819</v>
      </c>
      <c r="E317" s="1">
        <v>44826</v>
      </c>
      <c r="F317" s="1">
        <v>44837</v>
      </c>
      <c r="G317" s="1">
        <v>44854</v>
      </c>
      <c r="H317" s="1">
        <v>44963</v>
      </c>
      <c r="I317" s="1">
        <v>44963</v>
      </c>
      <c r="J317" t="s">
        <v>68</v>
      </c>
      <c r="K317" t="s">
        <v>125</v>
      </c>
      <c r="L317" t="s">
        <v>341</v>
      </c>
      <c r="M317">
        <v>7.6999999999999999E-2</v>
      </c>
      <c r="N317" t="s">
        <v>71</v>
      </c>
      <c r="O317" s="2">
        <v>215800</v>
      </c>
      <c r="P317">
        <v>215800</v>
      </c>
      <c r="Q317">
        <v>215800</v>
      </c>
      <c r="R317">
        <v>215800</v>
      </c>
      <c r="S317">
        <v>0</v>
      </c>
      <c r="T317">
        <v>225345.53</v>
      </c>
      <c r="U317">
        <v>872.74</v>
      </c>
      <c r="V317">
        <v>226218.27</v>
      </c>
      <c r="W317">
        <v>0.33200000000000002</v>
      </c>
      <c r="X317">
        <v>0.34668500000000002</v>
      </c>
      <c r="Y317">
        <v>0.33200000000000002</v>
      </c>
      <c r="Z317">
        <v>650000</v>
      </c>
      <c r="AA317" t="s">
        <v>127</v>
      </c>
      <c r="AB317" t="s">
        <v>1163</v>
      </c>
      <c r="AC317" t="s">
        <v>1164</v>
      </c>
      <c r="AD317" s="1">
        <v>24737</v>
      </c>
      <c r="AE317" s="1"/>
      <c r="AF317" t="s">
        <v>76</v>
      </c>
      <c r="AH317" t="s">
        <v>219</v>
      </c>
      <c r="AI317" t="s">
        <v>78</v>
      </c>
      <c r="AJ317" t="s">
        <v>300</v>
      </c>
      <c r="AK317" t="s">
        <v>250</v>
      </c>
      <c r="AL317" t="s">
        <v>81</v>
      </c>
      <c r="AM317" t="s">
        <v>864</v>
      </c>
      <c r="AN317" t="s">
        <v>865</v>
      </c>
      <c r="AO317">
        <v>87</v>
      </c>
      <c r="AP317">
        <v>74</v>
      </c>
      <c r="AQ317">
        <v>87</v>
      </c>
      <c r="AR317">
        <v>74</v>
      </c>
      <c r="AS317">
        <v>10</v>
      </c>
      <c r="AT317">
        <v>2</v>
      </c>
      <c r="AU317" t="s">
        <v>84</v>
      </c>
      <c r="AV317" t="s">
        <v>84</v>
      </c>
      <c r="AW317" t="s">
        <v>112</v>
      </c>
      <c r="AX317" t="s">
        <v>135</v>
      </c>
      <c r="AY317" s="1">
        <v>44963</v>
      </c>
      <c r="AZ317">
        <v>55</v>
      </c>
      <c r="BB317">
        <v>55</v>
      </c>
      <c r="BC317">
        <v>0.33200000000000002</v>
      </c>
      <c r="BD317" t="s">
        <v>99</v>
      </c>
      <c r="BE317">
        <v>55</v>
      </c>
      <c r="BF317" t="b">
        <v>1</v>
      </c>
      <c r="BG317" t="s">
        <v>88</v>
      </c>
      <c r="BH317">
        <v>0.2225</v>
      </c>
      <c r="BI317">
        <v>9.0399999999999994E-2</v>
      </c>
      <c r="BJ317" t="s">
        <v>136</v>
      </c>
      <c r="BK317">
        <v>0.27500000000000002</v>
      </c>
      <c r="BL317">
        <v>7.2183478999999995E-2</v>
      </c>
      <c r="BM317" t="s">
        <v>137</v>
      </c>
      <c r="BN317" t="b">
        <f t="shared" si="26"/>
        <v>0</v>
      </c>
    </row>
    <row r="318" spans="1:66" hidden="1" x14ac:dyDescent="0.25">
      <c r="A318" t="s">
        <v>1710</v>
      </c>
      <c r="B318" t="s">
        <v>1711</v>
      </c>
      <c r="C318" t="s">
        <v>67</v>
      </c>
      <c r="D318" s="1">
        <v>44832</v>
      </c>
      <c r="E318" s="1">
        <v>44834</v>
      </c>
      <c r="F318" s="1">
        <v>44853</v>
      </c>
      <c r="G318" s="1">
        <v>44874</v>
      </c>
      <c r="H318" s="1">
        <v>44910</v>
      </c>
      <c r="I318" s="1">
        <v>44910</v>
      </c>
      <c r="J318" t="s">
        <v>68</v>
      </c>
      <c r="K318" t="s">
        <v>125</v>
      </c>
      <c r="L318" t="s">
        <v>1395</v>
      </c>
      <c r="M318">
        <v>7.85E-2</v>
      </c>
      <c r="N318" t="s">
        <v>71</v>
      </c>
      <c r="O318">
        <v>156800</v>
      </c>
      <c r="P318">
        <v>156800</v>
      </c>
      <c r="Q318">
        <v>156800</v>
      </c>
      <c r="R318">
        <v>156800</v>
      </c>
      <c r="S318">
        <v>0</v>
      </c>
      <c r="T318">
        <v>165985.45000000001</v>
      </c>
      <c r="U318">
        <v>344.7</v>
      </c>
      <c r="V318">
        <v>166330.15</v>
      </c>
      <c r="W318">
        <v>0.35078300000000001</v>
      </c>
      <c r="X318">
        <v>0.414964</v>
      </c>
      <c r="Y318">
        <v>0.39200000000000002</v>
      </c>
      <c r="Z318">
        <v>447000</v>
      </c>
      <c r="AA318" t="s">
        <v>72</v>
      </c>
      <c r="AB318" t="s">
        <v>276</v>
      </c>
      <c r="AC318" t="s">
        <v>401</v>
      </c>
      <c r="AD318" s="1">
        <v>22803</v>
      </c>
      <c r="AE318" s="1">
        <v>14675</v>
      </c>
      <c r="AF318" t="s">
        <v>76</v>
      </c>
      <c r="AG318" t="s">
        <v>75</v>
      </c>
      <c r="AH318" t="s">
        <v>234</v>
      </c>
      <c r="AI318" t="s">
        <v>157</v>
      </c>
      <c r="AJ318" t="s">
        <v>142</v>
      </c>
      <c r="AK318" t="s">
        <v>109</v>
      </c>
      <c r="AL318" t="s">
        <v>81</v>
      </c>
      <c r="AM318" t="s">
        <v>1712</v>
      </c>
      <c r="AN318" t="s">
        <v>1713</v>
      </c>
      <c r="AO318">
        <v>41</v>
      </c>
      <c r="AP318">
        <v>26</v>
      </c>
      <c r="AQ318">
        <v>41</v>
      </c>
      <c r="AR318">
        <v>26</v>
      </c>
      <c r="AS318">
        <v>10</v>
      </c>
      <c r="AT318">
        <v>12</v>
      </c>
      <c r="AU318" t="s">
        <v>142</v>
      </c>
      <c r="AV318" t="s">
        <v>145</v>
      </c>
      <c r="AW318" t="s">
        <v>112</v>
      </c>
      <c r="AX318" t="s">
        <v>135</v>
      </c>
      <c r="AY318" s="1">
        <v>44910</v>
      </c>
      <c r="AZ318">
        <v>60</v>
      </c>
      <c r="BA318">
        <v>82</v>
      </c>
      <c r="BB318">
        <v>60</v>
      </c>
      <c r="BC318">
        <v>0.35078299776286398</v>
      </c>
      <c r="BD318" t="s">
        <v>87</v>
      </c>
      <c r="BE318">
        <v>82</v>
      </c>
      <c r="BF318" t="b">
        <v>0</v>
      </c>
      <c r="BG318" t="s">
        <v>88</v>
      </c>
      <c r="BH318">
        <v>0.28449999999999998</v>
      </c>
      <c r="BI318">
        <v>9.0399999999999994E-2</v>
      </c>
      <c r="BM318" t="s">
        <v>89</v>
      </c>
    </row>
    <row r="319" spans="1:66" hidden="1" x14ac:dyDescent="0.25">
      <c r="A319" t="s">
        <v>1714</v>
      </c>
      <c r="B319" t="s">
        <v>1715</v>
      </c>
      <c r="C319" t="s">
        <v>67</v>
      </c>
      <c r="D319" s="1">
        <v>44832</v>
      </c>
      <c r="E319" s="1">
        <v>44832</v>
      </c>
      <c r="F319" s="1">
        <v>44832</v>
      </c>
      <c r="G319" s="1">
        <v>44859</v>
      </c>
      <c r="H319" s="1">
        <v>44888</v>
      </c>
      <c r="I319" s="1">
        <v>44888</v>
      </c>
      <c r="J319" t="s">
        <v>68</v>
      </c>
      <c r="K319" t="s">
        <v>69</v>
      </c>
      <c r="L319" t="s">
        <v>70</v>
      </c>
      <c r="M319">
        <v>7.0999999999999994E-2</v>
      </c>
      <c r="N319" t="s">
        <v>71</v>
      </c>
      <c r="O319">
        <v>246840</v>
      </c>
      <c r="P319">
        <v>246840</v>
      </c>
      <c r="Q319">
        <v>246840</v>
      </c>
      <c r="R319">
        <v>246840</v>
      </c>
      <c r="S319">
        <v>0</v>
      </c>
      <c r="T319">
        <v>261403.71</v>
      </c>
      <c r="U319">
        <v>98.55</v>
      </c>
      <c r="V319">
        <v>261502.26</v>
      </c>
      <c r="W319">
        <v>0.61709999999999998</v>
      </c>
      <c r="X319">
        <v>0.59409900000000004</v>
      </c>
      <c r="Y319">
        <v>0.56100000000000005</v>
      </c>
      <c r="Z319">
        <v>400000</v>
      </c>
      <c r="AA319" t="s">
        <v>72</v>
      </c>
      <c r="AB319" t="s">
        <v>140</v>
      </c>
      <c r="AC319" t="s">
        <v>425</v>
      </c>
      <c r="AD319" s="1">
        <v>15491</v>
      </c>
      <c r="AE319" s="1">
        <v>16172</v>
      </c>
      <c r="AF319" t="s">
        <v>75</v>
      </c>
      <c r="AG319" t="s">
        <v>76</v>
      </c>
      <c r="AH319" t="s">
        <v>106</v>
      </c>
      <c r="AI319" t="s">
        <v>107</v>
      </c>
      <c r="AJ319" t="s">
        <v>1716</v>
      </c>
      <c r="AK319" t="s">
        <v>109</v>
      </c>
      <c r="AL319" t="s">
        <v>81</v>
      </c>
      <c r="AM319" t="s">
        <v>1717</v>
      </c>
      <c r="AN319" t="s">
        <v>1718</v>
      </c>
      <c r="AO319">
        <v>40</v>
      </c>
      <c r="AP319">
        <v>21</v>
      </c>
      <c r="AQ319">
        <v>40</v>
      </c>
      <c r="AR319">
        <v>21</v>
      </c>
      <c r="AS319">
        <v>9</v>
      </c>
      <c r="AT319">
        <v>11</v>
      </c>
      <c r="AU319" t="s">
        <v>84</v>
      </c>
      <c r="AV319" t="s">
        <v>84</v>
      </c>
      <c r="AW319" t="s">
        <v>112</v>
      </c>
      <c r="AX319" t="s">
        <v>86</v>
      </c>
      <c r="AY319" s="1">
        <v>44888</v>
      </c>
      <c r="AZ319">
        <v>80</v>
      </c>
      <c r="BA319">
        <v>78</v>
      </c>
      <c r="BB319">
        <v>78</v>
      </c>
      <c r="BC319">
        <v>0.61709999999999998</v>
      </c>
      <c r="BD319" t="s">
        <v>99</v>
      </c>
      <c r="BE319">
        <v>80</v>
      </c>
      <c r="BF319" t="b">
        <v>0</v>
      </c>
      <c r="BG319" t="s">
        <v>88</v>
      </c>
      <c r="BH319">
        <v>0.44750000000000001</v>
      </c>
      <c r="BI319">
        <v>9.0399999999999994E-2</v>
      </c>
      <c r="BM319" t="s">
        <v>89</v>
      </c>
    </row>
    <row r="320" spans="1:66" hidden="1" x14ac:dyDescent="0.25">
      <c r="A320" t="s">
        <v>1719</v>
      </c>
      <c r="B320" t="s">
        <v>1720</v>
      </c>
      <c r="C320" t="s">
        <v>67</v>
      </c>
      <c r="D320" s="1">
        <v>44832</v>
      </c>
      <c r="E320" s="1">
        <v>44832</v>
      </c>
      <c r="F320" s="1">
        <v>44834</v>
      </c>
      <c r="G320" s="1">
        <v>44840</v>
      </c>
      <c r="H320" s="1">
        <v>44873</v>
      </c>
      <c r="I320" s="1">
        <v>44873</v>
      </c>
      <c r="J320" t="s">
        <v>68</v>
      </c>
      <c r="K320" t="s">
        <v>125</v>
      </c>
      <c r="L320" t="s">
        <v>341</v>
      </c>
      <c r="M320">
        <v>7.6999999999999999E-2</v>
      </c>
      <c r="N320" t="s">
        <v>71</v>
      </c>
      <c r="O320">
        <v>179225</v>
      </c>
      <c r="P320">
        <v>179225</v>
      </c>
      <c r="Q320">
        <v>179225</v>
      </c>
      <c r="R320">
        <v>179225</v>
      </c>
      <c r="S320">
        <v>0</v>
      </c>
      <c r="T320">
        <v>190684.29</v>
      </c>
      <c r="U320">
        <v>660.76</v>
      </c>
      <c r="V320">
        <v>191345.05</v>
      </c>
      <c r="W320">
        <v>0.56007799999999996</v>
      </c>
      <c r="X320">
        <v>0.56920700000000002</v>
      </c>
      <c r="Y320">
        <v>0.53500000000000003</v>
      </c>
      <c r="Z320">
        <v>320000</v>
      </c>
      <c r="AA320" t="s">
        <v>127</v>
      </c>
      <c r="AB320" t="s">
        <v>321</v>
      </c>
      <c r="AC320" t="s">
        <v>425</v>
      </c>
      <c r="AD320" s="1">
        <v>17621</v>
      </c>
      <c r="AE320" s="1"/>
      <c r="AF320" t="s">
        <v>75</v>
      </c>
      <c r="AH320" t="s">
        <v>180</v>
      </c>
      <c r="AI320" t="s">
        <v>130</v>
      </c>
      <c r="AJ320" t="s">
        <v>300</v>
      </c>
      <c r="AK320" t="s">
        <v>244</v>
      </c>
      <c r="AL320" t="s">
        <v>81</v>
      </c>
      <c r="AM320" t="s">
        <v>344</v>
      </c>
      <c r="AN320" t="s">
        <v>1721</v>
      </c>
      <c r="AO320">
        <v>27</v>
      </c>
      <c r="AP320">
        <v>23</v>
      </c>
      <c r="AQ320">
        <v>27</v>
      </c>
      <c r="AR320">
        <v>23</v>
      </c>
      <c r="AS320">
        <v>9</v>
      </c>
      <c r="AT320">
        <v>11</v>
      </c>
      <c r="AU320" t="s">
        <v>84</v>
      </c>
      <c r="AV320" t="s">
        <v>84</v>
      </c>
      <c r="AW320" t="s">
        <v>85</v>
      </c>
      <c r="AX320" t="s">
        <v>135</v>
      </c>
      <c r="AY320" s="1">
        <v>44873</v>
      </c>
      <c r="AZ320">
        <v>74</v>
      </c>
      <c r="BB320">
        <v>74</v>
      </c>
      <c r="BC320">
        <v>0.56007812499999998</v>
      </c>
      <c r="BD320" t="s">
        <v>99</v>
      </c>
      <c r="BE320">
        <v>74</v>
      </c>
      <c r="BF320" t="b">
        <v>0</v>
      </c>
      <c r="BG320" t="s">
        <v>88</v>
      </c>
      <c r="BH320">
        <v>0.4395</v>
      </c>
      <c r="BI320">
        <v>9.0399999999999994E-2</v>
      </c>
      <c r="BM320" t="s">
        <v>89</v>
      </c>
    </row>
    <row r="321" spans="1:66" x14ac:dyDescent="0.25">
      <c r="A321" t="s">
        <v>1240</v>
      </c>
      <c r="B321" t="s">
        <v>1241</v>
      </c>
      <c r="C321" t="s">
        <v>67</v>
      </c>
      <c r="D321" s="1">
        <v>44820</v>
      </c>
      <c r="E321" s="1">
        <v>44820</v>
      </c>
      <c r="F321" s="1">
        <v>44840</v>
      </c>
      <c r="G321" s="1">
        <v>44856</v>
      </c>
      <c r="H321" s="1">
        <v>44888</v>
      </c>
      <c r="I321" s="1">
        <v>44888</v>
      </c>
      <c r="J321" t="s">
        <v>68</v>
      </c>
      <c r="K321" t="s">
        <v>125</v>
      </c>
      <c r="L321" t="s">
        <v>341</v>
      </c>
      <c r="M321">
        <v>7.6999999999999999E-2</v>
      </c>
      <c r="N321" t="s">
        <v>71</v>
      </c>
      <c r="O321" s="2">
        <v>92960</v>
      </c>
      <c r="P321">
        <v>92960</v>
      </c>
      <c r="Q321">
        <v>92960</v>
      </c>
      <c r="R321">
        <v>92960</v>
      </c>
      <c r="S321">
        <v>0</v>
      </c>
      <c r="T321">
        <v>98903.7</v>
      </c>
      <c r="U321">
        <v>40.32</v>
      </c>
      <c r="V321">
        <v>98944.02</v>
      </c>
      <c r="W321">
        <v>0.33200000000000002</v>
      </c>
      <c r="X321">
        <v>0.35322799999999999</v>
      </c>
      <c r="Y321">
        <v>0.33200000000000002</v>
      </c>
      <c r="Z321">
        <v>280000</v>
      </c>
      <c r="AA321" t="s">
        <v>127</v>
      </c>
      <c r="AB321" t="s">
        <v>512</v>
      </c>
      <c r="AC321" t="s">
        <v>1242</v>
      </c>
      <c r="AD321" s="1">
        <v>24547</v>
      </c>
      <c r="AE321" s="1"/>
      <c r="AF321" t="s">
        <v>76</v>
      </c>
      <c r="AH321" t="s">
        <v>106</v>
      </c>
      <c r="AI321" t="s">
        <v>130</v>
      </c>
      <c r="AJ321" t="s">
        <v>555</v>
      </c>
      <c r="AK321" t="s">
        <v>250</v>
      </c>
      <c r="AL321" t="s">
        <v>81</v>
      </c>
      <c r="AM321" t="s">
        <v>1243</v>
      </c>
      <c r="AN321" t="s">
        <v>1244</v>
      </c>
      <c r="AO321">
        <v>34</v>
      </c>
      <c r="AP321">
        <v>22</v>
      </c>
      <c r="AQ321">
        <v>34</v>
      </c>
      <c r="AR321">
        <v>22</v>
      </c>
      <c r="AS321">
        <v>10</v>
      </c>
      <c r="AT321">
        <v>11</v>
      </c>
      <c r="AU321" t="s">
        <v>555</v>
      </c>
      <c r="AV321" t="s">
        <v>163</v>
      </c>
      <c r="AW321" t="s">
        <v>112</v>
      </c>
      <c r="AX321" t="s">
        <v>135</v>
      </c>
      <c r="AY321" s="1">
        <v>44888</v>
      </c>
      <c r="AZ321">
        <v>55</v>
      </c>
      <c r="BB321">
        <v>55</v>
      </c>
      <c r="BC321">
        <v>0.33200000000000002</v>
      </c>
      <c r="BD321" t="s">
        <v>99</v>
      </c>
      <c r="BE321">
        <v>55</v>
      </c>
      <c r="BF321" t="b">
        <v>1</v>
      </c>
      <c r="BG321" t="s">
        <v>88</v>
      </c>
      <c r="BH321">
        <v>0.2225</v>
      </c>
      <c r="BI321">
        <v>9.0399999999999994E-2</v>
      </c>
      <c r="BJ321" t="s">
        <v>136</v>
      </c>
      <c r="BK321">
        <v>0.27500000000000002</v>
      </c>
      <c r="BL321">
        <v>7.2183478999999995E-2</v>
      </c>
      <c r="BM321" t="s">
        <v>137</v>
      </c>
      <c r="BN321" t="b">
        <f>BH321&gt;BK321</f>
        <v>0</v>
      </c>
    </row>
    <row r="322" spans="1:66" hidden="1" x14ac:dyDescent="0.25">
      <c r="A322" t="s">
        <v>1725</v>
      </c>
      <c r="B322" t="s">
        <v>1726</v>
      </c>
      <c r="C322" t="s">
        <v>67</v>
      </c>
      <c r="D322" s="1">
        <v>44832</v>
      </c>
      <c r="E322" s="1">
        <v>44832</v>
      </c>
      <c r="F322" s="1">
        <v>44838</v>
      </c>
      <c r="G322" s="1">
        <v>44847</v>
      </c>
      <c r="H322" s="1">
        <v>44872</v>
      </c>
      <c r="I322" s="1">
        <v>44872</v>
      </c>
      <c r="J322" t="s">
        <v>68</v>
      </c>
      <c r="K322" t="s">
        <v>69</v>
      </c>
      <c r="L322" t="s">
        <v>70</v>
      </c>
      <c r="M322">
        <v>7.0999999999999994E-2</v>
      </c>
      <c r="N322" t="s">
        <v>71</v>
      </c>
      <c r="O322">
        <v>158760</v>
      </c>
      <c r="P322">
        <v>158760</v>
      </c>
      <c r="Q322">
        <v>158760</v>
      </c>
      <c r="R322">
        <v>158760</v>
      </c>
      <c r="S322">
        <v>0</v>
      </c>
      <c r="T322">
        <v>168126.94</v>
      </c>
      <c r="U322">
        <v>570.42999999999995</v>
      </c>
      <c r="V322">
        <v>168697.37</v>
      </c>
      <c r="W322">
        <v>0.441</v>
      </c>
      <c r="X322">
        <v>0.46701900000000002</v>
      </c>
      <c r="Y322">
        <v>0.441</v>
      </c>
      <c r="Z322">
        <v>360000</v>
      </c>
      <c r="AA322" t="s">
        <v>72</v>
      </c>
      <c r="AB322" t="s">
        <v>140</v>
      </c>
      <c r="AC322" t="s">
        <v>1727</v>
      </c>
      <c r="AD322" s="1">
        <v>19385</v>
      </c>
      <c r="AE322" s="1">
        <v>20483</v>
      </c>
      <c r="AF322" t="s">
        <v>75</v>
      </c>
      <c r="AG322" t="s">
        <v>76</v>
      </c>
      <c r="AH322" t="s">
        <v>180</v>
      </c>
      <c r="AI322" t="s">
        <v>130</v>
      </c>
      <c r="AJ322" t="s">
        <v>1132</v>
      </c>
      <c r="AK322" t="s">
        <v>547</v>
      </c>
      <c r="AL322" t="s">
        <v>81</v>
      </c>
      <c r="AM322" t="s">
        <v>1134</v>
      </c>
      <c r="AN322" t="s">
        <v>1135</v>
      </c>
      <c r="AO322">
        <v>24</v>
      </c>
      <c r="AP322">
        <v>17</v>
      </c>
      <c r="AQ322">
        <v>24</v>
      </c>
      <c r="AR322">
        <v>17</v>
      </c>
      <c r="AS322">
        <v>10</v>
      </c>
      <c r="AT322">
        <v>11</v>
      </c>
      <c r="AU322" t="s">
        <v>84</v>
      </c>
      <c r="AV322" t="s">
        <v>84</v>
      </c>
      <c r="AW322" t="s">
        <v>112</v>
      </c>
      <c r="AX322" t="s">
        <v>86</v>
      </c>
      <c r="AY322" s="1">
        <v>44872</v>
      </c>
      <c r="AZ322">
        <v>69</v>
      </c>
      <c r="BA322">
        <v>66</v>
      </c>
      <c r="BB322">
        <v>66</v>
      </c>
      <c r="BC322">
        <v>0.441</v>
      </c>
      <c r="BD322" t="s">
        <v>99</v>
      </c>
      <c r="BE322">
        <v>69</v>
      </c>
      <c r="BF322" t="b">
        <v>0</v>
      </c>
      <c r="BG322" t="s">
        <v>88</v>
      </c>
      <c r="BH322">
        <v>0.34949999999999998</v>
      </c>
      <c r="BI322">
        <v>9.0399999999999994E-2</v>
      </c>
      <c r="BM322" t="s">
        <v>89</v>
      </c>
    </row>
    <row r="323" spans="1:66" hidden="1" x14ac:dyDescent="0.25">
      <c r="A323" t="s">
        <v>1728</v>
      </c>
      <c r="B323" t="s">
        <v>1729</v>
      </c>
      <c r="C323" t="s">
        <v>67</v>
      </c>
      <c r="D323" s="1">
        <v>44832</v>
      </c>
      <c r="E323" s="1">
        <v>44832</v>
      </c>
      <c r="F323" s="1">
        <v>44851</v>
      </c>
      <c r="G323" s="1">
        <v>44896</v>
      </c>
      <c r="H323" s="1">
        <v>44914</v>
      </c>
      <c r="I323" s="1">
        <v>44914</v>
      </c>
      <c r="J323" t="s">
        <v>68</v>
      </c>
      <c r="K323" t="s">
        <v>125</v>
      </c>
      <c r="L323" t="s">
        <v>341</v>
      </c>
      <c r="M323">
        <v>7.6999999999999999E-2</v>
      </c>
      <c r="N323" t="s">
        <v>71</v>
      </c>
      <c r="O323">
        <v>125570</v>
      </c>
      <c r="P323">
        <v>125570</v>
      </c>
      <c r="Q323">
        <v>125570</v>
      </c>
      <c r="R323">
        <v>125570</v>
      </c>
      <c r="S323">
        <v>0</v>
      </c>
      <c r="T323">
        <v>132786.70000000001</v>
      </c>
      <c r="U323">
        <v>162.4</v>
      </c>
      <c r="V323">
        <v>132949.1</v>
      </c>
      <c r="W323">
        <v>0.38051499999999999</v>
      </c>
      <c r="X323">
        <v>0.45788499999999999</v>
      </c>
      <c r="Y323">
        <v>0.433</v>
      </c>
      <c r="Z323">
        <v>330000</v>
      </c>
      <c r="AA323" t="s">
        <v>127</v>
      </c>
      <c r="AB323" t="s">
        <v>499</v>
      </c>
      <c r="AC323" t="s">
        <v>1730</v>
      </c>
      <c r="AD323" s="1">
        <v>21172</v>
      </c>
      <c r="AE323" s="1"/>
      <c r="AF323" t="s">
        <v>76</v>
      </c>
      <c r="AH323" t="s">
        <v>106</v>
      </c>
      <c r="AI323" t="s">
        <v>157</v>
      </c>
      <c r="AJ323" t="s">
        <v>529</v>
      </c>
      <c r="AK323" t="s">
        <v>213</v>
      </c>
      <c r="AL323" t="s">
        <v>81</v>
      </c>
      <c r="AM323" t="s">
        <v>938</v>
      </c>
      <c r="AN323" t="s">
        <v>1731</v>
      </c>
      <c r="AO323">
        <v>45</v>
      </c>
      <c r="AP323">
        <v>12</v>
      </c>
      <c r="AQ323">
        <v>45</v>
      </c>
      <c r="AR323">
        <v>12</v>
      </c>
      <c r="AS323">
        <v>10</v>
      </c>
      <c r="AT323">
        <v>12</v>
      </c>
      <c r="AU323" t="s">
        <v>84</v>
      </c>
      <c r="AV323" t="s">
        <v>84</v>
      </c>
      <c r="AW323" t="s">
        <v>112</v>
      </c>
      <c r="AX323" t="s">
        <v>135</v>
      </c>
      <c r="AY323" s="1">
        <v>44914</v>
      </c>
      <c r="AZ323">
        <v>65</v>
      </c>
      <c r="BB323">
        <v>65</v>
      </c>
      <c r="BC323">
        <v>0.38051515151515197</v>
      </c>
      <c r="BD323" t="s">
        <v>435</v>
      </c>
      <c r="BE323">
        <v>65</v>
      </c>
      <c r="BF323" t="b">
        <v>0</v>
      </c>
      <c r="BG323" t="s">
        <v>88</v>
      </c>
      <c r="BH323">
        <v>0.34449999999999997</v>
      </c>
      <c r="BI323">
        <v>9.0399999999999994E-2</v>
      </c>
      <c r="BM323" t="s">
        <v>89</v>
      </c>
    </row>
    <row r="324" spans="1:66" hidden="1" x14ac:dyDescent="0.25">
      <c r="A324" t="s">
        <v>1732</v>
      </c>
      <c r="B324" t="s">
        <v>1733</v>
      </c>
      <c r="C324" t="s">
        <v>67</v>
      </c>
      <c r="D324" s="1">
        <v>44832</v>
      </c>
      <c r="E324" s="1">
        <v>44832</v>
      </c>
      <c r="F324" s="1">
        <v>44839</v>
      </c>
      <c r="G324" s="1">
        <v>44876</v>
      </c>
      <c r="H324" s="1">
        <v>44895</v>
      </c>
      <c r="I324" s="1">
        <v>44895</v>
      </c>
      <c r="J324" t="s">
        <v>68</v>
      </c>
      <c r="K324" t="s">
        <v>125</v>
      </c>
      <c r="L324" t="s">
        <v>341</v>
      </c>
      <c r="M324">
        <v>7.6999999999999999E-2</v>
      </c>
      <c r="N324" t="s">
        <v>71</v>
      </c>
      <c r="O324">
        <v>51984</v>
      </c>
      <c r="P324">
        <v>51984</v>
      </c>
      <c r="Q324">
        <v>51984</v>
      </c>
      <c r="R324">
        <v>51984</v>
      </c>
      <c r="S324">
        <v>0</v>
      </c>
      <c r="T324">
        <v>54960.5</v>
      </c>
      <c r="U324">
        <v>291.27999999999997</v>
      </c>
      <c r="V324">
        <v>55251.78</v>
      </c>
      <c r="W324">
        <v>0.32490000000000002</v>
      </c>
      <c r="X324">
        <v>0.36158200000000001</v>
      </c>
      <c r="Y324">
        <v>0.34200000000000003</v>
      </c>
      <c r="Z324">
        <v>160000</v>
      </c>
      <c r="AA324" t="s">
        <v>72</v>
      </c>
      <c r="AB324" t="s">
        <v>152</v>
      </c>
      <c r="AC324" t="s">
        <v>1734</v>
      </c>
      <c r="AD324" s="1">
        <v>19580</v>
      </c>
      <c r="AE324" s="1">
        <v>24383</v>
      </c>
      <c r="AF324" t="s">
        <v>75</v>
      </c>
      <c r="AG324" t="s">
        <v>76</v>
      </c>
      <c r="AH324" t="s">
        <v>318</v>
      </c>
      <c r="AI324" t="s">
        <v>208</v>
      </c>
      <c r="AJ324" t="s">
        <v>142</v>
      </c>
      <c r="AK324" t="s">
        <v>1735</v>
      </c>
      <c r="AL324" t="s">
        <v>81</v>
      </c>
      <c r="AM324" t="s">
        <v>627</v>
      </c>
      <c r="AN324" t="s">
        <v>628</v>
      </c>
      <c r="AO324">
        <v>40</v>
      </c>
      <c r="AP324">
        <v>13</v>
      </c>
      <c r="AQ324">
        <v>40</v>
      </c>
      <c r="AR324">
        <v>13</v>
      </c>
      <c r="AS324">
        <v>10</v>
      </c>
      <c r="AT324">
        <v>11</v>
      </c>
      <c r="AU324" t="s">
        <v>142</v>
      </c>
      <c r="AV324" t="s">
        <v>145</v>
      </c>
      <c r="AW324" t="s">
        <v>112</v>
      </c>
      <c r="AX324" t="s">
        <v>135</v>
      </c>
      <c r="AY324" s="1">
        <v>44895</v>
      </c>
      <c r="AZ324">
        <v>69</v>
      </c>
      <c r="BA324">
        <v>56</v>
      </c>
      <c r="BB324">
        <v>56</v>
      </c>
      <c r="BC324">
        <v>0.32490000000000002</v>
      </c>
      <c r="BD324" t="s">
        <v>99</v>
      </c>
      <c r="BE324">
        <v>69</v>
      </c>
      <c r="BF324" t="b">
        <v>0</v>
      </c>
      <c r="BG324" t="s">
        <v>88</v>
      </c>
      <c r="BH324">
        <v>0.22750000000000001</v>
      </c>
      <c r="BI324">
        <v>9.0399999999999994E-2</v>
      </c>
      <c r="BM324" t="s">
        <v>89</v>
      </c>
    </row>
    <row r="325" spans="1:66" hidden="1" x14ac:dyDescent="0.25">
      <c r="A325" t="s">
        <v>1736</v>
      </c>
      <c r="B325" t="s">
        <v>1737</v>
      </c>
      <c r="C325" t="s">
        <v>67</v>
      </c>
      <c r="D325" s="1">
        <v>44832</v>
      </c>
      <c r="E325" s="1">
        <v>44832</v>
      </c>
      <c r="F325" s="1">
        <v>44837</v>
      </c>
      <c r="G325" s="1">
        <v>44867</v>
      </c>
      <c r="H325" s="1">
        <v>44889</v>
      </c>
      <c r="I325" s="1">
        <v>44889</v>
      </c>
      <c r="J325" t="s">
        <v>68</v>
      </c>
      <c r="K325" t="s">
        <v>125</v>
      </c>
      <c r="L325" t="s">
        <v>341</v>
      </c>
      <c r="M325">
        <v>7.6999999999999999E-2</v>
      </c>
      <c r="N325" t="s">
        <v>71</v>
      </c>
      <c r="O325">
        <v>96300</v>
      </c>
      <c r="P325">
        <v>96300</v>
      </c>
      <c r="Q325">
        <v>96300</v>
      </c>
      <c r="R325">
        <v>96300</v>
      </c>
      <c r="S325">
        <v>0</v>
      </c>
      <c r="T325">
        <v>102457.25</v>
      </c>
      <c r="U325">
        <v>20.88</v>
      </c>
      <c r="V325">
        <v>102478.13</v>
      </c>
      <c r="W325">
        <v>0.53500000000000003</v>
      </c>
      <c r="X325">
        <v>0.56920700000000002</v>
      </c>
      <c r="Y325">
        <v>0.53500000000000003</v>
      </c>
      <c r="Z325">
        <v>180000</v>
      </c>
      <c r="AA325" t="s">
        <v>127</v>
      </c>
      <c r="AB325" t="s">
        <v>1424</v>
      </c>
      <c r="AC325" t="s">
        <v>1738</v>
      </c>
      <c r="AD325" s="1">
        <v>17587</v>
      </c>
      <c r="AE325" s="1"/>
      <c r="AF325" t="s">
        <v>76</v>
      </c>
      <c r="AH325" t="s">
        <v>234</v>
      </c>
      <c r="AI325" t="s">
        <v>130</v>
      </c>
      <c r="AJ325" t="s">
        <v>853</v>
      </c>
      <c r="AK325" t="s">
        <v>1739</v>
      </c>
      <c r="AL325" t="s">
        <v>81</v>
      </c>
      <c r="AM325" t="s">
        <v>251</v>
      </c>
      <c r="AN325" t="s">
        <v>854</v>
      </c>
      <c r="AO325">
        <v>38</v>
      </c>
      <c r="AP325">
        <v>16</v>
      </c>
      <c r="AQ325">
        <v>38</v>
      </c>
      <c r="AR325">
        <v>16</v>
      </c>
      <c r="AS325">
        <v>10</v>
      </c>
      <c r="AT325">
        <v>11</v>
      </c>
      <c r="AU325" t="s">
        <v>84</v>
      </c>
      <c r="AV325" t="s">
        <v>84</v>
      </c>
      <c r="AW325" t="s">
        <v>85</v>
      </c>
      <c r="AX325" t="s">
        <v>135</v>
      </c>
      <c r="AY325" s="1">
        <v>44889</v>
      </c>
      <c r="AZ325">
        <v>74</v>
      </c>
      <c r="BB325">
        <v>74</v>
      </c>
      <c r="BC325">
        <v>0.53500000000000003</v>
      </c>
      <c r="BD325" t="s">
        <v>99</v>
      </c>
      <c r="BE325">
        <v>74</v>
      </c>
      <c r="BF325" t="b">
        <v>0</v>
      </c>
      <c r="BG325" t="s">
        <v>88</v>
      </c>
      <c r="BH325">
        <v>0.4395</v>
      </c>
      <c r="BI325">
        <v>9.0399999999999994E-2</v>
      </c>
      <c r="BM325" t="s">
        <v>89</v>
      </c>
    </row>
    <row r="326" spans="1:66" hidden="1" x14ac:dyDescent="0.25">
      <c r="A326" t="s">
        <v>1740</v>
      </c>
      <c r="B326" t="s">
        <v>1741</v>
      </c>
      <c r="C326" t="s">
        <v>67</v>
      </c>
      <c r="D326" s="1">
        <v>44832</v>
      </c>
      <c r="E326" s="1">
        <v>44832</v>
      </c>
      <c r="F326" s="1">
        <v>44832</v>
      </c>
      <c r="G326" s="1">
        <v>44848</v>
      </c>
      <c r="H326" s="1">
        <v>44943</v>
      </c>
      <c r="I326" s="1">
        <v>44943</v>
      </c>
      <c r="J326" t="s">
        <v>68</v>
      </c>
      <c r="K326" t="s">
        <v>125</v>
      </c>
      <c r="L326" t="s">
        <v>341</v>
      </c>
      <c r="M326">
        <v>7.6999999999999999E-2</v>
      </c>
      <c r="N326" t="s">
        <v>71</v>
      </c>
      <c r="O326">
        <v>173250</v>
      </c>
      <c r="P326">
        <v>173250</v>
      </c>
      <c r="Q326">
        <v>173250</v>
      </c>
      <c r="R326">
        <v>173250</v>
      </c>
      <c r="S326">
        <v>0</v>
      </c>
      <c r="T326">
        <v>182056.55</v>
      </c>
      <c r="U326">
        <v>296.88</v>
      </c>
      <c r="V326">
        <v>182353.43</v>
      </c>
      <c r="W326">
        <v>0.495</v>
      </c>
      <c r="X326">
        <v>0.52016200000000001</v>
      </c>
      <c r="Y326">
        <v>0.495</v>
      </c>
      <c r="Z326">
        <v>350000</v>
      </c>
      <c r="AA326" t="s">
        <v>72</v>
      </c>
      <c r="AB326" t="s">
        <v>316</v>
      </c>
      <c r="AC326" t="s">
        <v>1742</v>
      </c>
      <c r="AD326" s="1">
        <v>18213</v>
      </c>
      <c r="AE326" s="1">
        <v>19006</v>
      </c>
      <c r="AF326" t="s">
        <v>75</v>
      </c>
      <c r="AG326" t="s">
        <v>76</v>
      </c>
      <c r="AH326" t="s">
        <v>94</v>
      </c>
      <c r="AI326" t="s">
        <v>78</v>
      </c>
      <c r="AJ326" t="s">
        <v>1743</v>
      </c>
      <c r="AK326" t="s">
        <v>1744</v>
      </c>
      <c r="AL326" t="s">
        <v>81</v>
      </c>
      <c r="AM326" t="s">
        <v>286</v>
      </c>
      <c r="AN326" t="s">
        <v>1745</v>
      </c>
      <c r="AO326">
        <v>76</v>
      </c>
      <c r="AP326">
        <v>64</v>
      </c>
      <c r="AQ326">
        <v>76</v>
      </c>
      <c r="AR326">
        <v>64</v>
      </c>
      <c r="AS326">
        <v>9</v>
      </c>
      <c r="AT326">
        <v>1</v>
      </c>
      <c r="AU326" t="s">
        <v>84</v>
      </c>
      <c r="AV326" t="s">
        <v>84</v>
      </c>
      <c r="AW326" t="s">
        <v>85</v>
      </c>
      <c r="AX326" t="s">
        <v>135</v>
      </c>
      <c r="AY326" s="1">
        <v>44943</v>
      </c>
      <c r="AZ326">
        <v>73</v>
      </c>
      <c r="BA326">
        <v>71</v>
      </c>
      <c r="BB326">
        <v>71</v>
      </c>
      <c r="BC326">
        <v>0.495</v>
      </c>
      <c r="BD326" t="s">
        <v>99</v>
      </c>
      <c r="BE326">
        <v>73</v>
      </c>
      <c r="BF326" t="b">
        <v>0</v>
      </c>
      <c r="BG326" t="s">
        <v>88</v>
      </c>
      <c r="BH326">
        <v>0.39950000000000002</v>
      </c>
      <c r="BI326">
        <v>9.0399999999999994E-2</v>
      </c>
      <c r="BM326" t="s">
        <v>89</v>
      </c>
    </row>
    <row r="327" spans="1:66" hidden="1" x14ac:dyDescent="0.25">
      <c r="A327" t="s">
        <v>1746</v>
      </c>
      <c r="B327" t="s">
        <v>1747</v>
      </c>
      <c r="C327" t="s">
        <v>67</v>
      </c>
      <c r="D327" s="1">
        <v>44832</v>
      </c>
      <c r="E327" s="1">
        <v>44832</v>
      </c>
      <c r="F327" s="1">
        <v>44834</v>
      </c>
      <c r="G327" s="1">
        <v>44841</v>
      </c>
      <c r="H327" s="1">
        <v>44875</v>
      </c>
      <c r="I327" s="1">
        <v>44875</v>
      </c>
      <c r="J327" t="s">
        <v>68</v>
      </c>
      <c r="K327" t="s">
        <v>125</v>
      </c>
      <c r="L327" t="s">
        <v>341</v>
      </c>
      <c r="M327">
        <v>7.6999999999999999E-2</v>
      </c>
      <c r="N327" t="s">
        <v>71</v>
      </c>
      <c r="O327">
        <v>74400</v>
      </c>
      <c r="P327">
        <v>74400</v>
      </c>
      <c r="Q327">
        <v>74400</v>
      </c>
      <c r="R327">
        <v>74400</v>
      </c>
      <c r="S327">
        <v>0</v>
      </c>
      <c r="T327">
        <v>79157</v>
      </c>
      <c r="U327">
        <v>242.03</v>
      </c>
      <c r="V327">
        <v>79399.03</v>
      </c>
      <c r="W327">
        <v>0.372</v>
      </c>
      <c r="X327">
        <v>0.395785</v>
      </c>
      <c r="Y327">
        <v>0.372</v>
      </c>
      <c r="Z327">
        <v>200000</v>
      </c>
      <c r="AA327" t="s">
        <v>72</v>
      </c>
      <c r="AB327" t="s">
        <v>160</v>
      </c>
      <c r="AC327" t="s">
        <v>1748</v>
      </c>
      <c r="AD327" s="1">
        <v>19726</v>
      </c>
      <c r="AE327" s="1">
        <v>23057</v>
      </c>
      <c r="AF327" t="s">
        <v>75</v>
      </c>
      <c r="AG327" t="s">
        <v>76</v>
      </c>
      <c r="AH327" t="s">
        <v>219</v>
      </c>
      <c r="AI327" t="s">
        <v>130</v>
      </c>
      <c r="AJ327" t="s">
        <v>220</v>
      </c>
      <c r="AK327" t="s">
        <v>109</v>
      </c>
      <c r="AL327" t="s">
        <v>81</v>
      </c>
      <c r="AM327" t="s">
        <v>221</v>
      </c>
      <c r="AN327" t="s">
        <v>222</v>
      </c>
      <c r="AO327">
        <v>29</v>
      </c>
      <c r="AP327">
        <v>24</v>
      </c>
      <c r="AQ327">
        <v>29</v>
      </c>
      <c r="AR327">
        <v>24</v>
      </c>
      <c r="AS327">
        <v>9</v>
      </c>
      <c r="AT327">
        <v>11</v>
      </c>
      <c r="AU327" t="s">
        <v>84</v>
      </c>
      <c r="AV327" t="s">
        <v>84</v>
      </c>
      <c r="AW327" t="s">
        <v>112</v>
      </c>
      <c r="AX327" t="s">
        <v>135</v>
      </c>
      <c r="AY327" s="1">
        <v>44875</v>
      </c>
      <c r="AZ327">
        <v>68</v>
      </c>
      <c r="BA327">
        <v>59</v>
      </c>
      <c r="BB327">
        <v>59</v>
      </c>
      <c r="BC327">
        <v>0.372</v>
      </c>
      <c r="BD327" t="s">
        <v>99</v>
      </c>
      <c r="BE327">
        <v>68</v>
      </c>
      <c r="BF327" t="b">
        <v>0</v>
      </c>
      <c r="BG327" t="s">
        <v>88</v>
      </c>
      <c r="BH327">
        <v>0.25750000000000001</v>
      </c>
      <c r="BI327">
        <v>9.0399999999999994E-2</v>
      </c>
      <c r="BM327" t="s">
        <v>89</v>
      </c>
    </row>
    <row r="328" spans="1:66" hidden="1" x14ac:dyDescent="0.25">
      <c r="A328" t="s">
        <v>1749</v>
      </c>
      <c r="B328" t="s">
        <v>1750</v>
      </c>
      <c r="C328" t="s">
        <v>67</v>
      </c>
      <c r="D328" s="1">
        <v>44832</v>
      </c>
      <c r="E328" s="1">
        <v>44832</v>
      </c>
      <c r="F328" s="1">
        <v>44844</v>
      </c>
      <c r="G328" s="1">
        <v>44851</v>
      </c>
      <c r="H328" s="1">
        <v>44888</v>
      </c>
      <c r="I328" s="1">
        <v>44888</v>
      </c>
      <c r="J328" t="s">
        <v>68</v>
      </c>
      <c r="K328" t="s">
        <v>125</v>
      </c>
      <c r="L328" t="s">
        <v>341</v>
      </c>
      <c r="M328">
        <v>7.6999999999999999E-2</v>
      </c>
      <c r="N328" t="s">
        <v>71</v>
      </c>
      <c r="O328">
        <v>181600</v>
      </c>
      <c r="P328">
        <v>181600</v>
      </c>
      <c r="Q328">
        <v>181600</v>
      </c>
      <c r="R328">
        <v>181600</v>
      </c>
      <c r="S328">
        <v>0</v>
      </c>
      <c r="T328">
        <v>193211.18</v>
      </c>
      <c r="U328">
        <v>78.77</v>
      </c>
      <c r="V328">
        <v>193289.95</v>
      </c>
      <c r="W328">
        <v>0.45400000000000001</v>
      </c>
      <c r="X328">
        <v>0.48302800000000001</v>
      </c>
      <c r="Y328">
        <v>0.45400000000000001</v>
      </c>
      <c r="Z328">
        <v>400000</v>
      </c>
      <c r="AA328" t="s">
        <v>72</v>
      </c>
      <c r="AB328" t="s">
        <v>1751</v>
      </c>
      <c r="AC328" t="s">
        <v>1752</v>
      </c>
      <c r="AD328" s="1">
        <v>20213</v>
      </c>
      <c r="AE328" s="1">
        <v>20645</v>
      </c>
      <c r="AF328" t="s">
        <v>75</v>
      </c>
      <c r="AG328" t="s">
        <v>76</v>
      </c>
      <c r="AH328" t="s">
        <v>180</v>
      </c>
      <c r="AI328" t="s">
        <v>130</v>
      </c>
      <c r="AJ328" t="s">
        <v>142</v>
      </c>
      <c r="AK328" t="s">
        <v>109</v>
      </c>
      <c r="AL328" t="s">
        <v>81</v>
      </c>
      <c r="AM328" t="s">
        <v>73</v>
      </c>
      <c r="AN328" t="s">
        <v>1753</v>
      </c>
      <c r="AO328">
        <v>32</v>
      </c>
      <c r="AP328">
        <v>27</v>
      </c>
      <c r="AQ328">
        <v>32</v>
      </c>
      <c r="AR328">
        <v>27</v>
      </c>
      <c r="AS328">
        <v>10</v>
      </c>
      <c r="AT328">
        <v>11</v>
      </c>
      <c r="AU328" t="s">
        <v>142</v>
      </c>
      <c r="AV328" t="s">
        <v>145</v>
      </c>
      <c r="AW328" t="s">
        <v>112</v>
      </c>
      <c r="AX328" t="s">
        <v>135</v>
      </c>
      <c r="AY328" s="1">
        <v>44888</v>
      </c>
      <c r="AZ328">
        <v>67</v>
      </c>
      <c r="BA328">
        <v>66</v>
      </c>
      <c r="BB328">
        <v>66</v>
      </c>
      <c r="BC328">
        <v>0.45400000000000001</v>
      </c>
      <c r="BD328" t="s">
        <v>99</v>
      </c>
      <c r="BE328">
        <v>67</v>
      </c>
      <c r="BF328" t="b">
        <v>0</v>
      </c>
      <c r="BG328" t="s">
        <v>88</v>
      </c>
      <c r="BH328">
        <v>0.34949999999999998</v>
      </c>
      <c r="BI328">
        <v>9.0399999999999994E-2</v>
      </c>
      <c r="BM328" t="s">
        <v>89</v>
      </c>
    </row>
    <row r="329" spans="1:66" hidden="1" x14ac:dyDescent="0.25">
      <c r="A329" t="s">
        <v>1754</v>
      </c>
      <c r="B329" t="s">
        <v>1755</v>
      </c>
      <c r="C329" t="s">
        <v>67</v>
      </c>
      <c r="D329" s="1">
        <v>44832</v>
      </c>
      <c r="E329" s="1">
        <v>44832</v>
      </c>
      <c r="F329" s="1">
        <v>44834</v>
      </c>
      <c r="G329" s="1">
        <v>44845</v>
      </c>
      <c r="H329" s="1">
        <v>44874</v>
      </c>
      <c r="I329" s="1">
        <v>44874</v>
      </c>
      <c r="J329" t="s">
        <v>68</v>
      </c>
      <c r="K329" t="s">
        <v>69</v>
      </c>
      <c r="L329" t="s">
        <v>70</v>
      </c>
      <c r="M329">
        <v>7.0999999999999994E-2</v>
      </c>
      <c r="N329" t="s">
        <v>71</v>
      </c>
      <c r="O329">
        <v>66150</v>
      </c>
      <c r="P329">
        <v>66150</v>
      </c>
      <c r="Q329">
        <v>66150</v>
      </c>
      <c r="R329">
        <v>66150</v>
      </c>
      <c r="S329">
        <v>0</v>
      </c>
      <c r="T329">
        <v>70052.87</v>
      </c>
      <c r="U329">
        <v>211.27</v>
      </c>
      <c r="V329">
        <v>70264.14</v>
      </c>
      <c r="W329">
        <v>0.441</v>
      </c>
      <c r="X329">
        <v>0.46701900000000002</v>
      </c>
      <c r="Y329">
        <v>0.441</v>
      </c>
      <c r="Z329">
        <v>150000</v>
      </c>
      <c r="AA329" t="s">
        <v>127</v>
      </c>
      <c r="AB329" t="s">
        <v>228</v>
      </c>
      <c r="AC329" t="s">
        <v>1756</v>
      </c>
      <c r="AD329" s="1">
        <v>20577</v>
      </c>
      <c r="AE329" s="1"/>
      <c r="AF329" t="s">
        <v>75</v>
      </c>
      <c r="AH329" t="s">
        <v>311</v>
      </c>
      <c r="AI329" t="s">
        <v>149</v>
      </c>
      <c r="AJ329" t="s">
        <v>142</v>
      </c>
      <c r="AK329" t="s">
        <v>109</v>
      </c>
      <c r="AL329" t="s">
        <v>81</v>
      </c>
      <c r="AM329" t="s">
        <v>232</v>
      </c>
      <c r="AN329" t="s">
        <v>1085</v>
      </c>
      <c r="AO329">
        <v>28</v>
      </c>
      <c r="AP329">
        <v>21</v>
      </c>
      <c r="AQ329">
        <v>28</v>
      </c>
      <c r="AR329">
        <v>21</v>
      </c>
      <c r="AS329">
        <v>9</v>
      </c>
      <c r="AT329">
        <v>11</v>
      </c>
      <c r="AU329" t="s">
        <v>142</v>
      </c>
      <c r="AV329" t="s">
        <v>145</v>
      </c>
      <c r="AW329" t="s">
        <v>112</v>
      </c>
      <c r="AX329" t="s">
        <v>86</v>
      </c>
      <c r="AY329" s="1">
        <v>44874</v>
      </c>
      <c r="AZ329">
        <v>66</v>
      </c>
      <c r="BB329">
        <v>66</v>
      </c>
      <c r="BC329">
        <v>0.441</v>
      </c>
      <c r="BD329" t="s">
        <v>99</v>
      </c>
      <c r="BE329">
        <v>66</v>
      </c>
      <c r="BF329" t="b">
        <v>0</v>
      </c>
      <c r="BG329" t="s">
        <v>88</v>
      </c>
      <c r="BH329">
        <v>0.35449999999999998</v>
      </c>
      <c r="BI329">
        <v>9.0399999999999994E-2</v>
      </c>
      <c r="BM329" t="s">
        <v>89</v>
      </c>
    </row>
    <row r="330" spans="1:66" hidden="1" x14ac:dyDescent="0.25">
      <c r="A330" t="s">
        <v>1757</v>
      </c>
      <c r="B330" t="s">
        <v>1758</v>
      </c>
      <c r="C330" t="s">
        <v>67</v>
      </c>
      <c r="D330" s="1">
        <v>44832</v>
      </c>
      <c r="E330" s="1">
        <v>44833</v>
      </c>
      <c r="F330" s="1">
        <v>44840</v>
      </c>
      <c r="G330" s="1">
        <v>44869</v>
      </c>
      <c r="H330" s="1">
        <v>44918</v>
      </c>
      <c r="I330" s="1">
        <v>44918</v>
      </c>
      <c r="J330" t="s">
        <v>68</v>
      </c>
      <c r="K330" t="s">
        <v>69</v>
      </c>
      <c r="L330" t="s">
        <v>70</v>
      </c>
      <c r="M330">
        <v>7.0999999999999994E-2</v>
      </c>
      <c r="N330" t="s">
        <v>71</v>
      </c>
      <c r="O330">
        <v>259050</v>
      </c>
      <c r="P330">
        <v>259050</v>
      </c>
      <c r="Q330">
        <v>259050</v>
      </c>
      <c r="R330">
        <v>259050</v>
      </c>
      <c r="S330">
        <v>0</v>
      </c>
      <c r="T330">
        <v>272791.51</v>
      </c>
      <c r="U330">
        <v>102.84</v>
      </c>
      <c r="V330">
        <v>272894.34999999998</v>
      </c>
      <c r="W330">
        <v>0.43175000000000002</v>
      </c>
      <c r="X330">
        <v>0.49598500000000001</v>
      </c>
      <c r="Y330">
        <v>0.47099999999999997</v>
      </c>
      <c r="Z330">
        <v>600000</v>
      </c>
      <c r="AA330" t="s">
        <v>127</v>
      </c>
      <c r="AB330" t="s">
        <v>217</v>
      </c>
      <c r="AC330" t="s">
        <v>1759</v>
      </c>
      <c r="AD330" s="1">
        <v>19572</v>
      </c>
      <c r="AE330" s="1"/>
      <c r="AF330" t="s">
        <v>76</v>
      </c>
      <c r="AH330" t="s">
        <v>118</v>
      </c>
      <c r="AI330" t="s">
        <v>130</v>
      </c>
      <c r="AJ330" t="s">
        <v>963</v>
      </c>
      <c r="AK330" t="s">
        <v>244</v>
      </c>
      <c r="AL330" t="s">
        <v>81</v>
      </c>
      <c r="AM330" t="s">
        <v>261</v>
      </c>
      <c r="AN330" t="s">
        <v>1760</v>
      </c>
      <c r="AO330">
        <v>56</v>
      </c>
      <c r="AP330">
        <v>35</v>
      </c>
      <c r="AQ330">
        <v>56</v>
      </c>
      <c r="AR330">
        <v>35</v>
      </c>
      <c r="AS330">
        <v>10</v>
      </c>
      <c r="AT330">
        <v>12</v>
      </c>
      <c r="AU330" t="s">
        <v>84</v>
      </c>
      <c r="AV330" t="s">
        <v>84</v>
      </c>
      <c r="AW330" t="s">
        <v>85</v>
      </c>
      <c r="AX330" t="s">
        <v>86</v>
      </c>
      <c r="AY330" s="1">
        <v>44918</v>
      </c>
      <c r="AZ330">
        <v>69</v>
      </c>
      <c r="BB330">
        <v>69</v>
      </c>
      <c r="BC330">
        <v>0.43175000000000002</v>
      </c>
      <c r="BD330" t="s">
        <v>358</v>
      </c>
      <c r="BE330">
        <v>69</v>
      </c>
      <c r="BF330" t="b">
        <v>0</v>
      </c>
      <c r="BG330" t="s">
        <v>88</v>
      </c>
      <c r="BH330">
        <v>0.3795</v>
      </c>
      <c r="BI330">
        <v>9.0399999999999994E-2</v>
      </c>
      <c r="BM330" t="s">
        <v>89</v>
      </c>
    </row>
    <row r="331" spans="1:66" hidden="1" x14ac:dyDescent="0.25">
      <c r="A331" t="s">
        <v>1761</v>
      </c>
      <c r="B331" t="s">
        <v>1762</v>
      </c>
      <c r="C331" t="s">
        <v>67</v>
      </c>
      <c r="D331" s="1">
        <v>44832</v>
      </c>
      <c r="E331" s="1">
        <v>44832</v>
      </c>
      <c r="F331" s="1">
        <v>44834</v>
      </c>
      <c r="G331" s="1">
        <v>44841</v>
      </c>
      <c r="H331" s="1">
        <v>44887</v>
      </c>
      <c r="I331" s="1">
        <v>44887</v>
      </c>
      <c r="J331" t="s">
        <v>68</v>
      </c>
      <c r="K331" t="s">
        <v>125</v>
      </c>
      <c r="L331" t="s">
        <v>341</v>
      </c>
      <c r="M331">
        <v>7.6999999999999999E-2</v>
      </c>
      <c r="N331" t="s">
        <v>71</v>
      </c>
      <c r="O331">
        <v>171680</v>
      </c>
      <c r="P331">
        <v>171680</v>
      </c>
      <c r="Q331">
        <v>171680</v>
      </c>
      <c r="R331">
        <v>171680</v>
      </c>
      <c r="S331">
        <v>0</v>
      </c>
      <c r="T331">
        <v>182656.87</v>
      </c>
      <c r="U331">
        <v>111.7</v>
      </c>
      <c r="V331">
        <v>182768.57</v>
      </c>
      <c r="W331">
        <v>0.46400000000000002</v>
      </c>
      <c r="X331">
        <v>0.49366700000000002</v>
      </c>
      <c r="Y331">
        <v>0.46400000000000002</v>
      </c>
      <c r="Z331">
        <v>370000</v>
      </c>
      <c r="AA331" t="s">
        <v>72</v>
      </c>
      <c r="AB331" t="s">
        <v>361</v>
      </c>
      <c r="AC331" t="s">
        <v>1763</v>
      </c>
      <c r="AD331" s="1">
        <v>20128</v>
      </c>
      <c r="AE331" s="1">
        <v>16939</v>
      </c>
      <c r="AF331" t="s">
        <v>75</v>
      </c>
      <c r="AG331" t="s">
        <v>76</v>
      </c>
      <c r="AH331" t="s">
        <v>118</v>
      </c>
      <c r="AI331" t="s">
        <v>208</v>
      </c>
      <c r="AJ331" t="s">
        <v>1764</v>
      </c>
      <c r="AK331" t="s">
        <v>1765</v>
      </c>
      <c r="AL331" t="s">
        <v>81</v>
      </c>
      <c r="AM331" t="s">
        <v>1766</v>
      </c>
      <c r="AN331" t="s">
        <v>1767</v>
      </c>
      <c r="AO331">
        <v>37</v>
      </c>
      <c r="AP331">
        <v>32</v>
      </c>
      <c r="AQ331">
        <v>37</v>
      </c>
      <c r="AR331">
        <v>32</v>
      </c>
      <c r="AS331">
        <v>9</v>
      </c>
      <c r="AT331">
        <v>11</v>
      </c>
      <c r="AU331" t="s">
        <v>84</v>
      </c>
      <c r="AV331" t="s">
        <v>84</v>
      </c>
      <c r="AW331" t="s">
        <v>85</v>
      </c>
      <c r="AX331" t="s">
        <v>135</v>
      </c>
      <c r="AY331" s="1">
        <v>44887</v>
      </c>
      <c r="AZ331">
        <v>67</v>
      </c>
      <c r="BA331">
        <v>76</v>
      </c>
      <c r="BB331">
        <v>67</v>
      </c>
      <c r="BC331">
        <v>0.46400000000000002</v>
      </c>
      <c r="BD331" t="s">
        <v>99</v>
      </c>
      <c r="BE331">
        <v>76</v>
      </c>
      <c r="BF331" t="b">
        <v>0</v>
      </c>
      <c r="BG331" t="s">
        <v>88</v>
      </c>
      <c r="BH331">
        <v>0.35449999999999998</v>
      </c>
      <c r="BI331">
        <v>9.0399999999999994E-2</v>
      </c>
      <c r="BM331" t="s">
        <v>89</v>
      </c>
    </row>
    <row r="332" spans="1:66" hidden="1" x14ac:dyDescent="0.25">
      <c r="A332" t="s">
        <v>1768</v>
      </c>
      <c r="B332" t="s">
        <v>1769</v>
      </c>
      <c r="C332" t="s">
        <v>67</v>
      </c>
      <c r="D332" s="1">
        <v>44832</v>
      </c>
      <c r="E332" s="1">
        <v>44832</v>
      </c>
      <c r="F332" s="1">
        <v>44840</v>
      </c>
      <c r="G332" s="1">
        <v>44847</v>
      </c>
      <c r="H332" s="1">
        <v>44888</v>
      </c>
      <c r="I332" s="1">
        <v>44888</v>
      </c>
      <c r="J332" t="s">
        <v>68</v>
      </c>
      <c r="K332" t="s">
        <v>69</v>
      </c>
      <c r="L332" t="s">
        <v>70</v>
      </c>
      <c r="M332">
        <v>7.0999999999999994E-2</v>
      </c>
      <c r="N332" t="s">
        <v>71</v>
      </c>
      <c r="O332">
        <v>159775</v>
      </c>
      <c r="P332">
        <v>159775</v>
      </c>
      <c r="Q332">
        <v>159775</v>
      </c>
      <c r="R332">
        <v>159775</v>
      </c>
      <c r="S332">
        <v>0</v>
      </c>
      <c r="T332">
        <v>169201.82</v>
      </c>
      <c r="U332">
        <v>63.79</v>
      </c>
      <c r="V332">
        <v>169265.61</v>
      </c>
      <c r="W332">
        <v>0.46992600000000001</v>
      </c>
      <c r="X332">
        <v>0.56400600000000001</v>
      </c>
      <c r="Y332">
        <v>0.53258300000000003</v>
      </c>
      <c r="Z332">
        <v>340000</v>
      </c>
      <c r="AA332" t="s">
        <v>72</v>
      </c>
      <c r="AB332" t="s">
        <v>73</v>
      </c>
      <c r="AC332" t="s">
        <v>1770</v>
      </c>
      <c r="AD332" s="1">
        <v>13659</v>
      </c>
      <c r="AE332" s="1">
        <v>14585</v>
      </c>
      <c r="AF332" t="s">
        <v>75</v>
      </c>
      <c r="AG332" t="s">
        <v>76</v>
      </c>
      <c r="AH332" t="s">
        <v>77</v>
      </c>
      <c r="AI332" t="s">
        <v>130</v>
      </c>
      <c r="AJ332" t="s">
        <v>423</v>
      </c>
      <c r="AK332" t="s">
        <v>1771</v>
      </c>
      <c r="AL332" t="s">
        <v>81</v>
      </c>
      <c r="AM332" t="s">
        <v>160</v>
      </c>
      <c r="AN332" t="s">
        <v>471</v>
      </c>
      <c r="AO332">
        <v>34</v>
      </c>
      <c r="AP332">
        <v>29</v>
      </c>
      <c r="AQ332">
        <v>34</v>
      </c>
      <c r="AR332">
        <v>29</v>
      </c>
      <c r="AS332">
        <v>10</v>
      </c>
      <c r="AT332">
        <v>11</v>
      </c>
      <c r="AU332" t="s">
        <v>84</v>
      </c>
      <c r="AV332" t="s">
        <v>84</v>
      </c>
      <c r="AW332" t="s">
        <v>85</v>
      </c>
      <c r="AX332" t="s">
        <v>86</v>
      </c>
      <c r="AY332" s="1">
        <v>44888</v>
      </c>
      <c r="AZ332">
        <v>85</v>
      </c>
      <c r="BA332">
        <v>82</v>
      </c>
      <c r="BB332">
        <v>82</v>
      </c>
      <c r="BC332">
        <v>0.469926470588235</v>
      </c>
      <c r="BD332" t="s">
        <v>1772</v>
      </c>
      <c r="BE332">
        <v>85</v>
      </c>
      <c r="BF332" t="b">
        <v>0</v>
      </c>
      <c r="BG332" t="s">
        <v>88</v>
      </c>
      <c r="BH332">
        <v>0.44750000000000001</v>
      </c>
      <c r="BI332">
        <v>9.0399999999999994E-2</v>
      </c>
      <c r="BM332" t="s">
        <v>89</v>
      </c>
    </row>
    <row r="333" spans="1:66" hidden="1" x14ac:dyDescent="0.25">
      <c r="A333" t="s">
        <v>1773</v>
      </c>
      <c r="B333" t="s">
        <v>1774</v>
      </c>
      <c r="C333" t="s">
        <v>67</v>
      </c>
      <c r="D333" s="1">
        <v>44832</v>
      </c>
      <c r="E333" s="1">
        <v>44832</v>
      </c>
      <c r="F333" s="1">
        <v>44844</v>
      </c>
      <c r="G333" s="1">
        <v>44938</v>
      </c>
      <c r="H333" s="1">
        <v>44959</v>
      </c>
      <c r="I333" s="1">
        <v>44959</v>
      </c>
      <c r="J333" t="s">
        <v>68</v>
      </c>
      <c r="K333" t="s">
        <v>125</v>
      </c>
      <c r="L333" t="s">
        <v>341</v>
      </c>
      <c r="M333">
        <v>7.6999999999999999E-2</v>
      </c>
      <c r="N333" t="s">
        <v>71</v>
      </c>
      <c r="O333">
        <v>99405</v>
      </c>
      <c r="P333">
        <v>99405</v>
      </c>
      <c r="Q333">
        <v>99405</v>
      </c>
      <c r="R333">
        <v>99405</v>
      </c>
      <c r="S333">
        <v>0</v>
      </c>
      <c r="T333">
        <v>103801.99</v>
      </c>
      <c r="U333">
        <v>486.65</v>
      </c>
      <c r="V333">
        <v>104288.64</v>
      </c>
      <c r="W333">
        <v>0.42299999999999999</v>
      </c>
      <c r="X333">
        <v>0.44171100000000002</v>
      </c>
      <c r="Y333">
        <v>0.42299999999999999</v>
      </c>
      <c r="Z333">
        <v>235000</v>
      </c>
      <c r="AA333" t="s">
        <v>72</v>
      </c>
      <c r="AB333" t="s">
        <v>316</v>
      </c>
      <c r="AC333" t="s">
        <v>1775</v>
      </c>
      <c r="AD333" s="1">
        <v>19944</v>
      </c>
      <c r="AE333" s="1">
        <v>21802</v>
      </c>
      <c r="AF333" t="s">
        <v>75</v>
      </c>
      <c r="AG333" t="s">
        <v>76</v>
      </c>
      <c r="AH333" t="s">
        <v>94</v>
      </c>
      <c r="AI333" t="s">
        <v>208</v>
      </c>
      <c r="AJ333" t="s">
        <v>1776</v>
      </c>
      <c r="AK333" t="s">
        <v>159</v>
      </c>
      <c r="AL333" t="s">
        <v>81</v>
      </c>
      <c r="AM333" t="s">
        <v>1777</v>
      </c>
      <c r="AN333" t="s">
        <v>212</v>
      </c>
      <c r="AO333">
        <v>80</v>
      </c>
      <c r="AP333">
        <v>15</v>
      </c>
      <c r="AQ333">
        <v>80</v>
      </c>
      <c r="AR333">
        <v>15</v>
      </c>
      <c r="AS333">
        <v>10</v>
      </c>
      <c r="AT333">
        <v>2</v>
      </c>
      <c r="AU333" t="s">
        <v>84</v>
      </c>
      <c r="AV333" t="s">
        <v>84</v>
      </c>
      <c r="AW333" t="s">
        <v>112</v>
      </c>
      <c r="AX333" t="s">
        <v>135</v>
      </c>
      <c r="AY333" s="1">
        <v>44959</v>
      </c>
      <c r="AZ333">
        <v>68</v>
      </c>
      <c r="BA333">
        <v>63</v>
      </c>
      <c r="BB333">
        <v>63</v>
      </c>
      <c r="BC333">
        <v>0.42299999999999999</v>
      </c>
      <c r="BD333" t="s">
        <v>99</v>
      </c>
      <c r="BE333">
        <v>68</v>
      </c>
      <c r="BF333" t="b">
        <v>0</v>
      </c>
      <c r="BG333" t="s">
        <v>88</v>
      </c>
      <c r="BH333">
        <v>0.31950000000000001</v>
      </c>
      <c r="BI333">
        <v>9.0399999999999994E-2</v>
      </c>
      <c r="BM333" t="s">
        <v>89</v>
      </c>
    </row>
    <row r="334" spans="1:66" x14ac:dyDescent="0.25">
      <c r="A334" t="s">
        <v>1301</v>
      </c>
      <c r="B334" t="s">
        <v>1302</v>
      </c>
      <c r="C334" t="s">
        <v>67</v>
      </c>
      <c r="D334" s="1">
        <v>44824</v>
      </c>
      <c r="E334" s="1">
        <v>44824</v>
      </c>
      <c r="F334" s="1">
        <v>44837</v>
      </c>
      <c r="G334" s="1">
        <v>44860</v>
      </c>
      <c r="H334" s="1">
        <v>44887</v>
      </c>
      <c r="I334" s="1">
        <v>44887</v>
      </c>
      <c r="J334" t="s">
        <v>68</v>
      </c>
      <c r="K334" t="s">
        <v>69</v>
      </c>
      <c r="L334" t="s">
        <v>341</v>
      </c>
      <c r="M334">
        <v>7.6999999999999999E-2</v>
      </c>
      <c r="N334" t="s">
        <v>71</v>
      </c>
      <c r="O334" s="2">
        <v>124500</v>
      </c>
      <c r="P334">
        <v>124500</v>
      </c>
      <c r="Q334">
        <v>124500</v>
      </c>
      <c r="R334">
        <v>124500</v>
      </c>
      <c r="S334">
        <v>0</v>
      </c>
      <c r="T334">
        <v>132460.31</v>
      </c>
      <c r="U334">
        <v>81</v>
      </c>
      <c r="V334">
        <v>132541.31</v>
      </c>
      <c r="W334">
        <v>0.33200000000000002</v>
      </c>
      <c r="X334">
        <v>0.35322700000000001</v>
      </c>
      <c r="Y334">
        <v>0.33200000000000002</v>
      </c>
      <c r="Z334">
        <v>375000</v>
      </c>
      <c r="AA334" t="s">
        <v>72</v>
      </c>
      <c r="AB334" t="s">
        <v>232</v>
      </c>
      <c r="AC334" t="s">
        <v>1303</v>
      </c>
      <c r="AD334" s="1">
        <v>22423</v>
      </c>
      <c r="AE334" s="1">
        <v>24528</v>
      </c>
      <c r="AF334" t="s">
        <v>75</v>
      </c>
      <c r="AG334" t="s">
        <v>76</v>
      </c>
      <c r="AH334" t="s">
        <v>180</v>
      </c>
      <c r="AI334" t="s">
        <v>208</v>
      </c>
      <c r="AJ334" t="s">
        <v>1304</v>
      </c>
      <c r="AK334" t="s">
        <v>159</v>
      </c>
      <c r="AL334" t="s">
        <v>81</v>
      </c>
      <c r="AM334" t="s">
        <v>1305</v>
      </c>
      <c r="AN334" t="s">
        <v>1306</v>
      </c>
      <c r="AO334">
        <v>36</v>
      </c>
      <c r="AP334">
        <v>19</v>
      </c>
      <c r="AQ334">
        <v>36</v>
      </c>
      <c r="AR334">
        <v>19</v>
      </c>
      <c r="AS334">
        <v>10</v>
      </c>
      <c r="AT334">
        <v>11</v>
      </c>
      <c r="AU334" t="s">
        <v>84</v>
      </c>
      <c r="AV334" t="s">
        <v>84</v>
      </c>
      <c r="AW334" t="s">
        <v>112</v>
      </c>
      <c r="AX334" t="s">
        <v>135</v>
      </c>
      <c r="AY334" s="1">
        <v>44887</v>
      </c>
      <c r="AZ334">
        <v>61</v>
      </c>
      <c r="BA334">
        <v>55</v>
      </c>
      <c r="BB334">
        <v>55</v>
      </c>
      <c r="BC334">
        <v>0.33200000000000002</v>
      </c>
      <c r="BD334" t="s">
        <v>99</v>
      </c>
      <c r="BE334">
        <v>61</v>
      </c>
      <c r="BF334" t="b">
        <v>1</v>
      </c>
      <c r="BG334" t="s">
        <v>88</v>
      </c>
      <c r="BH334">
        <v>0.2175</v>
      </c>
      <c r="BI334">
        <v>9.0399999999999994E-2</v>
      </c>
      <c r="BJ334" t="s">
        <v>136</v>
      </c>
      <c r="BK334">
        <v>0.26500000000000001</v>
      </c>
      <c r="BL334">
        <v>7.2183478999999995E-2</v>
      </c>
      <c r="BM334" t="s">
        <v>137</v>
      </c>
      <c r="BN334" t="b">
        <f t="shared" ref="BN334:BN336" si="27">BH334&gt;BK334</f>
        <v>0</v>
      </c>
    </row>
    <row r="335" spans="1:66" x14ac:dyDescent="0.25">
      <c r="A335" t="s">
        <v>1444</v>
      </c>
      <c r="B335" t="s">
        <v>1445</v>
      </c>
      <c r="C335" t="s">
        <v>67</v>
      </c>
      <c r="D335" s="1">
        <v>44826</v>
      </c>
      <c r="E335" s="1">
        <v>44826</v>
      </c>
      <c r="F335" s="1">
        <v>44847</v>
      </c>
      <c r="G335" s="1">
        <v>44981</v>
      </c>
      <c r="H335" s="1">
        <v>44984</v>
      </c>
      <c r="I335" s="1">
        <v>44984</v>
      </c>
      <c r="J335" t="s">
        <v>68</v>
      </c>
      <c r="K335" t="s">
        <v>125</v>
      </c>
      <c r="L335" t="s">
        <v>341</v>
      </c>
      <c r="M335">
        <v>7.6999999999999999E-2</v>
      </c>
      <c r="N335" t="s">
        <v>71</v>
      </c>
      <c r="O335" s="2">
        <v>149400</v>
      </c>
      <c r="P335">
        <v>149400</v>
      </c>
      <c r="Q335">
        <v>149400</v>
      </c>
      <c r="R335">
        <v>149400</v>
      </c>
      <c r="S335">
        <v>0</v>
      </c>
      <c r="T335">
        <v>155028.82</v>
      </c>
      <c r="U335">
        <v>916.41</v>
      </c>
      <c r="V335">
        <v>155945.23000000001</v>
      </c>
      <c r="W335">
        <v>0.33200000000000002</v>
      </c>
      <c r="X335">
        <v>0.34450799999999998</v>
      </c>
      <c r="Y335">
        <v>0.33200000000000002</v>
      </c>
      <c r="Z335">
        <v>450000</v>
      </c>
      <c r="AA335" t="s">
        <v>127</v>
      </c>
      <c r="AB335" t="s">
        <v>1446</v>
      </c>
      <c r="AC335" t="s">
        <v>1447</v>
      </c>
      <c r="AD335" s="1">
        <v>24543</v>
      </c>
      <c r="AE335" s="1"/>
      <c r="AF335" t="s">
        <v>76</v>
      </c>
      <c r="AH335" t="s">
        <v>173</v>
      </c>
      <c r="AI335" t="s">
        <v>208</v>
      </c>
      <c r="AJ335" t="s">
        <v>1448</v>
      </c>
      <c r="AK335" t="s">
        <v>250</v>
      </c>
      <c r="AL335" t="s">
        <v>81</v>
      </c>
      <c r="AM335" t="s">
        <v>1449</v>
      </c>
      <c r="AN335" t="s">
        <v>1450</v>
      </c>
      <c r="AO335">
        <v>94</v>
      </c>
      <c r="AP335">
        <v>1</v>
      </c>
      <c r="AQ335">
        <v>94</v>
      </c>
      <c r="AR335">
        <v>1</v>
      </c>
      <c r="AS335">
        <v>10</v>
      </c>
      <c r="AT335">
        <v>2</v>
      </c>
      <c r="AU335" t="s">
        <v>84</v>
      </c>
      <c r="AV335" t="s">
        <v>84</v>
      </c>
      <c r="AW335" t="s">
        <v>112</v>
      </c>
      <c r="AX335" t="s">
        <v>135</v>
      </c>
      <c r="AY335" s="1">
        <v>44984</v>
      </c>
      <c r="AZ335">
        <v>55</v>
      </c>
      <c r="BB335">
        <v>55</v>
      </c>
      <c r="BC335">
        <v>0.33200000000000002</v>
      </c>
      <c r="BD335" t="s">
        <v>99</v>
      </c>
      <c r="BE335">
        <v>55</v>
      </c>
      <c r="BF335" t="b">
        <v>1</v>
      </c>
      <c r="BG335" t="s">
        <v>88</v>
      </c>
      <c r="BH335">
        <v>0.2225</v>
      </c>
      <c r="BI335">
        <v>9.0399999999999994E-2</v>
      </c>
      <c r="BJ335" t="s">
        <v>136</v>
      </c>
      <c r="BK335">
        <v>0.27500000000000002</v>
      </c>
      <c r="BL335">
        <v>7.2183478999999995E-2</v>
      </c>
      <c r="BM335" t="s">
        <v>137</v>
      </c>
      <c r="BN335" t="b">
        <f t="shared" si="27"/>
        <v>0</v>
      </c>
    </row>
    <row r="336" spans="1:66" x14ac:dyDescent="0.25">
      <c r="A336" t="s">
        <v>1533</v>
      </c>
      <c r="B336" t="s">
        <v>1534</v>
      </c>
      <c r="C336" t="s">
        <v>67</v>
      </c>
      <c r="D336" s="1">
        <v>44828</v>
      </c>
      <c r="E336" s="1">
        <v>44828</v>
      </c>
      <c r="F336" s="1">
        <v>44828</v>
      </c>
      <c r="G336" s="1">
        <v>44867</v>
      </c>
      <c r="H336" s="1">
        <v>44894</v>
      </c>
      <c r="I336" s="1">
        <v>44894</v>
      </c>
      <c r="J336" t="s">
        <v>68</v>
      </c>
      <c r="K336" t="s">
        <v>125</v>
      </c>
      <c r="L336" t="s">
        <v>341</v>
      </c>
      <c r="M336">
        <v>7.6999999999999999E-2</v>
      </c>
      <c r="N336" t="s">
        <v>71</v>
      </c>
      <c r="O336" s="2">
        <v>166000</v>
      </c>
      <c r="P336">
        <v>166000</v>
      </c>
      <c r="Q336">
        <v>166000</v>
      </c>
      <c r="R336">
        <v>166000</v>
      </c>
      <c r="S336">
        <v>0</v>
      </c>
      <c r="T336">
        <v>175504.74</v>
      </c>
      <c r="U336">
        <v>965.9</v>
      </c>
      <c r="V336">
        <v>176470.64</v>
      </c>
      <c r="W336">
        <v>0.33200000000000002</v>
      </c>
      <c r="X336">
        <v>0.35100900000000002</v>
      </c>
      <c r="Y336">
        <v>0.33200000000000002</v>
      </c>
      <c r="Z336">
        <v>500000</v>
      </c>
      <c r="AA336" t="s">
        <v>72</v>
      </c>
      <c r="AB336" t="s">
        <v>140</v>
      </c>
      <c r="AC336" t="s">
        <v>1535</v>
      </c>
      <c r="AD336" s="1">
        <v>21684</v>
      </c>
      <c r="AE336" s="1">
        <v>24736</v>
      </c>
      <c r="AF336" t="s">
        <v>75</v>
      </c>
      <c r="AG336" t="s">
        <v>76</v>
      </c>
      <c r="AH336" t="s">
        <v>118</v>
      </c>
      <c r="AI336" t="s">
        <v>157</v>
      </c>
      <c r="AJ336" t="s">
        <v>1536</v>
      </c>
      <c r="AK336" t="s">
        <v>109</v>
      </c>
      <c r="AL336" t="s">
        <v>81</v>
      </c>
      <c r="AM336" t="s">
        <v>397</v>
      </c>
      <c r="AN336" t="s">
        <v>1537</v>
      </c>
      <c r="AO336">
        <v>46</v>
      </c>
      <c r="AP336">
        <v>19</v>
      </c>
      <c r="AQ336">
        <v>46</v>
      </c>
      <c r="AR336">
        <v>19</v>
      </c>
      <c r="AS336">
        <v>9</v>
      </c>
      <c r="AT336">
        <v>11</v>
      </c>
      <c r="AU336" t="s">
        <v>84</v>
      </c>
      <c r="AV336" t="s">
        <v>84</v>
      </c>
      <c r="AW336" t="s">
        <v>112</v>
      </c>
      <c r="AX336" t="s">
        <v>135</v>
      </c>
      <c r="AY336" s="1">
        <v>44894</v>
      </c>
      <c r="AZ336">
        <v>63</v>
      </c>
      <c r="BA336">
        <v>55</v>
      </c>
      <c r="BB336">
        <v>55</v>
      </c>
      <c r="BC336">
        <v>0.33200000000000002</v>
      </c>
      <c r="BD336" t="s">
        <v>99</v>
      </c>
      <c r="BE336">
        <v>63</v>
      </c>
      <c r="BF336" t="b">
        <v>1</v>
      </c>
      <c r="BG336" t="s">
        <v>88</v>
      </c>
      <c r="BH336">
        <v>0.2175</v>
      </c>
      <c r="BI336">
        <v>9.0399999999999994E-2</v>
      </c>
      <c r="BJ336" t="s">
        <v>136</v>
      </c>
      <c r="BK336">
        <v>0.26500000000000001</v>
      </c>
      <c r="BL336">
        <v>7.2183478999999995E-2</v>
      </c>
      <c r="BM336" t="s">
        <v>137</v>
      </c>
      <c r="BN336" t="b">
        <f t="shared" si="27"/>
        <v>0</v>
      </c>
    </row>
    <row r="337" spans="1:66" hidden="1" x14ac:dyDescent="0.25">
      <c r="A337" t="s">
        <v>1789</v>
      </c>
      <c r="B337" t="s">
        <v>1790</v>
      </c>
      <c r="C337" t="s">
        <v>67</v>
      </c>
      <c r="D337" s="1">
        <v>44832</v>
      </c>
      <c r="E337" s="1">
        <v>44832</v>
      </c>
      <c r="F337" s="1">
        <v>44833</v>
      </c>
      <c r="G337" s="1">
        <v>44862</v>
      </c>
      <c r="H337" s="1">
        <v>44946</v>
      </c>
      <c r="I337" s="1">
        <v>44946</v>
      </c>
      <c r="J337" t="s">
        <v>68</v>
      </c>
      <c r="K337" t="s">
        <v>125</v>
      </c>
      <c r="L337" t="s">
        <v>341</v>
      </c>
      <c r="M337">
        <v>7.6999999999999999E-2</v>
      </c>
      <c r="N337" t="s">
        <v>71</v>
      </c>
      <c r="O337">
        <v>101850</v>
      </c>
      <c r="P337">
        <v>101850</v>
      </c>
      <c r="Q337">
        <v>101850</v>
      </c>
      <c r="R337">
        <v>101850</v>
      </c>
      <c r="S337">
        <v>0</v>
      </c>
      <c r="T337">
        <v>107027.19</v>
      </c>
      <c r="U337">
        <v>109.08</v>
      </c>
      <c r="V337">
        <v>107136.27</v>
      </c>
      <c r="W337">
        <v>0.46295500000000001</v>
      </c>
      <c r="X337">
        <v>0.50965300000000002</v>
      </c>
      <c r="Y337">
        <v>0.48499999999999999</v>
      </c>
      <c r="Z337">
        <v>220000</v>
      </c>
      <c r="AA337" t="s">
        <v>72</v>
      </c>
      <c r="AB337" t="s">
        <v>160</v>
      </c>
      <c r="AC337" t="s">
        <v>1791</v>
      </c>
      <c r="AD337" s="1">
        <v>16221</v>
      </c>
      <c r="AE337" s="1">
        <v>19346</v>
      </c>
      <c r="AF337" t="s">
        <v>75</v>
      </c>
      <c r="AG337" t="s">
        <v>76</v>
      </c>
      <c r="AH337" t="s">
        <v>234</v>
      </c>
      <c r="AI337" t="s">
        <v>107</v>
      </c>
      <c r="AJ337" t="s">
        <v>142</v>
      </c>
      <c r="AK337" t="s">
        <v>109</v>
      </c>
      <c r="AL337" t="s">
        <v>81</v>
      </c>
      <c r="AM337" t="s">
        <v>407</v>
      </c>
      <c r="AN337" t="s">
        <v>408</v>
      </c>
      <c r="AO337">
        <v>78</v>
      </c>
      <c r="AP337">
        <v>57</v>
      </c>
      <c r="AQ337">
        <v>78</v>
      </c>
      <c r="AR337">
        <v>57</v>
      </c>
      <c r="AS337">
        <v>9</v>
      </c>
      <c r="AT337">
        <v>1</v>
      </c>
      <c r="AU337" t="s">
        <v>142</v>
      </c>
      <c r="AV337" t="s">
        <v>145</v>
      </c>
      <c r="AW337" t="s">
        <v>112</v>
      </c>
      <c r="AX337" t="s">
        <v>135</v>
      </c>
      <c r="AY337" s="1">
        <v>44946</v>
      </c>
      <c r="AZ337">
        <v>78</v>
      </c>
      <c r="BA337">
        <v>70</v>
      </c>
      <c r="BB337">
        <v>70</v>
      </c>
      <c r="BC337">
        <v>0.46295454545454501</v>
      </c>
      <c r="BD337" t="s">
        <v>87</v>
      </c>
      <c r="BE337">
        <v>78</v>
      </c>
      <c r="BF337" t="b">
        <v>0</v>
      </c>
      <c r="BG337" t="s">
        <v>88</v>
      </c>
      <c r="BH337">
        <v>0.38750000000000001</v>
      </c>
      <c r="BI337">
        <v>9.0399999999999994E-2</v>
      </c>
      <c r="BM337" t="s">
        <v>89</v>
      </c>
    </row>
    <row r="338" spans="1:66" x14ac:dyDescent="0.25">
      <c r="A338" t="s">
        <v>2219</v>
      </c>
      <c r="B338" t="s">
        <v>2220</v>
      </c>
      <c r="C338" t="s">
        <v>67</v>
      </c>
      <c r="D338" s="1">
        <v>44845</v>
      </c>
      <c r="E338" s="1">
        <v>44845</v>
      </c>
      <c r="F338" s="1">
        <v>44845</v>
      </c>
      <c r="G338" s="1">
        <v>44852</v>
      </c>
      <c r="H338" s="1">
        <v>44890</v>
      </c>
      <c r="I338" s="1">
        <v>44890</v>
      </c>
      <c r="J338" t="s">
        <v>68</v>
      </c>
      <c r="K338" t="s">
        <v>125</v>
      </c>
      <c r="L338" t="s">
        <v>1105</v>
      </c>
      <c r="M338">
        <v>8.9499999999999996E-2</v>
      </c>
      <c r="N338" t="s">
        <v>71</v>
      </c>
      <c r="O338" s="2">
        <v>54780</v>
      </c>
      <c r="P338">
        <v>54780</v>
      </c>
      <c r="Q338">
        <v>54780</v>
      </c>
      <c r="R338">
        <v>54780</v>
      </c>
      <c r="S338">
        <v>0</v>
      </c>
      <c r="T338">
        <v>55473.49</v>
      </c>
      <c r="U338">
        <v>0</v>
      </c>
      <c r="V338">
        <v>55473.49</v>
      </c>
      <c r="W338">
        <v>0.33200000000000002</v>
      </c>
      <c r="X338">
        <v>0.33620299999999997</v>
      </c>
      <c r="Y338">
        <v>0.33200000000000002</v>
      </c>
      <c r="Z338">
        <v>165000</v>
      </c>
      <c r="AA338" t="s">
        <v>127</v>
      </c>
      <c r="AB338" t="s">
        <v>261</v>
      </c>
      <c r="AC338" t="s">
        <v>919</v>
      </c>
      <c r="AD338" s="1">
        <v>23179</v>
      </c>
      <c r="AE338" s="1"/>
      <c r="AF338" t="s">
        <v>75</v>
      </c>
      <c r="AH338" t="s">
        <v>311</v>
      </c>
      <c r="AI338" t="s">
        <v>107</v>
      </c>
      <c r="AJ338" t="s">
        <v>481</v>
      </c>
      <c r="AK338" t="s">
        <v>159</v>
      </c>
      <c r="AL338" t="s">
        <v>81</v>
      </c>
      <c r="AM338" t="s">
        <v>482</v>
      </c>
      <c r="AN338" t="s">
        <v>483</v>
      </c>
      <c r="AO338">
        <v>33</v>
      </c>
      <c r="AP338">
        <v>28</v>
      </c>
      <c r="AQ338">
        <v>33</v>
      </c>
      <c r="AR338">
        <v>28</v>
      </c>
      <c r="AS338">
        <v>10</v>
      </c>
      <c r="AT338">
        <v>11</v>
      </c>
      <c r="AU338" t="s">
        <v>84</v>
      </c>
      <c r="AV338" t="s">
        <v>84</v>
      </c>
      <c r="AW338" t="s">
        <v>112</v>
      </c>
      <c r="AX338" t="s">
        <v>135</v>
      </c>
      <c r="AY338" s="1">
        <v>44890</v>
      </c>
      <c r="AZ338">
        <v>59</v>
      </c>
      <c r="BB338">
        <v>59</v>
      </c>
      <c r="BC338">
        <v>0.33200000000000002</v>
      </c>
      <c r="BD338" t="s">
        <v>87</v>
      </c>
      <c r="BE338">
        <v>59</v>
      </c>
      <c r="BF338" t="b">
        <v>1</v>
      </c>
      <c r="BG338" t="s">
        <v>88</v>
      </c>
      <c r="BH338">
        <v>0.26250000000000001</v>
      </c>
      <c r="BI338">
        <v>9.0399999999999994E-2</v>
      </c>
      <c r="BJ338" t="s">
        <v>136</v>
      </c>
      <c r="BK338">
        <v>0.315</v>
      </c>
      <c r="BL338">
        <v>7.2183478999999995E-2</v>
      </c>
      <c r="BM338" t="s">
        <v>137</v>
      </c>
      <c r="BN338" t="b">
        <f>BH338&gt;BK338</f>
        <v>0</v>
      </c>
    </row>
    <row r="339" spans="1:66" hidden="1" x14ac:dyDescent="0.25">
      <c r="A339" t="s">
        <v>1796</v>
      </c>
      <c r="B339" t="s">
        <v>1797</v>
      </c>
      <c r="C339" t="s">
        <v>67</v>
      </c>
      <c r="D339" s="1">
        <v>44832</v>
      </c>
      <c r="E339" s="1">
        <v>44832</v>
      </c>
      <c r="F339" s="1">
        <v>44840</v>
      </c>
      <c r="G339" s="1">
        <v>44854</v>
      </c>
      <c r="H339" s="1">
        <v>44943</v>
      </c>
      <c r="I339" s="1">
        <v>44943</v>
      </c>
      <c r="J339" t="s">
        <v>68</v>
      </c>
      <c r="K339" t="s">
        <v>125</v>
      </c>
      <c r="L339" t="s">
        <v>341</v>
      </c>
      <c r="M339">
        <v>7.6999999999999999E-2</v>
      </c>
      <c r="N339" t="s">
        <v>71</v>
      </c>
      <c r="O339">
        <v>120640</v>
      </c>
      <c r="P339">
        <v>120640</v>
      </c>
      <c r="Q339">
        <v>120640</v>
      </c>
      <c r="R339">
        <v>120640</v>
      </c>
      <c r="S339">
        <v>0</v>
      </c>
      <c r="T339">
        <v>126772.29</v>
      </c>
      <c r="U339">
        <v>206.73</v>
      </c>
      <c r="V339">
        <v>126979.02</v>
      </c>
      <c r="W339">
        <v>0.46400000000000002</v>
      </c>
      <c r="X339">
        <v>0.48758600000000002</v>
      </c>
      <c r="Y339">
        <v>0.46400000000000002</v>
      </c>
      <c r="Z339">
        <v>260000</v>
      </c>
      <c r="AA339" t="s">
        <v>127</v>
      </c>
      <c r="AB339" t="s">
        <v>1798</v>
      </c>
      <c r="AC339" t="s">
        <v>477</v>
      </c>
      <c r="AD339" s="1">
        <v>20228</v>
      </c>
      <c r="AE339" s="1"/>
      <c r="AF339" t="s">
        <v>76</v>
      </c>
      <c r="AH339" t="s">
        <v>77</v>
      </c>
      <c r="AI339" t="s">
        <v>130</v>
      </c>
      <c r="AJ339" t="s">
        <v>235</v>
      </c>
      <c r="AK339" t="s">
        <v>159</v>
      </c>
      <c r="AL339" t="s">
        <v>81</v>
      </c>
      <c r="AM339" t="s">
        <v>1799</v>
      </c>
      <c r="AN339" t="s">
        <v>1800</v>
      </c>
      <c r="AO339">
        <v>70</v>
      </c>
      <c r="AP339">
        <v>60</v>
      </c>
      <c r="AQ339">
        <v>70</v>
      </c>
      <c r="AR339">
        <v>60</v>
      </c>
      <c r="AS339">
        <v>10</v>
      </c>
      <c r="AT339">
        <v>1</v>
      </c>
      <c r="AU339" t="s">
        <v>238</v>
      </c>
      <c r="AV339" t="s">
        <v>163</v>
      </c>
      <c r="AW339" t="s">
        <v>112</v>
      </c>
      <c r="AX339" t="s">
        <v>135</v>
      </c>
      <c r="AY339" s="1">
        <v>44943</v>
      </c>
      <c r="AZ339">
        <v>67</v>
      </c>
      <c r="BB339">
        <v>67</v>
      </c>
      <c r="BC339">
        <v>0.46400000000000002</v>
      </c>
      <c r="BD339" t="s">
        <v>99</v>
      </c>
      <c r="BE339">
        <v>67</v>
      </c>
      <c r="BF339" t="b">
        <v>0</v>
      </c>
      <c r="BG339" t="s">
        <v>88</v>
      </c>
      <c r="BH339">
        <v>0.35949999999999999</v>
      </c>
      <c r="BI339">
        <v>9.0399999999999994E-2</v>
      </c>
      <c r="BM339" t="s">
        <v>89</v>
      </c>
    </row>
    <row r="340" spans="1:66" hidden="1" x14ac:dyDescent="0.25">
      <c r="A340" t="s">
        <v>1801</v>
      </c>
      <c r="B340" t="s">
        <v>1802</v>
      </c>
      <c r="C340" t="s">
        <v>67</v>
      </c>
      <c r="D340" s="1">
        <v>44832</v>
      </c>
      <c r="E340" s="1">
        <v>44832</v>
      </c>
      <c r="F340" s="1">
        <v>44851</v>
      </c>
      <c r="G340" s="1">
        <v>44972</v>
      </c>
      <c r="H340" s="1">
        <v>44973</v>
      </c>
      <c r="I340" s="1">
        <v>44973</v>
      </c>
      <c r="J340" t="s">
        <v>68</v>
      </c>
      <c r="K340" t="s">
        <v>69</v>
      </c>
      <c r="L340" t="s">
        <v>70</v>
      </c>
      <c r="M340">
        <v>7.0999999999999994E-2</v>
      </c>
      <c r="N340" t="s">
        <v>71</v>
      </c>
      <c r="O340">
        <v>252567</v>
      </c>
      <c r="P340">
        <v>252567</v>
      </c>
      <c r="Q340">
        <v>252567</v>
      </c>
      <c r="R340">
        <v>252567</v>
      </c>
      <c r="S340">
        <v>0</v>
      </c>
      <c r="T340">
        <v>262883.46999999997</v>
      </c>
      <c r="U340">
        <v>445.97</v>
      </c>
      <c r="V340">
        <v>263329.44</v>
      </c>
      <c r="W340">
        <v>0.45921299999999998</v>
      </c>
      <c r="X340">
        <v>0.47797000000000001</v>
      </c>
      <c r="Y340">
        <v>0.45921299999999998</v>
      </c>
      <c r="Z340">
        <v>550000</v>
      </c>
      <c r="AA340" t="s">
        <v>72</v>
      </c>
      <c r="AB340" t="s">
        <v>277</v>
      </c>
      <c r="AC340" t="s">
        <v>1803</v>
      </c>
      <c r="AD340" s="1">
        <v>19525</v>
      </c>
      <c r="AE340" s="1">
        <v>17214</v>
      </c>
      <c r="AF340" t="s">
        <v>75</v>
      </c>
      <c r="AG340" t="s">
        <v>76</v>
      </c>
      <c r="AH340" t="s">
        <v>180</v>
      </c>
      <c r="AI340" t="s">
        <v>149</v>
      </c>
      <c r="AJ340" t="s">
        <v>142</v>
      </c>
      <c r="AK340" t="s">
        <v>109</v>
      </c>
      <c r="AL340" t="s">
        <v>81</v>
      </c>
      <c r="AM340" t="s">
        <v>1804</v>
      </c>
      <c r="AN340" t="s">
        <v>1805</v>
      </c>
      <c r="AO340">
        <v>85</v>
      </c>
      <c r="AP340">
        <v>1</v>
      </c>
      <c r="AQ340">
        <v>85</v>
      </c>
      <c r="AR340">
        <v>1</v>
      </c>
      <c r="AS340">
        <v>10</v>
      </c>
      <c r="AT340">
        <v>2</v>
      </c>
      <c r="AU340" t="s">
        <v>142</v>
      </c>
      <c r="AV340" t="s">
        <v>145</v>
      </c>
      <c r="AW340" t="s">
        <v>112</v>
      </c>
      <c r="AX340" t="s">
        <v>86</v>
      </c>
      <c r="AY340" s="1">
        <v>44973</v>
      </c>
      <c r="AZ340">
        <v>69</v>
      </c>
      <c r="BA340">
        <v>76</v>
      </c>
      <c r="BB340">
        <v>69</v>
      </c>
      <c r="BC340">
        <v>0.45921272727272699</v>
      </c>
      <c r="BD340" t="s">
        <v>99</v>
      </c>
      <c r="BE340">
        <v>76</v>
      </c>
      <c r="BF340" t="b">
        <v>0</v>
      </c>
      <c r="BG340" t="s">
        <v>88</v>
      </c>
      <c r="BH340">
        <v>0.3745</v>
      </c>
      <c r="BI340">
        <v>9.0399999999999994E-2</v>
      </c>
      <c r="BM340" t="s">
        <v>89</v>
      </c>
    </row>
    <row r="341" spans="1:66" x14ac:dyDescent="0.25">
      <c r="A341" t="s">
        <v>2273</v>
      </c>
      <c r="B341" t="s">
        <v>2274</v>
      </c>
      <c r="C341" t="s">
        <v>67</v>
      </c>
      <c r="D341" s="1">
        <v>44846</v>
      </c>
      <c r="E341" s="1">
        <v>44846</v>
      </c>
      <c r="F341" s="1">
        <v>44852</v>
      </c>
      <c r="G341" s="1">
        <v>44855</v>
      </c>
      <c r="H341" s="1">
        <v>44888</v>
      </c>
      <c r="I341" s="1">
        <v>44888</v>
      </c>
      <c r="J341" t="s">
        <v>68</v>
      </c>
      <c r="K341" t="s">
        <v>125</v>
      </c>
      <c r="L341" t="s">
        <v>1105</v>
      </c>
      <c r="M341">
        <v>8.9499999999999996E-2</v>
      </c>
      <c r="N341" t="s">
        <v>71</v>
      </c>
      <c r="O341" s="2">
        <v>59760</v>
      </c>
      <c r="P341">
        <v>59760</v>
      </c>
      <c r="Q341">
        <v>59760</v>
      </c>
      <c r="R341">
        <v>59760</v>
      </c>
      <c r="S341">
        <v>0</v>
      </c>
      <c r="T341">
        <v>64196.08</v>
      </c>
      <c r="U341">
        <v>30.25</v>
      </c>
      <c r="V341">
        <v>64226.33</v>
      </c>
      <c r="W341">
        <v>0.33200000000000002</v>
      </c>
      <c r="X341">
        <v>0.35664499999999999</v>
      </c>
      <c r="Y341">
        <v>0.33200000000000002</v>
      </c>
      <c r="Z341">
        <v>180000</v>
      </c>
      <c r="AA341" t="s">
        <v>127</v>
      </c>
      <c r="AB341" t="s">
        <v>160</v>
      </c>
      <c r="AC341" t="s">
        <v>2275</v>
      </c>
      <c r="AD341" s="1">
        <v>23291</v>
      </c>
      <c r="AE341" s="1"/>
      <c r="AF341" t="s">
        <v>75</v>
      </c>
      <c r="AH341" t="s">
        <v>173</v>
      </c>
      <c r="AI341" t="s">
        <v>107</v>
      </c>
      <c r="AJ341" t="s">
        <v>896</v>
      </c>
      <c r="AK341" t="s">
        <v>250</v>
      </c>
      <c r="AL341" t="s">
        <v>81</v>
      </c>
      <c r="AM341" t="s">
        <v>1364</v>
      </c>
      <c r="AN341" t="s">
        <v>1365</v>
      </c>
      <c r="AO341">
        <v>26</v>
      </c>
      <c r="AP341">
        <v>23</v>
      </c>
      <c r="AQ341">
        <v>26</v>
      </c>
      <c r="AR341">
        <v>23</v>
      </c>
      <c r="AS341">
        <v>10</v>
      </c>
      <c r="AT341">
        <v>11</v>
      </c>
      <c r="AU341" t="s">
        <v>84</v>
      </c>
      <c r="AV341" t="s">
        <v>84</v>
      </c>
      <c r="AW341" t="s">
        <v>112</v>
      </c>
      <c r="AX341" t="s">
        <v>135</v>
      </c>
      <c r="AY341" s="1">
        <v>44888</v>
      </c>
      <c r="AZ341">
        <v>59</v>
      </c>
      <c r="BB341">
        <v>59</v>
      </c>
      <c r="BC341">
        <v>0.33200000000000002</v>
      </c>
      <c r="BD341" t="s">
        <v>87</v>
      </c>
      <c r="BE341">
        <v>59</v>
      </c>
      <c r="BF341" t="b">
        <v>1</v>
      </c>
      <c r="BG341" t="s">
        <v>88</v>
      </c>
      <c r="BH341">
        <v>0.26250000000000001</v>
      </c>
      <c r="BI341">
        <v>9.0399999999999994E-2</v>
      </c>
      <c r="BJ341" t="s">
        <v>136</v>
      </c>
      <c r="BK341">
        <v>0.315</v>
      </c>
      <c r="BL341">
        <v>7.2183478999999995E-2</v>
      </c>
      <c r="BM341" t="s">
        <v>137</v>
      </c>
      <c r="BN341" t="b">
        <f>BH341&gt;BK341</f>
        <v>0</v>
      </c>
    </row>
    <row r="342" spans="1:66" hidden="1" x14ac:dyDescent="0.25">
      <c r="A342" t="s">
        <v>1811</v>
      </c>
      <c r="B342" t="s">
        <v>1812</v>
      </c>
      <c r="C342" t="s">
        <v>67</v>
      </c>
      <c r="D342" s="1">
        <v>44832</v>
      </c>
      <c r="E342" s="1">
        <v>44832</v>
      </c>
      <c r="F342" s="1">
        <v>44837</v>
      </c>
      <c r="G342" s="1">
        <v>44860</v>
      </c>
      <c r="H342" s="1">
        <v>44959</v>
      </c>
      <c r="I342" s="1">
        <v>44959</v>
      </c>
      <c r="J342" t="s">
        <v>68</v>
      </c>
      <c r="K342" t="s">
        <v>69</v>
      </c>
      <c r="L342" t="s">
        <v>70</v>
      </c>
      <c r="M342">
        <v>7.0999999999999994E-2</v>
      </c>
      <c r="N342" t="s">
        <v>71</v>
      </c>
      <c r="O342">
        <v>402620</v>
      </c>
      <c r="P342">
        <v>402620</v>
      </c>
      <c r="Q342">
        <v>402620</v>
      </c>
      <c r="R342">
        <v>402620</v>
      </c>
      <c r="S342">
        <v>0</v>
      </c>
      <c r="T342">
        <v>419065.59</v>
      </c>
      <c r="U342">
        <v>1816.79</v>
      </c>
      <c r="V342">
        <v>420882.38</v>
      </c>
      <c r="W342">
        <v>0.44735599999999998</v>
      </c>
      <c r="X342">
        <v>0.51105599999999995</v>
      </c>
      <c r="Y342">
        <v>0.49099999999999999</v>
      </c>
      <c r="Z342">
        <v>900000</v>
      </c>
      <c r="AA342" t="s">
        <v>72</v>
      </c>
      <c r="AB342" t="s">
        <v>316</v>
      </c>
      <c r="AC342" t="s">
        <v>1550</v>
      </c>
      <c r="AD342" s="1">
        <v>18430</v>
      </c>
      <c r="AE342" s="1">
        <v>18726</v>
      </c>
      <c r="AF342" t="s">
        <v>75</v>
      </c>
      <c r="AG342" t="s">
        <v>76</v>
      </c>
      <c r="AH342" t="s">
        <v>180</v>
      </c>
      <c r="AI342" t="s">
        <v>78</v>
      </c>
      <c r="AJ342" t="s">
        <v>220</v>
      </c>
      <c r="AK342" t="s">
        <v>109</v>
      </c>
      <c r="AL342" t="s">
        <v>81</v>
      </c>
      <c r="AM342" t="s">
        <v>221</v>
      </c>
      <c r="AN342" t="s">
        <v>222</v>
      </c>
      <c r="AO342">
        <v>85</v>
      </c>
      <c r="AP342">
        <v>68</v>
      </c>
      <c r="AQ342">
        <v>85</v>
      </c>
      <c r="AR342">
        <v>68</v>
      </c>
      <c r="AS342">
        <v>10</v>
      </c>
      <c r="AT342">
        <v>2</v>
      </c>
      <c r="AU342" t="s">
        <v>84</v>
      </c>
      <c r="AV342" t="s">
        <v>84</v>
      </c>
      <c r="AW342" t="s">
        <v>112</v>
      </c>
      <c r="AX342" t="s">
        <v>86</v>
      </c>
      <c r="AY342" s="1">
        <v>44959</v>
      </c>
      <c r="AZ342">
        <v>72</v>
      </c>
      <c r="BA342">
        <v>71</v>
      </c>
      <c r="BB342">
        <v>71</v>
      </c>
      <c r="BC342">
        <v>0.44735555555555601</v>
      </c>
      <c r="BD342" t="s">
        <v>358</v>
      </c>
      <c r="BE342">
        <v>72</v>
      </c>
      <c r="BF342" t="b">
        <v>0</v>
      </c>
      <c r="BG342" t="s">
        <v>88</v>
      </c>
      <c r="BH342">
        <v>0.39950000000000002</v>
      </c>
      <c r="BI342">
        <v>9.0399999999999994E-2</v>
      </c>
      <c r="BM342" t="s">
        <v>89</v>
      </c>
    </row>
    <row r="343" spans="1:66" hidden="1" x14ac:dyDescent="0.25">
      <c r="A343" t="s">
        <v>1813</v>
      </c>
      <c r="B343" t="s">
        <v>1814</v>
      </c>
      <c r="C343" t="s">
        <v>67</v>
      </c>
      <c r="D343" s="1">
        <v>44833</v>
      </c>
      <c r="E343" s="1">
        <v>44833</v>
      </c>
      <c r="F343" s="1">
        <v>44842</v>
      </c>
      <c r="G343" s="1">
        <v>44859</v>
      </c>
      <c r="H343" s="1">
        <v>44889</v>
      </c>
      <c r="I343" s="1">
        <v>44889</v>
      </c>
      <c r="J343" t="s">
        <v>68</v>
      </c>
      <c r="K343" t="s">
        <v>1189</v>
      </c>
      <c r="L343" t="s">
        <v>1190</v>
      </c>
      <c r="M343">
        <v>7.2999999999999995E-2</v>
      </c>
      <c r="N343" t="s">
        <v>71</v>
      </c>
      <c r="O343">
        <v>131036</v>
      </c>
      <c r="P343">
        <v>131036</v>
      </c>
      <c r="Q343">
        <v>131036</v>
      </c>
      <c r="R343">
        <v>131036</v>
      </c>
      <c r="S343">
        <v>0</v>
      </c>
      <c r="T343">
        <v>138986.39000000001</v>
      </c>
      <c r="U343">
        <v>26.92</v>
      </c>
      <c r="V343">
        <v>139013.31</v>
      </c>
      <c r="W343">
        <v>0.485319</v>
      </c>
      <c r="X343">
        <v>0.514764</v>
      </c>
      <c r="Y343">
        <v>0.485319</v>
      </c>
      <c r="Z343">
        <v>270000</v>
      </c>
      <c r="AA343" t="s">
        <v>72</v>
      </c>
      <c r="AB343" t="s">
        <v>143</v>
      </c>
      <c r="AC343" t="s">
        <v>1815</v>
      </c>
      <c r="AD343" s="1">
        <v>17608</v>
      </c>
      <c r="AE343" s="1">
        <v>17158</v>
      </c>
      <c r="AF343" t="s">
        <v>75</v>
      </c>
      <c r="AG343" t="s">
        <v>76</v>
      </c>
      <c r="AH343" t="s">
        <v>118</v>
      </c>
      <c r="AI343" t="s">
        <v>130</v>
      </c>
      <c r="AJ343" t="s">
        <v>158</v>
      </c>
      <c r="AK343" t="s">
        <v>213</v>
      </c>
      <c r="AL343" t="s">
        <v>81</v>
      </c>
      <c r="AM343" t="s">
        <v>203</v>
      </c>
      <c r="AN343" t="s">
        <v>326</v>
      </c>
      <c r="AO343">
        <v>33</v>
      </c>
      <c r="AP343">
        <v>22</v>
      </c>
      <c r="AQ343">
        <v>33</v>
      </c>
      <c r="AR343">
        <v>22</v>
      </c>
      <c r="AS343">
        <v>10</v>
      </c>
      <c r="AT343">
        <v>11</v>
      </c>
      <c r="AU343" t="s">
        <v>162</v>
      </c>
      <c r="AV343" t="s">
        <v>163</v>
      </c>
      <c r="AW343" t="s">
        <v>112</v>
      </c>
      <c r="AX343" t="s">
        <v>1194</v>
      </c>
      <c r="AY343" s="1">
        <v>44889</v>
      </c>
      <c r="AZ343">
        <v>74</v>
      </c>
      <c r="BA343">
        <v>75</v>
      </c>
      <c r="BB343">
        <v>74</v>
      </c>
      <c r="BC343">
        <v>0.48531851851851898</v>
      </c>
      <c r="BD343" t="s">
        <v>87</v>
      </c>
      <c r="BE343">
        <v>75</v>
      </c>
      <c r="BF343" t="b">
        <v>0</v>
      </c>
      <c r="BG343" t="s">
        <v>88</v>
      </c>
      <c r="BH343">
        <v>0.4345</v>
      </c>
      <c r="BI343">
        <v>9.0399999999999994E-2</v>
      </c>
      <c r="BM343" t="s">
        <v>89</v>
      </c>
    </row>
    <row r="344" spans="1:66" hidden="1" x14ac:dyDescent="0.25">
      <c r="A344" t="s">
        <v>1816</v>
      </c>
      <c r="B344" t="s">
        <v>1817</v>
      </c>
      <c r="C344" t="s">
        <v>67</v>
      </c>
      <c r="D344" s="1">
        <v>44833</v>
      </c>
      <c r="E344" s="1">
        <v>44833</v>
      </c>
      <c r="F344" s="1">
        <v>44844</v>
      </c>
      <c r="G344" s="1">
        <v>44862</v>
      </c>
      <c r="H344" s="1">
        <v>44911</v>
      </c>
      <c r="I344" s="1">
        <v>44911</v>
      </c>
      <c r="J344" t="s">
        <v>68</v>
      </c>
      <c r="K344" t="s">
        <v>1189</v>
      </c>
      <c r="L344" t="s">
        <v>1190</v>
      </c>
      <c r="M344">
        <v>7.2999999999999995E-2</v>
      </c>
      <c r="N344" t="s">
        <v>71</v>
      </c>
      <c r="O344">
        <v>150000</v>
      </c>
      <c r="P344">
        <v>150000</v>
      </c>
      <c r="Q344">
        <v>150000</v>
      </c>
      <c r="R344">
        <v>150000</v>
      </c>
      <c r="S344">
        <v>0</v>
      </c>
      <c r="T344">
        <v>149718.34</v>
      </c>
      <c r="U344">
        <v>261</v>
      </c>
      <c r="V344">
        <v>149979.34</v>
      </c>
      <c r="W344">
        <v>0.375</v>
      </c>
      <c r="X344">
        <v>0.37429600000000002</v>
      </c>
      <c r="Y344">
        <v>0.375</v>
      </c>
      <c r="Z344">
        <v>400000</v>
      </c>
      <c r="AA344" t="s">
        <v>72</v>
      </c>
      <c r="AB344" t="s">
        <v>1174</v>
      </c>
      <c r="AC344" t="s">
        <v>638</v>
      </c>
      <c r="AD344" s="1">
        <v>22062</v>
      </c>
      <c r="AE344" s="1">
        <v>21218</v>
      </c>
      <c r="AF344" t="s">
        <v>75</v>
      </c>
      <c r="AG344" t="s">
        <v>76</v>
      </c>
      <c r="AH344" t="s">
        <v>180</v>
      </c>
      <c r="AI344" t="s">
        <v>130</v>
      </c>
      <c r="AJ344" t="s">
        <v>1818</v>
      </c>
      <c r="AK344" t="s">
        <v>213</v>
      </c>
      <c r="AL344" t="s">
        <v>81</v>
      </c>
      <c r="AM344" t="s">
        <v>356</v>
      </c>
      <c r="AN344" t="s">
        <v>1819</v>
      </c>
      <c r="AO344">
        <v>49</v>
      </c>
      <c r="AP344">
        <v>35</v>
      </c>
      <c r="AQ344">
        <v>49</v>
      </c>
      <c r="AR344">
        <v>35</v>
      </c>
      <c r="AS344">
        <v>10</v>
      </c>
      <c r="AT344">
        <v>12</v>
      </c>
      <c r="AU344" t="s">
        <v>84</v>
      </c>
      <c r="AV344" t="s">
        <v>84</v>
      </c>
      <c r="AW344" t="s">
        <v>112</v>
      </c>
      <c r="AX344" t="s">
        <v>1194</v>
      </c>
      <c r="AY344" s="1">
        <v>44911</v>
      </c>
      <c r="AZ344">
        <v>62</v>
      </c>
      <c r="BA344">
        <v>64</v>
      </c>
      <c r="BB344">
        <v>62</v>
      </c>
      <c r="BC344">
        <v>0.375</v>
      </c>
      <c r="BD344" t="s">
        <v>87</v>
      </c>
      <c r="BE344">
        <v>64</v>
      </c>
      <c r="BF344" t="b">
        <v>0</v>
      </c>
      <c r="BG344" t="s">
        <v>88</v>
      </c>
      <c r="BH344">
        <v>0.3095</v>
      </c>
      <c r="BI344">
        <v>9.0399999999999994E-2</v>
      </c>
      <c r="BM344" t="s">
        <v>89</v>
      </c>
    </row>
    <row r="345" spans="1:66" hidden="1" x14ac:dyDescent="0.25">
      <c r="A345" t="s">
        <v>1820</v>
      </c>
      <c r="B345" t="s">
        <v>1821</v>
      </c>
      <c r="C345" t="s">
        <v>67</v>
      </c>
      <c r="D345" s="1">
        <v>44833</v>
      </c>
      <c r="E345" s="1">
        <v>44833</v>
      </c>
      <c r="F345" s="1">
        <v>44833</v>
      </c>
      <c r="G345" s="1">
        <v>44873</v>
      </c>
      <c r="H345" s="1">
        <v>44943</v>
      </c>
      <c r="I345" s="1">
        <v>44943</v>
      </c>
      <c r="J345" t="s">
        <v>68</v>
      </c>
      <c r="K345" t="s">
        <v>1822</v>
      </c>
      <c r="L345" t="s">
        <v>1823</v>
      </c>
      <c r="M345">
        <v>7.5999999999999998E-2</v>
      </c>
      <c r="N345" t="s">
        <v>71</v>
      </c>
      <c r="O345">
        <v>156160</v>
      </c>
      <c r="P345">
        <v>156160</v>
      </c>
      <c r="Q345">
        <v>156160</v>
      </c>
      <c r="R345">
        <v>156160</v>
      </c>
      <c r="S345">
        <v>0</v>
      </c>
      <c r="T345">
        <v>163999.75</v>
      </c>
      <c r="U345">
        <v>264.2</v>
      </c>
      <c r="V345">
        <v>164263.95000000001</v>
      </c>
      <c r="W345">
        <v>0.48799999999999999</v>
      </c>
      <c r="X345">
        <v>0.51249900000000004</v>
      </c>
      <c r="Y345">
        <v>0.48799999999999999</v>
      </c>
      <c r="Z345">
        <v>320000</v>
      </c>
      <c r="AA345" t="s">
        <v>72</v>
      </c>
      <c r="AB345" t="s">
        <v>1435</v>
      </c>
      <c r="AC345" t="s">
        <v>425</v>
      </c>
      <c r="AD345" s="1">
        <v>19304</v>
      </c>
      <c r="AE345" s="1">
        <v>18496</v>
      </c>
      <c r="AF345" t="s">
        <v>75</v>
      </c>
      <c r="AG345" t="s">
        <v>76</v>
      </c>
      <c r="AH345" t="s">
        <v>77</v>
      </c>
      <c r="AI345" t="s">
        <v>78</v>
      </c>
      <c r="AJ345" t="s">
        <v>1824</v>
      </c>
      <c r="AK345" t="s">
        <v>1825</v>
      </c>
      <c r="AL345" t="s">
        <v>81</v>
      </c>
      <c r="AM345" t="s">
        <v>1826</v>
      </c>
      <c r="AN345" t="s">
        <v>1827</v>
      </c>
      <c r="AO345">
        <v>75</v>
      </c>
      <c r="AP345">
        <v>47</v>
      </c>
      <c r="AQ345">
        <v>75</v>
      </c>
      <c r="AR345">
        <v>47</v>
      </c>
      <c r="AS345">
        <v>9</v>
      </c>
      <c r="AT345">
        <v>1</v>
      </c>
      <c r="AU345" t="s">
        <v>84</v>
      </c>
      <c r="AV345" t="s">
        <v>84</v>
      </c>
      <c r="AW345" t="s">
        <v>85</v>
      </c>
      <c r="AX345" t="s">
        <v>1828</v>
      </c>
      <c r="AY345" s="1">
        <v>44943</v>
      </c>
      <c r="AZ345">
        <v>70</v>
      </c>
      <c r="BA345">
        <v>72</v>
      </c>
      <c r="BB345">
        <v>70</v>
      </c>
      <c r="BC345">
        <v>0.48799999999999999</v>
      </c>
      <c r="BD345" t="s">
        <v>99</v>
      </c>
      <c r="BE345">
        <v>72</v>
      </c>
      <c r="BF345" t="b">
        <v>0</v>
      </c>
      <c r="BG345" t="s">
        <v>88</v>
      </c>
      <c r="BH345">
        <v>0.38750000000000001</v>
      </c>
      <c r="BI345">
        <v>9.0399999999999994E-2</v>
      </c>
      <c r="BM345" t="s">
        <v>89</v>
      </c>
    </row>
    <row r="346" spans="1:66" hidden="1" x14ac:dyDescent="0.25">
      <c r="A346" t="s">
        <v>1829</v>
      </c>
      <c r="B346" t="s">
        <v>1830</v>
      </c>
      <c r="C346" t="s">
        <v>67</v>
      </c>
      <c r="D346" s="1">
        <v>44833</v>
      </c>
      <c r="E346" s="1">
        <v>44833</v>
      </c>
      <c r="F346" s="1">
        <v>44846</v>
      </c>
      <c r="G346" s="1">
        <v>44854</v>
      </c>
      <c r="H346" s="1">
        <v>44959</v>
      </c>
      <c r="I346" s="1">
        <v>44959</v>
      </c>
      <c r="J346" t="s">
        <v>68</v>
      </c>
      <c r="K346" t="s">
        <v>125</v>
      </c>
      <c r="L346" t="s">
        <v>1395</v>
      </c>
      <c r="M346">
        <v>7.85E-2</v>
      </c>
      <c r="N346" t="s">
        <v>71</v>
      </c>
      <c r="O346">
        <v>124040</v>
      </c>
      <c r="P346">
        <v>124040</v>
      </c>
      <c r="Q346">
        <v>124040</v>
      </c>
      <c r="R346">
        <v>124040</v>
      </c>
      <c r="S346">
        <v>0</v>
      </c>
      <c r="T346">
        <v>129631.89</v>
      </c>
      <c r="U346">
        <v>619.17999999999995</v>
      </c>
      <c r="V346">
        <v>130251.07</v>
      </c>
      <c r="W346">
        <v>0.443</v>
      </c>
      <c r="X346">
        <v>0.46297100000000002</v>
      </c>
      <c r="Y346">
        <v>0.443</v>
      </c>
      <c r="Z346">
        <v>280000</v>
      </c>
      <c r="AA346" t="s">
        <v>127</v>
      </c>
      <c r="AB346" t="s">
        <v>1121</v>
      </c>
      <c r="AC346" t="s">
        <v>1831</v>
      </c>
      <c r="AD346" s="1">
        <v>21067</v>
      </c>
      <c r="AE346" s="1"/>
      <c r="AF346" t="s">
        <v>76</v>
      </c>
      <c r="AH346" t="s">
        <v>180</v>
      </c>
      <c r="AI346" t="s">
        <v>979</v>
      </c>
      <c r="AJ346" t="s">
        <v>1832</v>
      </c>
      <c r="AK346" t="s">
        <v>1833</v>
      </c>
      <c r="AL346" t="s">
        <v>81</v>
      </c>
      <c r="AM346" t="s">
        <v>397</v>
      </c>
      <c r="AN346" t="s">
        <v>1660</v>
      </c>
      <c r="AO346">
        <v>78</v>
      </c>
      <c r="AP346">
        <v>72</v>
      </c>
      <c r="AQ346">
        <v>78</v>
      </c>
      <c r="AR346">
        <v>72</v>
      </c>
      <c r="AS346">
        <v>10</v>
      </c>
      <c r="AT346">
        <v>2</v>
      </c>
      <c r="AU346" t="s">
        <v>84</v>
      </c>
      <c r="AV346" t="s">
        <v>84</v>
      </c>
      <c r="AW346" t="s">
        <v>112</v>
      </c>
      <c r="AX346" t="s">
        <v>135</v>
      </c>
      <c r="AY346" s="1">
        <v>44959</v>
      </c>
      <c r="AZ346">
        <v>65</v>
      </c>
      <c r="BB346">
        <v>65</v>
      </c>
      <c r="BC346">
        <v>0.443</v>
      </c>
      <c r="BD346" t="s">
        <v>99</v>
      </c>
      <c r="BE346">
        <v>65</v>
      </c>
      <c r="BF346" t="b">
        <v>0</v>
      </c>
      <c r="BG346" t="s">
        <v>88</v>
      </c>
      <c r="BH346">
        <v>0.34449999999999997</v>
      </c>
      <c r="BI346">
        <v>9.0399999999999994E-2</v>
      </c>
      <c r="BM346" t="s">
        <v>89</v>
      </c>
    </row>
    <row r="347" spans="1:66" x14ac:dyDescent="0.25">
      <c r="A347" t="s">
        <v>1614</v>
      </c>
      <c r="B347" t="s">
        <v>1615</v>
      </c>
      <c r="C347" t="s">
        <v>67</v>
      </c>
      <c r="D347" s="1">
        <v>44831</v>
      </c>
      <c r="E347" s="1">
        <v>44831</v>
      </c>
      <c r="F347" s="1">
        <v>44834</v>
      </c>
      <c r="G347" s="1">
        <v>44845</v>
      </c>
      <c r="H347" s="1">
        <v>44911</v>
      </c>
      <c r="I347" s="1">
        <v>44911</v>
      </c>
      <c r="J347" t="s">
        <v>68</v>
      </c>
      <c r="K347" t="s">
        <v>125</v>
      </c>
      <c r="L347" t="s">
        <v>341</v>
      </c>
      <c r="M347">
        <v>7.6999999999999999E-2</v>
      </c>
      <c r="N347" t="s">
        <v>71</v>
      </c>
      <c r="O347" s="2">
        <v>106000</v>
      </c>
      <c r="P347">
        <v>106000</v>
      </c>
      <c r="Q347">
        <v>106000</v>
      </c>
      <c r="R347">
        <v>106000</v>
      </c>
      <c r="S347">
        <v>0</v>
      </c>
      <c r="T347">
        <v>112091.99</v>
      </c>
      <c r="U347">
        <v>205.64</v>
      </c>
      <c r="V347">
        <v>112297.63</v>
      </c>
      <c r="W347">
        <v>0.33124999999999999</v>
      </c>
      <c r="X347">
        <v>0.35028700000000002</v>
      </c>
      <c r="Y347">
        <v>0.33124999999999999</v>
      </c>
      <c r="Z347">
        <v>320000</v>
      </c>
      <c r="AA347" t="s">
        <v>72</v>
      </c>
      <c r="AB347" t="s">
        <v>1616</v>
      </c>
      <c r="AC347" t="s">
        <v>1617</v>
      </c>
      <c r="AD347" s="1">
        <v>24520</v>
      </c>
      <c r="AE347" s="1">
        <v>22598</v>
      </c>
      <c r="AF347" t="s">
        <v>76</v>
      </c>
      <c r="AG347" t="s">
        <v>75</v>
      </c>
      <c r="AH347" t="s">
        <v>173</v>
      </c>
      <c r="AI347" t="s">
        <v>78</v>
      </c>
      <c r="AJ347" t="s">
        <v>142</v>
      </c>
      <c r="AK347" t="s">
        <v>109</v>
      </c>
      <c r="AL347" t="s">
        <v>81</v>
      </c>
      <c r="AM347" t="s">
        <v>371</v>
      </c>
      <c r="AN347" t="s">
        <v>1618</v>
      </c>
      <c r="AO347">
        <v>55</v>
      </c>
      <c r="AP347">
        <v>48</v>
      </c>
      <c r="AQ347">
        <v>55</v>
      </c>
      <c r="AR347">
        <v>48</v>
      </c>
      <c r="AS347">
        <v>9</v>
      </c>
      <c r="AT347">
        <v>12</v>
      </c>
      <c r="AU347" t="s">
        <v>142</v>
      </c>
      <c r="AV347" t="s">
        <v>145</v>
      </c>
      <c r="AW347" t="s">
        <v>112</v>
      </c>
      <c r="AX347" t="s">
        <v>135</v>
      </c>
      <c r="AY347" s="1">
        <v>44911</v>
      </c>
      <c r="AZ347">
        <v>55</v>
      </c>
      <c r="BA347">
        <v>61</v>
      </c>
      <c r="BB347">
        <v>55</v>
      </c>
      <c r="BC347">
        <v>0.33124999999999999</v>
      </c>
      <c r="BD347" t="s">
        <v>99</v>
      </c>
      <c r="BE347">
        <v>61</v>
      </c>
      <c r="BF347" t="b">
        <v>1</v>
      </c>
      <c r="BG347" t="s">
        <v>88</v>
      </c>
      <c r="BH347">
        <v>0.2175</v>
      </c>
      <c r="BI347">
        <v>9.0399999999999994E-2</v>
      </c>
      <c r="BJ347" t="s">
        <v>136</v>
      </c>
      <c r="BK347">
        <v>0.26500000000000001</v>
      </c>
      <c r="BL347">
        <v>7.2183478999999995E-2</v>
      </c>
      <c r="BM347" t="s">
        <v>137</v>
      </c>
      <c r="BN347" t="b">
        <f>BH347&gt;BK347</f>
        <v>0</v>
      </c>
    </row>
    <row r="348" spans="1:66" hidden="1" x14ac:dyDescent="0.25">
      <c r="A348" t="s">
        <v>1839</v>
      </c>
      <c r="B348" t="s">
        <v>1840</v>
      </c>
      <c r="C348" t="s">
        <v>67</v>
      </c>
      <c r="D348" s="1">
        <v>44833</v>
      </c>
      <c r="E348" s="1">
        <v>44837</v>
      </c>
      <c r="F348" s="1">
        <v>44837</v>
      </c>
      <c r="G348" s="1">
        <v>44849</v>
      </c>
      <c r="H348" s="1">
        <v>44943</v>
      </c>
      <c r="I348" s="1">
        <v>44943</v>
      </c>
      <c r="J348" t="s">
        <v>68</v>
      </c>
      <c r="K348" t="s">
        <v>69</v>
      </c>
      <c r="L348" t="s">
        <v>352</v>
      </c>
      <c r="M348">
        <v>7.3999999999999996E-2</v>
      </c>
      <c r="N348" t="s">
        <v>71</v>
      </c>
      <c r="O348">
        <v>271990</v>
      </c>
      <c r="P348">
        <v>271990</v>
      </c>
      <c r="Q348">
        <v>271990</v>
      </c>
      <c r="R348">
        <v>271990</v>
      </c>
      <c r="S348">
        <v>0</v>
      </c>
      <c r="T348">
        <v>285284.40999999997</v>
      </c>
      <c r="U348">
        <v>447.7</v>
      </c>
      <c r="V348">
        <v>285732.11</v>
      </c>
      <c r="W348">
        <v>0.41844599999999998</v>
      </c>
      <c r="X348">
        <v>0.48353299999999999</v>
      </c>
      <c r="Y348">
        <v>0.46100000000000002</v>
      </c>
      <c r="Z348">
        <v>650000</v>
      </c>
      <c r="AA348" t="s">
        <v>72</v>
      </c>
      <c r="AB348" t="s">
        <v>1477</v>
      </c>
      <c r="AC348" t="s">
        <v>1841</v>
      </c>
      <c r="AD348" s="1">
        <v>19800</v>
      </c>
      <c r="AE348" s="1">
        <v>15773</v>
      </c>
      <c r="AF348" t="s">
        <v>76</v>
      </c>
      <c r="AG348" t="s">
        <v>75</v>
      </c>
      <c r="AH348" t="s">
        <v>118</v>
      </c>
      <c r="AI348" t="s">
        <v>78</v>
      </c>
      <c r="AJ348" t="s">
        <v>396</v>
      </c>
      <c r="AK348" t="s">
        <v>109</v>
      </c>
      <c r="AL348" t="s">
        <v>81</v>
      </c>
      <c r="AM348" t="s">
        <v>397</v>
      </c>
      <c r="AN348" t="s">
        <v>398</v>
      </c>
      <c r="AO348">
        <v>73</v>
      </c>
      <c r="AP348">
        <v>63</v>
      </c>
      <c r="AQ348">
        <v>73</v>
      </c>
      <c r="AR348">
        <v>63</v>
      </c>
      <c r="AS348">
        <v>10</v>
      </c>
      <c r="AT348">
        <v>1</v>
      </c>
      <c r="AU348" t="s">
        <v>84</v>
      </c>
      <c r="AV348" t="s">
        <v>84</v>
      </c>
      <c r="AW348" t="s">
        <v>112</v>
      </c>
      <c r="AX348" t="s">
        <v>86</v>
      </c>
      <c r="AY348" s="1">
        <v>44943</v>
      </c>
      <c r="AZ348">
        <v>68</v>
      </c>
      <c r="BA348">
        <v>79</v>
      </c>
      <c r="BB348">
        <v>68</v>
      </c>
      <c r="BC348">
        <v>0.41844615384615402</v>
      </c>
      <c r="BD348" t="s">
        <v>358</v>
      </c>
      <c r="BE348">
        <v>79</v>
      </c>
      <c r="BF348" t="b">
        <v>0</v>
      </c>
      <c r="BG348" t="s">
        <v>88</v>
      </c>
      <c r="BH348">
        <v>0.36449999999999999</v>
      </c>
      <c r="BI348">
        <v>9.0399999999999994E-2</v>
      </c>
      <c r="BM348" t="s">
        <v>89</v>
      </c>
    </row>
    <row r="349" spans="1:66" x14ac:dyDescent="0.25">
      <c r="A349" t="s">
        <v>253</v>
      </c>
      <c r="B349" t="s">
        <v>254</v>
      </c>
      <c r="C349" t="s">
        <v>67</v>
      </c>
      <c r="D349" s="1">
        <v>44796</v>
      </c>
      <c r="E349" s="1">
        <v>44796</v>
      </c>
      <c r="F349" s="1">
        <v>44797</v>
      </c>
      <c r="G349" s="1">
        <v>44866</v>
      </c>
      <c r="H349" s="1">
        <v>44867</v>
      </c>
      <c r="I349" s="1">
        <v>44867</v>
      </c>
      <c r="J349" t="s">
        <v>68</v>
      </c>
      <c r="K349" t="s">
        <v>125</v>
      </c>
      <c r="L349" t="s">
        <v>126</v>
      </c>
      <c r="M349">
        <v>7.5499999999999998E-2</v>
      </c>
      <c r="N349" t="s">
        <v>71</v>
      </c>
      <c r="O349" s="2">
        <v>231680</v>
      </c>
      <c r="P349">
        <v>231680</v>
      </c>
      <c r="Q349">
        <v>231680</v>
      </c>
      <c r="R349">
        <v>231680</v>
      </c>
      <c r="S349">
        <v>0</v>
      </c>
      <c r="T349">
        <v>246206.76</v>
      </c>
      <c r="U349">
        <v>1132.55</v>
      </c>
      <c r="V349">
        <v>247339.31</v>
      </c>
      <c r="W349">
        <v>0.33097100000000002</v>
      </c>
      <c r="X349">
        <v>0.38469799999999998</v>
      </c>
      <c r="Y349">
        <v>0.36199999999999999</v>
      </c>
      <c r="Z349">
        <v>700000</v>
      </c>
      <c r="AA349" t="s">
        <v>72</v>
      </c>
      <c r="AB349" t="s">
        <v>189</v>
      </c>
      <c r="AC349" t="s">
        <v>255</v>
      </c>
      <c r="AD349" s="1">
        <v>22634</v>
      </c>
      <c r="AE349" s="1">
        <v>23658</v>
      </c>
      <c r="AF349" t="s">
        <v>75</v>
      </c>
      <c r="AG349" t="s">
        <v>76</v>
      </c>
      <c r="AH349" t="s">
        <v>94</v>
      </c>
      <c r="AI349" t="s">
        <v>130</v>
      </c>
      <c r="AJ349" t="s">
        <v>256</v>
      </c>
      <c r="AK349" t="s">
        <v>257</v>
      </c>
      <c r="AL349" t="s">
        <v>81</v>
      </c>
      <c r="AM349" t="s">
        <v>232</v>
      </c>
      <c r="AN349" t="s">
        <v>258</v>
      </c>
      <c r="AO349">
        <v>48</v>
      </c>
      <c r="AP349">
        <v>1</v>
      </c>
      <c r="AQ349">
        <v>48</v>
      </c>
      <c r="AR349">
        <v>1</v>
      </c>
      <c r="AS349">
        <v>8</v>
      </c>
      <c r="AT349">
        <v>11</v>
      </c>
      <c r="AU349" t="s">
        <v>84</v>
      </c>
      <c r="AV349" t="s">
        <v>84</v>
      </c>
      <c r="AW349" t="s">
        <v>85</v>
      </c>
      <c r="AX349" t="s">
        <v>135</v>
      </c>
      <c r="AY349" s="1">
        <v>44867</v>
      </c>
      <c r="AZ349">
        <v>60</v>
      </c>
      <c r="BA349">
        <v>58</v>
      </c>
      <c r="BB349">
        <v>58</v>
      </c>
      <c r="BC349">
        <v>0.33097142857142903</v>
      </c>
      <c r="BD349" t="s">
        <v>99</v>
      </c>
      <c r="BE349">
        <v>60</v>
      </c>
      <c r="BF349" t="b">
        <v>1</v>
      </c>
      <c r="BG349" t="s">
        <v>88</v>
      </c>
      <c r="BH349">
        <v>0.2475</v>
      </c>
      <c r="BI349">
        <v>9.0399999999999994E-2</v>
      </c>
      <c r="BJ349" t="s">
        <v>136</v>
      </c>
      <c r="BK349">
        <v>0.29499999999999998</v>
      </c>
      <c r="BL349">
        <v>7.2183478999999995E-2</v>
      </c>
      <c r="BM349" t="s">
        <v>137</v>
      </c>
      <c r="BN349" t="b">
        <f>BH349&gt;BK349</f>
        <v>0</v>
      </c>
    </row>
    <row r="350" spans="1:66" hidden="1" x14ac:dyDescent="0.25">
      <c r="A350" t="s">
        <v>1846</v>
      </c>
      <c r="B350" t="s">
        <v>1847</v>
      </c>
      <c r="C350" t="s">
        <v>67</v>
      </c>
      <c r="D350" s="1">
        <v>44833</v>
      </c>
      <c r="E350" s="1">
        <v>44833</v>
      </c>
      <c r="F350" s="1">
        <v>44833</v>
      </c>
      <c r="G350" s="1">
        <v>44839</v>
      </c>
      <c r="H350" s="1">
        <v>44894</v>
      </c>
      <c r="I350" s="1">
        <v>44894</v>
      </c>
      <c r="J350" t="s">
        <v>68</v>
      </c>
      <c r="K350" t="s">
        <v>125</v>
      </c>
      <c r="L350" t="s">
        <v>1395</v>
      </c>
      <c r="M350">
        <v>7.85E-2</v>
      </c>
      <c r="N350" t="s">
        <v>71</v>
      </c>
      <c r="O350">
        <v>88600</v>
      </c>
      <c r="P350">
        <v>88600</v>
      </c>
      <c r="Q350">
        <v>88600</v>
      </c>
      <c r="R350">
        <v>88600</v>
      </c>
      <c r="S350">
        <v>0</v>
      </c>
      <c r="T350">
        <v>93770.9</v>
      </c>
      <c r="U350">
        <v>525.78</v>
      </c>
      <c r="V350">
        <v>94296.68</v>
      </c>
      <c r="W350">
        <v>0.443</v>
      </c>
      <c r="X350">
        <v>0.46885500000000002</v>
      </c>
      <c r="Y350">
        <v>0.443</v>
      </c>
      <c r="Z350">
        <v>200000</v>
      </c>
      <c r="AA350" t="s">
        <v>127</v>
      </c>
      <c r="AB350" t="s">
        <v>197</v>
      </c>
      <c r="AC350" t="s">
        <v>1848</v>
      </c>
      <c r="AD350" s="1">
        <v>20811</v>
      </c>
      <c r="AE350" s="1"/>
      <c r="AF350" t="s">
        <v>76</v>
      </c>
      <c r="AH350" t="s">
        <v>311</v>
      </c>
      <c r="AI350" t="s">
        <v>130</v>
      </c>
      <c r="AJ350" t="s">
        <v>142</v>
      </c>
      <c r="AK350" t="s">
        <v>109</v>
      </c>
      <c r="AL350" t="s">
        <v>81</v>
      </c>
      <c r="AM350" t="s">
        <v>1849</v>
      </c>
      <c r="AN350" t="s">
        <v>1850</v>
      </c>
      <c r="AO350">
        <v>43</v>
      </c>
      <c r="AP350">
        <v>39</v>
      </c>
      <c r="AQ350">
        <v>43</v>
      </c>
      <c r="AR350">
        <v>39</v>
      </c>
      <c r="AS350">
        <v>9</v>
      </c>
      <c r="AT350">
        <v>11</v>
      </c>
      <c r="AU350" t="s">
        <v>142</v>
      </c>
      <c r="AV350" t="s">
        <v>145</v>
      </c>
      <c r="AW350" t="s">
        <v>112</v>
      </c>
      <c r="AX350" t="s">
        <v>135</v>
      </c>
      <c r="AY350" s="1">
        <v>44894</v>
      </c>
      <c r="AZ350">
        <v>65</v>
      </c>
      <c r="BB350">
        <v>65</v>
      </c>
      <c r="BC350">
        <v>0.443</v>
      </c>
      <c r="BD350" t="s">
        <v>99</v>
      </c>
      <c r="BE350">
        <v>65</v>
      </c>
      <c r="BF350" t="b">
        <v>0</v>
      </c>
      <c r="BG350" t="s">
        <v>88</v>
      </c>
      <c r="BH350">
        <v>0.34449999999999997</v>
      </c>
      <c r="BI350">
        <v>9.0399999999999994E-2</v>
      </c>
      <c r="BM350" t="s">
        <v>89</v>
      </c>
    </row>
    <row r="351" spans="1:66" hidden="1" x14ac:dyDescent="0.25">
      <c r="A351" t="s">
        <v>1851</v>
      </c>
      <c r="B351" t="s">
        <v>1852</v>
      </c>
      <c r="C351" t="s">
        <v>67</v>
      </c>
      <c r="D351" s="1">
        <v>44833</v>
      </c>
      <c r="E351" s="1">
        <v>44833</v>
      </c>
      <c r="F351" s="1">
        <v>44846</v>
      </c>
      <c r="G351" s="1">
        <v>44918</v>
      </c>
      <c r="H351" s="1">
        <v>44924</v>
      </c>
      <c r="I351" s="1">
        <v>44924</v>
      </c>
      <c r="J351" t="s">
        <v>68</v>
      </c>
      <c r="K351" t="s">
        <v>125</v>
      </c>
      <c r="L351" t="s">
        <v>1395</v>
      </c>
      <c r="M351">
        <v>7.85E-2</v>
      </c>
      <c r="N351" t="s">
        <v>71</v>
      </c>
      <c r="O351">
        <v>272500</v>
      </c>
      <c r="P351">
        <v>272500</v>
      </c>
      <c r="Q351">
        <v>272500</v>
      </c>
      <c r="R351">
        <v>272500</v>
      </c>
      <c r="S351">
        <v>0</v>
      </c>
      <c r="T351">
        <v>286618.03000000003</v>
      </c>
      <c r="U351">
        <v>1607.1</v>
      </c>
      <c r="V351">
        <v>288225.13</v>
      </c>
      <c r="W351">
        <v>0.54500000000000004</v>
      </c>
      <c r="X351">
        <v>0.57323599999999997</v>
      </c>
      <c r="Y351">
        <v>0.54500000000000004</v>
      </c>
      <c r="Z351">
        <v>500000</v>
      </c>
      <c r="AA351" t="s">
        <v>72</v>
      </c>
      <c r="AB351" t="s">
        <v>482</v>
      </c>
      <c r="AC351" t="s">
        <v>1853</v>
      </c>
      <c r="AD351" s="1">
        <v>17417</v>
      </c>
      <c r="AE351" s="1">
        <v>17315</v>
      </c>
      <c r="AF351" t="s">
        <v>75</v>
      </c>
      <c r="AG351" t="s">
        <v>76</v>
      </c>
      <c r="AH351" t="s">
        <v>234</v>
      </c>
      <c r="AI351" t="s">
        <v>78</v>
      </c>
      <c r="AJ351" t="s">
        <v>300</v>
      </c>
      <c r="AK351" t="s">
        <v>109</v>
      </c>
      <c r="AL351" t="s">
        <v>81</v>
      </c>
      <c r="AM351" t="s">
        <v>261</v>
      </c>
      <c r="AN351" t="s">
        <v>1854</v>
      </c>
      <c r="AO351">
        <v>54</v>
      </c>
      <c r="AP351">
        <v>2</v>
      </c>
      <c r="AQ351">
        <v>54</v>
      </c>
      <c r="AR351">
        <v>2</v>
      </c>
      <c r="AS351">
        <v>10</v>
      </c>
      <c r="AT351">
        <v>12</v>
      </c>
      <c r="AU351" t="s">
        <v>84</v>
      </c>
      <c r="AV351" t="s">
        <v>84</v>
      </c>
      <c r="AW351" t="s">
        <v>112</v>
      </c>
      <c r="AX351" t="s">
        <v>135</v>
      </c>
      <c r="AY351" s="1">
        <v>44924</v>
      </c>
      <c r="AZ351">
        <v>75</v>
      </c>
      <c r="BA351">
        <v>75</v>
      </c>
      <c r="BB351">
        <v>75</v>
      </c>
      <c r="BC351">
        <v>0.54500000000000004</v>
      </c>
      <c r="BD351" t="s">
        <v>99</v>
      </c>
      <c r="BE351">
        <v>75</v>
      </c>
      <c r="BF351" t="b">
        <v>0</v>
      </c>
      <c r="BG351" t="s">
        <v>88</v>
      </c>
      <c r="BH351">
        <v>0.44750000000000001</v>
      </c>
      <c r="BI351">
        <v>9.0399999999999994E-2</v>
      </c>
      <c r="BM351" t="s">
        <v>89</v>
      </c>
    </row>
    <row r="352" spans="1:66" hidden="1" x14ac:dyDescent="0.25">
      <c r="A352" t="s">
        <v>1855</v>
      </c>
      <c r="B352" t="s">
        <v>1856</v>
      </c>
      <c r="C352" t="s">
        <v>67</v>
      </c>
      <c r="D352" s="1">
        <v>44833</v>
      </c>
      <c r="E352" s="1">
        <v>44837</v>
      </c>
      <c r="F352" s="1">
        <v>44837</v>
      </c>
      <c r="G352" s="1">
        <v>44910</v>
      </c>
      <c r="H352" s="1">
        <v>44911</v>
      </c>
      <c r="I352" s="1">
        <v>44911</v>
      </c>
      <c r="J352" t="s">
        <v>68</v>
      </c>
      <c r="K352" t="s">
        <v>125</v>
      </c>
      <c r="L352" t="s">
        <v>1395</v>
      </c>
      <c r="M352">
        <v>7.85E-2</v>
      </c>
      <c r="N352" t="s">
        <v>116</v>
      </c>
      <c r="O352">
        <v>90480</v>
      </c>
      <c r="P352">
        <v>90480</v>
      </c>
      <c r="Q352">
        <v>90480</v>
      </c>
      <c r="R352">
        <v>90480</v>
      </c>
      <c r="S352">
        <v>0</v>
      </c>
      <c r="T352">
        <v>95780.36</v>
      </c>
      <c r="U352">
        <v>179.02</v>
      </c>
      <c r="V352">
        <v>95959.38</v>
      </c>
      <c r="W352">
        <v>0.46400000000000002</v>
      </c>
      <c r="X352">
        <v>0.49118099999999998</v>
      </c>
      <c r="Y352">
        <v>0.46400000000000002</v>
      </c>
      <c r="Z352">
        <v>195000</v>
      </c>
      <c r="AA352" t="s">
        <v>127</v>
      </c>
      <c r="AB352" t="s">
        <v>151</v>
      </c>
      <c r="AC352" t="s">
        <v>1857</v>
      </c>
      <c r="AD352" s="1">
        <v>20096</v>
      </c>
      <c r="AE352" s="1"/>
      <c r="AF352" t="s">
        <v>75</v>
      </c>
      <c r="AH352" t="s">
        <v>173</v>
      </c>
      <c r="AI352" t="s">
        <v>130</v>
      </c>
      <c r="AJ352" t="s">
        <v>119</v>
      </c>
      <c r="AK352" t="s">
        <v>1858</v>
      </c>
      <c r="AL352" t="s">
        <v>81</v>
      </c>
      <c r="AM352" t="s">
        <v>263</v>
      </c>
      <c r="AN352" t="s">
        <v>1859</v>
      </c>
      <c r="AO352">
        <v>54</v>
      </c>
      <c r="AP352">
        <v>1</v>
      </c>
      <c r="AQ352">
        <v>54</v>
      </c>
      <c r="AR352">
        <v>1</v>
      </c>
      <c r="AS352">
        <v>10</v>
      </c>
      <c r="AT352">
        <v>12</v>
      </c>
      <c r="AU352" t="s">
        <v>84</v>
      </c>
      <c r="AV352" t="s">
        <v>84</v>
      </c>
      <c r="AW352" t="s">
        <v>85</v>
      </c>
      <c r="AX352" t="s">
        <v>135</v>
      </c>
      <c r="AY352" s="1">
        <v>44911</v>
      </c>
      <c r="AZ352">
        <v>67</v>
      </c>
      <c r="BB352">
        <v>67</v>
      </c>
      <c r="BC352">
        <v>0.46400000000000002</v>
      </c>
      <c r="BD352" t="s">
        <v>99</v>
      </c>
      <c r="BE352">
        <v>67</v>
      </c>
      <c r="BF352" t="b">
        <v>0</v>
      </c>
      <c r="BG352" t="s">
        <v>88</v>
      </c>
      <c r="BH352">
        <v>0.35949999999999999</v>
      </c>
      <c r="BI352">
        <v>9.0399999999999994E-2</v>
      </c>
      <c r="BM352" t="s">
        <v>89</v>
      </c>
    </row>
    <row r="353" spans="1:66" hidden="1" x14ac:dyDescent="0.25">
      <c r="A353" t="s">
        <v>1860</v>
      </c>
      <c r="B353" t="s">
        <v>1861</v>
      </c>
      <c r="C353" t="s">
        <v>67</v>
      </c>
      <c r="D353" s="1">
        <v>44833</v>
      </c>
      <c r="E353" s="1">
        <v>44833</v>
      </c>
      <c r="F353" s="1">
        <v>44834</v>
      </c>
      <c r="G353" s="1">
        <v>44908</v>
      </c>
      <c r="H353" s="1">
        <v>44911</v>
      </c>
      <c r="I353" s="1">
        <v>44911</v>
      </c>
      <c r="J353" t="s">
        <v>68</v>
      </c>
      <c r="K353" t="s">
        <v>125</v>
      </c>
      <c r="L353" t="s">
        <v>1395</v>
      </c>
      <c r="M353">
        <v>7.85E-2</v>
      </c>
      <c r="N353" t="s">
        <v>116</v>
      </c>
      <c r="O353">
        <v>208800</v>
      </c>
      <c r="P353">
        <v>208800</v>
      </c>
      <c r="Q353">
        <v>208800</v>
      </c>
      <c r="R353">
        <v>208800</v>
      </c>
      <c r="S353">
        <v>0</v>
      </c>
      <c r="T353">
        <v>221122.82</v>
      </c>
      <c r="U353">
        <v>413.29</v>
      </c>
      <c r="V353">
        <v>221536.11</v>
      </c>
      <c r="W353">
        <v>0.40543699999999999</v>
      </c>
      <c r="X353">
        <v>0.49138399999999999</v>
      </c>
      <c r="Y353">
        <v>0.46400000000000002</v>
      </c>
      <c r="Z353">
        <v>515000</v>
      </c>
      <c r="AA353" t="s">
        <v>72</v>
      </c>
      <c r="AB353" t="s">
        <v>167</v>
      </c>
      <c r="AC353" t="s">
        <v>1862</v>
      </c>
      <c r="AD353" s="1">
        <v>19725</v>
      </c>
      <c r="AE353" s="1">
        <v>20231</v>
      </c>
      <c r="AF353" t="s">
        <v>75</v>
      </c>
      <c r="AG353" t="s">
        <v>76</v>
      </c>
      <c r="AH353" t="s">
        <v>318</v>
      </c>
      <c r="AI353" t="s">
        <v>78</v>
      </c>
      <c r="AJ353" t="s">
        <v>1863</v>
      </c>
      <c r="AK353" t="s">
        <v>1864</v>
      </c>
      <c r="AL353" t="s">
        <v>81</v>
      </c>
      <c r="AM353" t="s">
        <v>295</v>
      </c>
      <c r="AN353" t="s">
        <v>1865</v>
      </c>
      <c r="AO353">
        <v>55</v>
      </c>
      <c r="AP353">
        <v>3</v>
      </c>
      <c r="AQ353">
        <v>55</v>
      </c>
      <c r="AR353">
        <v>3</v>
      </c>
      <c r="AS353">
        <v>9</v>
      </c>
      <c r="AT353">
        <v>12</v>
      </c>
      <c r="AU353" t="s">
        <v>84</v>
      </c>
      <c r="AV353" t="s">
        <v>84</v>
      </c>
      <c r="AW353" t="s">
        <v>85</v>
      </c>
      <c r="AX353" t="s">
        <v>135</v>
      </c>
      <c r="AY353" s="1">
        <v>44911</v>
      </c>
      <c r="AZ353">
        <v>68</v>
      </c>
      <c r="BA353">
        <v>67</v>
      </c>
      <c r="BB353">
        <v>67</v>
      </c>
      <c r="BC353">
        <v>0.40543689320388299</v>
      </c>
      <c r="BD353" t="s">
        <v>358</v>
      </c>
      <c r="BE353">
        <v>68</v>
      </c>
      <c r="BF353" t="b">
        <v>0</v>
      </c>
      <c r="BG353" t="s">
        <v>88</v>
      </c>
      <c r="BH353">
        <v>0.35449999999999998</v>
      </c>
      <c r="BI353">
        <v>9.0399999999999994E-2</v>
      </c>
      <c r="BM353" t="s">
        <v>89</v>
      </c>
    </row>
    <row r="354" spans="1:66" hidden="1" x14ac:dyDescent="0.25">
      <c r="A354" t="s">
        <v>1866</v>
      </c>
      <c r="B354" t="s">
        <v>1867</v>
      </c>
      <c r="C354" t="s">
        <v>67</v>
      </c>
      <c r="D354" s="1">
        <v>44833</v>
      </c>
      <c r="E354" s="1">
        <v>44833</v>
      </c>
      <c r="F354" s="1">
        <v>44846</v>
      </c>
      <c r="G354" s="1">
        <v>44859</v>
      </c>
      <c r="H354" s="1">
        <v>44888</v>
      </c>
      <c r="I354" s="1">
        <v>44888</v>
      </c>
      <c r="J354" t="s">
        <v>68</v>
      </c>
      <c r="K354" t="s">
        <v>125</v>
      </c>
      <c r="L354" t="s">
        <v>1395</v>
      </c>
      <c r="M354">
        <v>7.85E-2</v>
      </c>
      <c r="N354" t="s">
        <v>71</v>
      </c>
      <c r="O354">
        <v>85320</v>
      </c>
      <c r="P354">
        <v>85320</v>
      </c>
      <c r="Q354">
        <v>85320</v>
      </c>
      <c r="R354">
        <v>85320</v>
      </c>
      <c r="S354">
        <v>0</v>
      </c>
      <c r="T354">
        <v>90880.8</v>
      </c>
      <c r="U354">
        <v>37.75</v>
      </c>
      <c r="V354">
        <v>90918.55</v>
      </c>
      <c r="W354">
        <v>0.49317899999999998</v>
      </c>
      <c r="X354">
        <v>0.50489300000000004</v>
      </c>
      <c r="Y354">
        <v>0.47399999999999998</v>
      </c>
      <c r="Z354">
        <v>173000</v>
      </c>
      <c r="AA354" t="s">
        <v>127</v>
      </c>
      <c r="AB354" t="s">
        <v>1868</v>
      </c>
      <c r="AC354" t="s">
        <v>1869</v>
      </c>
      <c r="AD354" s="1">
        <v>19858</v>
      </c>
      <c r="AE354" s="1"/>
      <c r="AF354" t="s">
        <v>76</v>
      </c>
      <c r="AH354" t="s">
        <v>94</v>
      </c>
      <c r="AI354" t="s">
        <v>149</v>
      </c>
      <c r="AJ354" t="s">
        <v>896</v>
      </c>
      <c r="AK354" t="s">
        <v>250</v>
      </c>
      <c r="AL354" t="s">
        <v>81</v>
      </c>
      <c r="AM354" t="s">
        <v>1264</v>
      </c>
      <c r="AN354" t="s">
        <v>1265</v>
      </c>
      <c r="AO354">
        <v>30</v>
      </c>
      <c r="AP354">
        <v>21</v>
      </c>
      <c r="AQ354">
        <v>30</v>
      </c>
      <c r="AR354">
        <v>21</v>
      </c>
      <c r="AS354">
        <v>10</v>
      </c>
      <c r="AT354">
        <v>11</v>
      </c>
      <c r="AU354" t="s">
        <v>84</v>
      </c>
      <c r="AV354" t="s">
        <v>84</v>
      </c>
      <c r="AW354" t="s">
        <v>112</v>
      </c>
      <c r="AX354" t="s">
        <v>135</v>
      </c>
      <c r="AY354" s="1">
        <v>44888</v>
      </c>
      <c r="AZ354">
        <v>68</v>
      </c>
      <c r="BB354">
        <v>68</v>
      </c>
      <c r="BC354">
        <v>0.49317919075144501</v>
      </c>
      <c r="BD354" t="s">
        <v>99</v>
      </c>
      <c r="BE354">
        <v>68</v>
      </c>
      <c r="BF354" t="b">
        <v>0</v>
      </c>
      <c r="BG354" t="s">
        <v>88</v>
      </c>
      <c r="BH354">
        <v>0.3695</v>
      </c>
      <c r="BI354">
        <v>9.0399999999999994E-2</v>
      </c>
      <c r="BM354" t="s">
        <v>89</v>
      </c>
    </row>
    <row r="355" spans="1:66" hidden="1" x14ac:dyDescent="0.25">
      <c r="A355" t="s">
        <v>1870</v>
      </c>
      <c r="B355" t="s">
        <v>1871</v>
      </c>
      <c r="C355" t="s">
        <v>67</v>
      </c>
      <c r="D355" s="1">
        <v>44833</v>
      </c>
      <c r="E355" s="1">
        <v>44833</v>
      </c>
      <c r="F355" s="1">
        <v>44848</v>
      </c>
      <c r="G355" s="1">
        <v>44865</v>
      </c>
      <c r="H355" s="1">
        <v>44915</v>
      </c>
      <c r="I355" s="1">
        <v>44915</v>
      </c>
      <c r="J355" t="s">
        <v>68</v>
      </c>
      <c r="K355" t="s">
        <v>1189</v>
      </c>
      <c r="L355" t="s">
        <v>1190</v>
      </c>
      <c r="M355">
        <v>7.2999999999999995E-2</v>
      </c>
      <c r="N355" t="s">
        <v>71</v>
      </c>
      <c r="O355">
        <v>136476</v>
      </c>
      <c r="P355">
        <v>136476</v>
      </c>
      <c r="Q355">
        <v>136476</v>
      </c>
      <c r="R355">
        <v>136476</v>
      </c>
      <c r="S355">
        <v>0</v>
      </c>
      <c r="T355">
        <v>143920.16</v>
      </c>
      <c r="U355">
        <v>139.38999999999999</v>
      </c>
      <c r="V355">
        <v>144059.54999999999</v>
      </c>
      <c r="W355">
        <v>0.34118999999999999</v>
      </c>
      <c r="X355">
        <v>0.39977800000000002</v>
      </c>
      <c r="Y355">
        <v>0.37909999999999999</v>
      </c>
      <c r="Z355">
        <v>400000</v>
      </c>
      <c r="AA355" t="s">
        <v>127</v>
      </c>
      <c r="AB355" t="s">
        <v>1872</v>
      </c>
      <c r="AC355" t="s">
        <v>1873</v>
      </c>
      <c r="AD355" s="1">
        <v>20336</v>
      </c>
      <c r="AE355" s="1"/>
      <c r="AF355" t="s">
        <v>76</v>
      </c>
      <c r="AH355" t="s">
        <v>180</v>
      </c>
      <c r="AI355" t="s">
        <v>906</v>
      </c>
      <c r="AJ355" t="s">
        <v>402</v>
      </c>
      <c r="AK355" t="s">
        <v>244</v>
      </c>
      <c r="AL355" t="s">
        <v>81</v>
      </c>
      <c r="AM355" t="s">
        <v>97</v>
      </c>
      <c r="AN355" t="s">
        <v>1874</v>
      </c>
      <c r="AO355">
        <v>47</v>
      </c>
      <c r="AP355">
        <v>36</v>
      </c>
      <c r="AQ355">
        <v>47</v>
      </c>
      <c r="AR355">
        <v>36</v>
      </c>
      <c r="AS355">
        <v>10</v>
      </c>
      <c r="AT355">
        <v>12</v>
      </c>
      <c r="AU355" t="s">
        <v>84</v>
      </c>
      <c r="AV355" t="s">
        <v>84</v>
      </c>
      <c r="AW355" t="s">
        <v>85</v>
      </c>
      <c r="AX355" t="s">
        <v>1194</v>
      </c>
      <c r="AY355" s="1">
        <v>44915</v>
      </c>
      <c r="AZ355">
        <v>67</v>
      </c>
      <c r="BB355">
        <v>67</v>
      </c>
      <c r="BC355">
        <v>0.34118999999999999</v>
      </c>
      <c r="BD355" t="s">
        <v>1772</v>
      </c>
      <c r="BE355">
        <v>67</v>
      </c>
      <c r="BF355" t="b">
        <v>0</v>
      </c>
      <c r="BG355" t="s">
        <v>88</v>
      </c>
      <c r="BH355">
        <v>0.35949999999999999</v>
      </c>
      <c r="BI355">
        <v>9.0399999999999994E-2</v>
      </c>
      <c r="BM355" t="s">
        <v>89</v>
      </c>
    </row>
    <row r="356" spans="1:66" hidden="1" x14ac:dyDescent="0.25">
      <c r="A356" t="s">
        <v>1875</v>
      </c>
      <c r="B356" t="s">
        <v>1876</v>
      </c>
      <c r="C356" t="s">
        <v>67</v>
      </c>
      <c r="D356" s="1">
        <v>44833</v>
      </c>
      <c r="E356" s="1">
        <v>44833</v>
      </c>
      <c r="F356" s="1">
        <v>44840</v>
      </c>
      <c r="G356" s="1">
        <v>44901</v>
      </c>
      <c r="H356" s="1">
        <v>44911</v>
      </c>
      <c r="I356" s="1">
        <v>44911</v>
      </c>
      <c r="J356" t="s">
        <v>68</v>
      </c>
      <c r="K356" t="s">
        <v>125</v>
      </c>
      <c r="L356" t="s">
        <v>1395</v>
      </c>
      <c r="M356">
        <v>7.85E-2</v>
      </c>
      <c r="N356" t="s">
        <v>71</v>
      </c>
      <c r="O356">
        <v>161920</v>
      </c>
      <c r="P356">
        <v>161920</v>
      </c>
      <c r="Q356">
        <v>161920</v>
      </c>
      <c r="R356">
        <v>161920</v>
      </c>
      <c r="S356">
        <v>0</v>
      </c>
      <c r="T356">
        <v>171405.37</v>
      </c>
      <c r="U356">
        <v>320.36</v>
      </c>
      <c r="V356">
        <v>171725.73</v>
      </c>
      <c r="W356">
        <v>0.35199999999999998</v>
      </c>
      <c r="X356">
        <v>0.37262000000000001</v>
      </c>
      <c r="Y356">
        <v>0.35199999999999998</v>
      </c>
      <c r="Z356">
        <v>460000</v>
      </c>
      <c r="AA356" t="s">
        <v>72</v>
      </c>
      <c r="AB356" t="s">
        <v>1877</v>
      </c>
      <c r="AC356" t="s">
        <v>1878</v>
      </c>
      <c r="AD356" s="1">
        <v>24044</v>
      </c>
      <c r="AE356" s="1">
        <v>20467</v>
      </c>
      <c r="AF356" t="s">
        <v>76</v>
      </c>
      <c r="AG356" t="s">
        <v>75</v>
      </c>
      <c r="AH356" t="s">
        <v>180</v>
      </c>
      <c r="AI356" t="s">
        <v>157</v>
      </c>
      <c r="AJ356" t="s">
        <v>1879</v>
      </c>
      <c r="AK356" t="s">
        <v>109</v>
      </c>
      <c r="AL356" t="s">
        <v>81</v>
      </c>
      <c r="AM356" t="s">
        <v>424</v>
      </c>
      <c r="AN356" t="s">
        <v>1880</v>
      </c>
      <c r="AO356">
        <v>51</v>
      </c>
      <c r="AP356">
        <v>8</v>
      </c>
      <c r="AQ356">
        <v>51</v>
      </c>
      <c r="AR356">
        <v>8</v>
      </c>
      <c r="AS356">
        <v>10</v>
      </c>
      <c r="AT356">
        <v>12</v>
      </c>
      <c r="AU356" t="s">
        <v>84</v>
      </c>
      <c r="AV356" t="s">
        <v>84</v>
      </c>
      <c r="AW356" t="s">
        <v>112</v>
      </c>
      <c r="AX356" t="s">
        <v>135</v>
      </c>
      <c r="AY356" s="1">
        <v>44911</v>
      </c>
      <c r="AZ356">
        <v>57</v>
      </c>
      <c r="BA356">
        <v>66</v>
      </c>
      <c r="BB356">
        <v>57</v>
      </c>
      <c r="BC356">
        <v>0.35199999999999998</v>
      </c>
      <c r="BD356" t="s">
        <v>99</v>
      </c>
      <c r="BE356">
        <v>66</v>
      </c>
      <c r="BF356" t="b">
        <v>0</v>
      </c>
      <c r="BG356" t="s">
        <v>88</v>
      </c>
      <c r="BH356">
        <v>0.23749999999999999</v>
      </c>
      <c r="BI356">
        <v>9.0399999999999994E-2</v>
      </c>
      <c r="BM356" t="s">
        <v>89</v>
      </c>
    </row>
    <row r="357" spans="1:66" x14ac:dyDescent="0.25">
      <c r="A357" t="s">
        <v>955</v>
      </c>
      <c r="B357" t="s">
        <v>956</v>
      </c>
      <c r="C357" t="s">
        <v>67</v>
      </c>
      <c r="D357" s="1">
        <v>44816</v>
      </c>
      <c r="E357" s="1">
        <v>44816</v>
      </c>
      <c r="F357" s="1">
        <v>44831</v>
      </c>
      <c r="G357" s="1">
        <v>44854</v>
      </c>
      <c r="H357" s="1">
        <v>44894</v>
      </c>
      <c r="I357" s="1">
        <v>44894</v>
      </c>
      <c r="J357" t="s">
        <v>68</v>
      </c>
      <c r="K357" t="s">
        <v>69</v>
      </c>
      <c r="L357" t="s">
        <v>70</v>
      </c>
      <c r="M357">
        <v>7.0999999999999994E-2</v>
      </c>
      <c r="N357" t="s">
        <v>71</v>
      </c>
      <c r="O357" s="2">
        <v>124920</v>
      </c>
      <c r="P357">
        <v>124920</v>
      </c>
      <c r="Q357">
        <v>124920</v>
      </c>
      <c r="R357">
        <v>124920</v>
      </c>
      <c r="S357">
        <v>0</v>
      </c>
      <c r="T357">
        <v>131521.85999999999</v>
      </c>
      <c r="U357">
        <v>669.36</v>
      </c>
      <c r="V357">
        <v>132191.22</v>
      </c>
      <c r="W357">
        <v>0.328737</v>
      </c>
      <c r="X357">
        <v>0.36533900000000002</v>
      </c>
      <c r="Y357">
        <v>0.34699999999999998</v>
      </c>
      <c r="Z357">
        <v>380000</v>
      </c>
      <c r="AA357" t="s">
        <v>127</v>
      </c>
      <c r="AB357" t="s">
        <v>957</v>
      </c>
      <c r="AC357" t="s">
        <v>958</v>
      </c>
      <c r="AD357" s="1">
        <v>23586</v>
      </c>
      <c r="AE357" s="1"/>
      <c r="AF357" t="s">
        <v>76</v>
      </c>
      <c r="AH357" t="s">
        <v>180</v>
      </c>
      <c r="AI357" t="s">
        <v>130</v>
      </c>
      <c r="AJ357" t="s">
        <v>142</v>
      </c>
      <c r="AK357" t="s">
        <v>109</v>
      </c>
      <c r="AL357" t="s">
        <v>81</v>
      </c>
      <c r="AM357" t="s">
        <v>959</v>
      </c>
      <c r="AN357" t="s">
        <v>960</v>
      </c>
      <c r="AO357">
        <v>45</v>
      </c>
      <c r="AP357">
        <v>28</v>
      </c>
      <c r="AQ357">
        <v>45</v>
      </c>
      <c r="AR357">
        <v>28</v>
      </c>
      <c r="AS357">
        <v>9</v>
      </c>
      <c r="AT357">
        <v>11</v>
      </c>
      <c r="AU357" t="s">
        <v>142</v>
      </c>
      <c r="AV357" t="s">
        <v>145</v>
      </c>
      <c r="AW357" t="s">
        <v>112</v>
      </c>
      <c r="AX357" t="s">
        <v>86</v>
      </c>
      <c r="AY357" s="1">
        <v>44894</v>
      </c>
      <c r="AZ357">
        <v>58</v>
      </c>
      <c r="BB357">
        <v>58</v>
      </c>
      <c r="BC357">
        <v>0.32873684210526299</v>
      </c>
      <c r="BD357" t="s">
        <v>87</v>
      </c>
      <c r="BE357">
        <v>58</v>
      </c>
      <c r="BF357" t="b">
        <v>1</v>
      </c>
      <c r="BG357" t="s">
        <v>88</v>
      </c>
      <c r="BH357">
        <v>0.2525</v>
      </c>
      <c r="BI357">
        <v>9.0399999999999994E-2</v>
      </c>
      <c r="BJ357" t="s">
        <v>136</v>
      </c>
      <c r="BK357">
        <v>0.30499999999999999</v>
      </c>
      <c r="BL357">
        <v>7.2183478999999995E-2</v>
      </c>
      <c r="BM357" t="s">
        <v>137</v>
      </c>
      <c r="BN357" t="b">
        <f>BH357&gt;BK357</f>
        <v>0</v>
      </c>
    </row>
    <row r="358" spans="1:66" hidden="1" x14ac:dyDescent="0.25">
      <c r="A358" t="s">
        <v>1887</v>
      </c>
      <c r="B358" t="s">
        <v>1888</v>
      </c>
      <c r="C358" t="s">
        <v>67</v>
      </c>
      <c r="D358" s="1">
        <v>44833</v>
      </c>
      <c r="E358" s="1">
        <v>44833</v>
      </c>
      <c r="F358" s="1">
        <v>44839</v>
      </c>
      <c r="G358" s="1">
        <v>44851</v>
      </c>
      <c r="H358" s="1">
        <v>44875</v>
      </c>
      <c r="I358" s="1">
        <v>44875</v>
      </c>
      <c r="J358" t="s">
        <v>68</v>
      </c>
      <c r="K358" t="s">
        <v>1189</v>
      </c>
      <c r="L358" t="s">
        <v>1190</v>
      </c>
      <c r="M358">
        <v>7.2999999999999995E-2</v>
      </c>
      <c r="N358" t="s">
        <v>71</v>
      </c>
      <c r="O358">
        <v>137445</v>
      </c>
      <c r="P358">
        <v>137445</v>
      </c>
      <c r="Q358">
        <v>137445</v>
      </c>
      <c r="R358">
        <v>137445</v>
      </c>
      <c r="S358">
        <v>0</v>
      </c>
      <c r="T358">
        <v>145784.28</v>
      </c>
      <c r="U358">
        <v>423.57</v>
      </c>
      <c r="V358">
        <v>146207.85</v>
      </c>
      <c r="W358">
        <v>0.343613</v>
      </c>
      <c r="X358">
        <v>0.37866</v>
      </c>
      <c r="Y358">
        <v>0.35699999999999998</v>
      </c>
      <c r="Z358">
        <v>400000</v>
      </c>
      <c r="AA358" t="s">
        <v>72</v>
      </c>
      <c r="AB358" t="s">
        <v>1889</v>
      </c>
      <c r="AC358" t="s">
        <v>471</v>
      </c>
      <c r="AD358" s="1">
        <v>19150</v>
      </c>
      <c r="AE358" s="1">
        <v>23042</v>
      </c>
      <c r="AF358" t="s">
        <v>75</v>
      </c>
      <c r="AG358" t="s">
        <v>75</v>
      </c>
      <c r="AH358" t="s">
        <v>94</v>
      </c>
      <c r="AI358" t="s">
        <v>78</v>
      </c>
      <c r="AJ358" t="s">
        <v>402</v>
      </c>
      <c r="AK358" t="s">
        <v>1890</v>
      </c>
      <c r="AL358" t="s">
        <v>81</v>
      </c>
      <c r="AM358" t="s">
        <v>1687</v>
      </c>
      <c r="AN358" t="s">
        <v>1213</v>
      </c>
      <c r="AO358">
        <v>26</v>
      </c>
      <c r="AP358">
        <v>18</v>
      </c>
      <c r="AQ358">
        <v>26</v>
      </c>
      <c r="AR358">
        <v>18</v>
      </c>
      <c r="AS358">
        <v>10</v>
      </c>
      <c r="AT358">
        <v>11</v>
      </c>
      <c r="AU358" t="s">
        <v>84</v>
      </c>
      <c r="AV358" t="s">
        <v>84</v>
      </c>
      <c r="AW358" t="s">
        <v>85</v>
      </c>
      <c r="AX358" t="s">
        <v>1194</v>
      </c>
      <c r="AY358" s="1">
        <v>44875</v>
      </c>
      <c r="AZ358">
        <v>70</v>
      </c>
      <c r="BA358">
        <v>59</v>
      </c>
      <c r="BB358">
        <v>59</v>
      </c>
      <c r="BC358">
        <v>0.34361249999999999</v>
      </c>
      <c r="BD358" t="s">
        <v>99</v>
      </c>
      <c r="BE358">
        <v>70</v>
      </c>
      <c r="BF358" t="b">
        <v>0</v>
      </c>
      <c r="BG358" t="s">
        <v>88</v>
      </c>
      <c r="BH358">
        <v>0.25750000000000001</v>
      </c>
      <c r="BI358">
        <v>9.0399999999999994E-2</v>
      </c>
      <c r="BM358" t="s">
        <v>89</v>
      </c>
    </row>
    <row r="359" spans="1:66" hidden="1" x14ac:dyDescent="0.25">
      <c r="A359" t="s">
        <v>1891</v>
      </c>
      <c r="B359" t="s">
        <v>1892</v>
      </c>
      <c r="C359" t="s">
        <v>67</v>
      </c>
      <c r="D359" s="1">
        <v>44833</v>
      </c>
      <c r="E359" s="1">
        <v>44838</v>
      </c>
      <c r="F359" s="1">
        <v>44848</v>
      </c>
      <c r="G359" s="1">
        <v>44854</v>
      </c>
      <c r="H359" s="1">
        <v>44972</v>
      </c>
      <c r="I359" s="1">
        <v>44972</v>
      </c>
      <c r="J359" t="s">
        <v>68</v>
      </c>
      <c r="K359" t="s">
        <v>125</v>
      </c>
      <c r="L359" t="s">
        <v>1395</v>
      </c>
      <c r="M359">
        <v>7.85E-2</v>
      </c>
      <c r="N359" t="s">
        <v>71</v>
      </c>
      <c r="O359">
        <v>256940</v>
      </c>
      <c r="P359">
        <v>256940</v>
      </c>
      <c r="Q359">
        <v>256940</v>
      </c>
      <c r="R359">
        <v>256940</v>
      </c>
      <c r="S359">
        <v>0</v>
      </c>
      <c r="T359">
        <v>268523.2</v>
      </c>
      <c r="U359">
        <v>557.65</v>
      </c>
      <c r="V359">
        <v>269080.84999999998</v>
      </c>
      <c r="W359">
        <v>0.443</v>
      </c>
      <c r="X359">
        <v>0.46297100000000002</v>
      </c>
      <c r="Y359">
        <v>0.443</v>
      </c>
      <c r="Z359">
        <v>580000</v>
      </c>
      <c r="AA359" t="s">
        <v>127</v>
      </c>
      <c r="AB359" t="s">
        <v>232</v>
      </c>
      <c r="AC359" t="s">
        <v>1285</v>
      </c>
      <c r="AD359" s="1">
        <v>20917</v>
      </c>
      <c r="AE359" s="1"/>
      <c r="AF359" t="s">
        <v>75</v>
      </c>
      <c r="AH359" t="s">
        <v>173</v>
      </c>
      <c r="AI359" t="s">
        <v>78</v>
      </c>
      <c r="AJ359" t="s">
        <v>546</v>
      </c>
      <c r="AK359" t="s">
        <v>547</v>
      </c>
      <c r="AL359" t="s">
        <v>81</v>
      </c>
      <c r="AM359" t="s">
        <v>1001</v>
      </c>
      <c r="AN359" t="s">
        <v>1002</v>
      </c>
      <c r="AO359">
        <v>85</v>
      </c>
      <c r="AP359">
        <v>81</v>
      </c>
      <c r="AQ359">
        <v>85</v>
      </c>
      <c r="AR359">
        <v>81</v>
      </c>
      <c r="AS359">
        <v>10</v>
      </c>
      <c r="AT359">
        <v>2</v>
      </c>
      <c r="AU359" t="s">
        <v>550</v>
      </c>
      <c r="AV359" t="s">
        <v>163</v>
      </c>
      <c r="AW359" t="s">
        <v>112</v>
      </c>
      <c r="AX359" t="s">
        <v>135</v>
      </c>
      <c r="AY359" s="1">
        <v>44972</v>
      </c>
      <c r="AZ359">
        <v>65</v>
      </c>
      <c r="BB359">
        <v>65</v>
      </c>
      <c r="BC359">
        <v>0.443</v>
      </c>
      <c r="BD359" t="s">
        <v>99</v>
      </c>
      <c r="BE359">
        <v>65</v>
      </c>
      <c r="BF359" t="b">
        <v>0</v>
      </c>
      <c r="BG359" t="s">
        <v>88</v>
      </c>
      <c r="BH359">
        <v>0.34449999999999997</v>
      </c>
      <c r="BI359">
        <v>9.0399999999999994E-2</v>
      </c>
      <c r="BM359" t="s">
        <v>89</v>
      </c>
    </row>
    <row r="360" spans="1:66" hidden="1" x14ac:dyDescent="0.25">
      <c r="A360" t="s">
        <v>1893</v>
      </c>
      <c r="B360" t="s">
        <v>1894</v>
      </c>
      <c r="C360" t="s">
        <v>67</v>
      </c>
      <c r="D360" s="1">
        <v>44833</v>
      </c>
      <c r="E360" s="1">
        <v>44834</v>
      </c>
      <c r="F360" s="1">
        <v>44847</v>
      </c>
      <c r="G360" s="1">
        <v>44867</v>
      </c>
      <c r="H360" s="1">
        <v>44943</v>
      </c>
      <c r="I360" s="1">
        <v>44943</v>
      </c>
      <c r="J360" t="s">
        <v>68</v>
      </c>
      <c r="K360" t="s">
        <v>125</v>
      </c>
      <c r="L360" t="s">
        <v>1395</v>
      </c>
      <c r="M360">
        <v>7.85E-2</v>
      </c>
      <c r="N360" t="s">
        <v>71</v>
      </c>
      <c r="O360">
        <v>227150</v>
      </c>
      <c r="P360">
        <v>227150</v>
      </c>
      <c r="Q360">
        <v>227150</v>
      </c>
      <c r="R360">
        <v>227150</v>
      </c>
      <c r="S360">
        <v>0</v>
      </c>
      <c r="T360">
        <v>238918.47</v>
      </c>
      <c r="U360">
        <v>396.93</v>
      </c>
      <c r="V360">
        <v>239315.4</v>
      </c>
      <c r="W360">
        <v>0.38176500000000002</v>
      </c>
      <c r="X360">
        <v>0.43439699999999998</v>
      </c>
      <c r="Y360">
        <v>0.41299999999999998</v>
      </c>
      <c r="Z360">
        <v>595000</v>
      </c>
      <c r="AA360" t="s">
        <v>72</v>
      </c>
      <c r="AB360" t="s">
        <v>827</v>
      </c>
      <c r="AC360" t="s">
        <v>1895</v>
      </c>
      <c r="AD360" s="1">
        <v>21169</v>
      </c>
      <c r="AE360" s="1">
        <v>21880</v>
      </c>
      <c r="AF360" t="s">
        <v>75</v>
      </c>
      <c r="AG360" t="s">
        <v>76</v>
      </c>
      <c r="AH360" t="s">
        <v>118</v>
      </c>
      <c r="AI360" t="s">
        <v>78</v>
      </c>
      <c r="AJ360" t="s">
        <v>158</v>
      </c>
      <c r="AK360" t="s">
        <v>159</v>
      </c>
      <c r="AL360" t="s">
        <v>81</v>
      </c>
      <c r="AM360" t="s">
        <v>731</v>
      </c>
      <c r="AN360" t="s">
        <v>1319</v>
      </c>
      <c r="AO360">
        <v>65</v>
      </c>
      <c r="AP360">
        <v>51</v>
      </c>
      <c r="AQ360">
        <v>65</v>
      </c>
      <c r="AR360">
        <v>51</v>
      </c>
      <c r="AS360">
        <v>10</v>
      </c>
      <c r="AT360">
        <v>1</v>
      </c>
      <c r="AU360" t="s">
        <v>162</v>
      </c>
      <c r="AV360" t="s">
        <v>163</v>
      </c>
      <c r="AW360" t="s">
        <v>112</v>
      </c>
      <c r="AX360" t="s">
        <v>135</v>
      </c>
      <c r="AY360" s="1">
        <v>44943</v>
      </c>
      <c r="AZ360">
        <v>65</v>
      </c>
      <c r="BA360">
        <v>63</v>
      </c>
      <c r="BB360">
        <v>63</v>
      </c>
      <c r="BC360">
        <v>0.38176470588235301</v>
      </c>
      <c r="BD360" t="s">
        <v>87</v>
      </c>
      <c r="BE360">
        <v>65</v>
      </c>
      <c r="BF360" t="b">
        <v>0</v>
      </c>
      <c r="BG360" t="s">
        <v>88</v>
      </c>
      <c r="BH360">
        <v>0.31950000000000001</v>
      </c>
      <c r="BI360">
        <v>9.0399999999999994E-2</v>
      </c>
      <c r="BM360" t="s">
        <v>89</v>
      </c>
    </row>
    <row r="361" spans="1:66" hidden="1" x14ac:dyDescent="0.25">
      <c r="A361" t="s">
        <v>1896</v>
      </c>
      <c r="B361" t="s">
        <v>1897</v>
      </c>
      <c r="C361" t="s">
        <v>67</v>
      </c>
      <c r="D361" s="1">
        <v>44833</v>
      </c>
      <c r="E361" s="1">
        <v>44833</v>
      </c>
      <c r="F361" s="1">
        <v>44837</v>
      </c>
      <c r="G361" s="1">
        <v>44845</v>
      </c>
      <c r="H361" s="1">
        <v>44865</v>
      </c>
      <c r="I361" s="1">
        <v>44865</v>
      </c>
      <c r="J361" t="s">
        <v>68</v>
      </c>
      <c r="K361" t="s">
        <v>125</v>
      </c>
      <c r="L361" t="s">
        <v>1395</v>
      </c>
      <c r="M361">
        <v>7.85E-2</v>
      </c>
      <c r="N361" t="s">
        <v>71</v>
      </c>
      <c r="O361">
        <v>68665</v>
      </c>
      <c r="P361">
        <v>68665</v>
      </c>
      <c r="Q361">
        <v>68665</v>
      </c>
      <c r="R361">
        <v>68665</v>
      </c>
      <c r="S361">
        <v>0</v>
      </c>
      <c r="T361">
        <v>73140.3</v>
      </c>
      <c r="U361">
        <v>379.73</v>
      </c>
      <c r="V361">
        <v>73520.03</v>
      </c>
      <c r="W361">
        <v>0.40391199999999999</v>
      </c>
      <c r="X361">
        <v>0.47187299999999999</v>
      </c>
      <c r="Y361">
        <v>0.443</v>
      </c>
      <c r="Z361">
        <v>170000</v>
      </c>
      <c r="AA361" t="s">
        <v>127</v>
      </c>
      <c r="AB361" t="s">
        <v>821</v>
      </c>
      <c r="AC361" t="s">
        <v>1898</v>
      </c>
      <c r="AD361" s="1">
        <v>21021</v>
      </c>
      <c r="AE361" s="1"/>
      <c r="AF361" t="s">
        <v>76</v>
      </c>
      <c r="AH361" t="s">
        <v>173</v>
      </c>
      <c r="AI361" t="s">
        <v>130</v>
      </c>
      <c r="AJ361" t="s">
        <v>546</v>
      </c>
      <c r="AK361" t="s">
        <v>547</v>
      </c>
      <c r="AL361" t="s">
        <v>81</v>
      </c>
      <c r="AM361" t="s">
        <v>1899</v>
      </c>
      <c r="AN361" t="s">
        <v>1550</v>
      </c>
      <c r="AO361">
        <v>20</v>
      </c>
      <c r="AP361">
        <v>14</v>
      </c>
      <c r="AQ361">
        <v>20</v>
      </c>
      <c r="AR361">
        <v>14</v>
      </c>
      <c r="AS361">
        <v>10</v>
      </c>
      <c r="AT361">
        <v>10</v>
      </c>
      <c r="AU361" t="s">
        <v>550</v>
      </c>
      <c r="AV361" t="s">
        <v>163</v>
      </c>
      <c r="AW361" t="s">
        <v>112</v>
      </c>
      <c r="AX361" t="s">
        <v>135</v>
      </c>
      <c r="AY361" s="1">
        <v>44865</v>
      </c>
      <c r="AZ361">
        <v>65</v>
      </c>
      <c r="BB361">
        <v>65</v>
      </c>
      <c r="BC361">
        <v>0.40391176470588203</v>
      </c>
      <c r="BD361" t="s">
        <v>87</v>
      </c>
      <c r="BE361">
        <v>65</v>
      </c>
      <c r="BF361" t="b">
        <v>0</v>
      </c>
      <c r="BG361" t="s">
        <v>88</v>
      </c>
      <c r="BH361">
        <v>0.34449999999999997</v>
      </c>
      <c r="BI361">
        <v>9.0399999999999994E-2</v>
      </c>
      <c r="BM361" t="s">
        <v>89</v>
      </c>
    </row>
    <row r="362" spans="1:66" x14ac:dyDescent="0.25">
      <c r="A362" t="s">
        <v>1136</v>
      </c>
      <c r="B362" t="s">
        <v>1137</v>
      </c>
      <c r="C362" t="s">
        <v>67</v>
      </c>
      <c r="D362" s="1">
        <v>44818</v>
      </c>
      <c r="E362" s="1">
        <v>44818</v>
      </c>
      <c r="F362" s="1">
        <v>44827</v>
      </c>
      <c r="G362" s="1">
        <v>44861</v>
      </c>
      <c r="H362" s="1">
        <v>44944</v>
      </c>
      <c r="I362" s="1">
        <v>44944</v>
      </c>
      <c r="J362" t="s">
        <v>68</v>
      </c>
      <c r="K362" t="s">
        <v>125</v>
      </c>
      <c r="L362" t="s">
        <v>341</v>
      </c>
      <c r="M362">
        <v>7.6999999999999999E-2</v>
      </c>
      <c r="N362" t="s">
        <v>71</v>
      </c>
      <c r="O362" s="2">
        <v>78400</v>
      </c>
      <c r="P362">
        <v>78400</v>
      </c>
      <c r="Q362">
        <v>78400</v>
      </c>
      <c r="R362">
        <v>78400</v>
      </c>
      <c r="S362">
        <v>0</v>
      </c>
      <c r="T362">
        <v>82385.19</v>
      </c>
      <c r="U362">
        <v>117.55</v>
      </c>
      <c r="V362">
        <v>82502.740000000005</v>
      </c>
      <c r="W362">
        <v>0.32666699999999999</v>
      </c>
      <c r="X362">
        <v>0.41192600000000001</v>
      </c>
      <c r="Y362">
        <v>0.39200000000000002</v>
      </c>
      <c r="Z362">
        <v>240000</v>
      </c>
      <c r="AA362" t="s">
        <v>72</v>
      </c>
      <c r="AB362" t="s">
        <v>151</v>
      </c>
      <c r="AC362" t="s">
        <v>791</v>
      </c>
      <c r="AD362" s="1">
        <v>22715</v>
      </c>
      <c r="AE362" s="1">
        <v>21993</v>
      </c>
      <c r="AF362" t="s">
        <v>75</v>
      </c>
      <c r="AG362" t="s">
        <v>76</v>
      </c>
      <c r="AH362" t="s">
        <v>106</v>
      </c>
      <c r="AI362" t="s">
        <v>208</v>
      </c>
      <c r="AJ362" t="s">
        <v>300</v>
      </c>
      <c r="AK362" t="s">
        <v>109</v>
      </c>
      <c r="AL362" t="s">
        <v>81</v>
      </c>
      <c r="AM362" t="s">
        <v>167</v>
      </c>
      <c r="AN362" t="s">
        <v>1138</v>
      </c>
      <c r="AO362">
        <v>80</v>
      </c>
      <c r="AP362">
        <v>56</v>
      </c>
      <c r="AQ362">
        <v>80</v>
      </c>
      <c r="AR362">
        <v>56</v>
      </c>
      <c r="AS362">
        <v>9</v>
      </c>
      <c r="AT362">
        <v>1</v>
      </c>
      <c r="AU362" t="s">
        <v>84</v>
      </c>
      <c r="AV362" t="s">
        <v>84</v>
      </c>
      <c r="AW362" t="s">
        <v>112</v>
      </c>
      <c r="AX362" t="s">
        <v>135</v>
      </c>
      <c r="AY362" s="1">
        <v>44944</v>
      </c>
      <c r="AZ362">
        <v>60</v>
      </c>
      <c r="BA362">
        <v>62</v>
      </c>
      <c r="BB362">
        <v>60</v>
      </c>
      <c r="BC362">
        <v>0.32666666666666699</v>
      </c>
      <c r="BD362" t="s">
        <v>358</v>
      </c>
      <c r="BE362">
        <v>62</v>
      </c>
      <c r="BF362" t="b">
        <v>1</v>
      </c>
      <c r="BG362" t="s">
        <v>88</v>
      </c>
      <c r="BH362">
        <v>0.28449999999999998</v>
      </c>
      <c r="BI362">
        <v>9.0399999999999994E-2</v>
      </c>
      <c r="BJ362" t="s">
        <v>136</v>
      </c>
      <c r="BK362">
        <v>0.32</v>
      </c>
      <c r="BL362">
        <v>7.2183478999999995E-2</v>
      </c>
      <c r="BM362" t="s">
        <v>137</v>
      </c>
      <c r="BN362" t="b">
        <f>BH362&gt;BK362</f>
        <v>0</v>
      </c>
    </row>
    <row r="363" spans="1:66" hidden="1" x14ac:dyDescent="0.25">
      <c r="A363" t="s">
        <v>1902</v>
      </c>
      <c r="B363" t="s">
        <v>1903</v>
      </c>
      <c r="C363" t="s">
        <v>67</v>
      </c>
      <c r="D363" s="1">
        <v>44834</v>
      </c>
      <c r="E363" s="1">
        <v>44834</v>
      </c>
      <c r="F363" s="1">
        <v>44838</v>
      </c>
      <c r="G363" s="1">
        <v>44854</v>
      </c>
      <c r="H363" s="1">
        <v>44888</v>
      </c>
      <c r="I363" s="1">
        <v>44888</v>
      </c>
      <c r="J363" t="s">
        <v>68</v>
      </c>
      <c r="K363" t="s">
        <v>125</v>
      </c>
      <c r="L363" t="s">
        <v>1395</v>
      </c>
      <c r="M363">
        <v>7.85E-2</v>
      </c>
      <c r="N363" t="s">
        <v>71</v>
      </c>
      <c r="O363">
        <v>99675</v>
      </c>
      <c r="P363">
        <v>99675</v>
      </c>
      <c r="Q363">
        <v>99675</v>
      </c>
      <c r="R363">
        <v>99675</v>
      </c>
      <c r="S363">
        <v>0</v>
      </c>
      <c r="T363">
        <v>106171.4</v>
      </c>
      <c r="U363">
        <v>44.1</v>
      </c>
      <c r="V363">
        <v>106215.5</v>
      </c>
      <c r="W363">
        <v>0.43336999999999998</v>
      </c>
      <c r="X363">
        <v>0.47187299999999999</v>
      </c>
      <c r="Y363">
        <v>0.443</v>
      </c>
      <c r="Z363">
        <v>230000</v>
      </c>
      <c r="AA363" t="s">
        <v>72</v>
      </c>
      <c r="AB363" t="s">
        <v>416</v>
      </c>
      <c r="AC363" t="s">
        <v>477</v>
      </c>
      <c r="AD363" s="1">
        <v>20865</v>
      </c>
      <c r="AE363" s="1">
        <v>18510</v>
      </c>
      <c r="AF363" t="s">
        <v>75</v>
      </c>
      <c r="AG363" t="s">
        <v>76</v>
      </c>
      <c r="AH363" t="s">
        <v>106</v>
      </c>
      <c r="AI363" t="s">
        <v>149</v>
      </c>
      <c r="AJ363" t="s">
        <v>300</v>
      </c>
      <c r="AK363" t="s">
        <v>109</v>
      </c>
      <c r="AL363" t="s">
        <v>81</v>
      </c>
      <c r="AM363" t="s">
        <v>167</v>
      </c>
      <c r="AN363" t="s">
        <v>1138</v>
      </c>
      <c r="AO363">
        <v>36</v>
      </c>
      <c r="AP363">
        <v>24</v>
      </c>
      <c r="AQ363">
        <v>36</v>
      </c>
      <c r="AR363">
        <v>24</v>
      </c>
      <c r="AS363">
        <v>10</v>
      </c>
      <c r="AT363">
        <v>11</v>
      </c>
      <c r="AU363" t="s">
        <v>84</v>
      </c>
      <c r="AV363" t="s">
        <v>84</v>
      </c>
      <c r="AW363" t="s">
        <v>112</v>
      </c>
      <c r="AX363" t="s">
        <v>135</v>
      </c>
      <c r="AY363" s="1">
        <v>44888</v>
      </c>
      <c r="AZ363">
        <v>65</v>
      </c>
      <c r="BA363">
        <v>72</v>
      </c>
      <c r="BB363">
        <v>65</v>
      </c>
      <c r="BC363">
        <v>0.43336956521739101</v>
      </c>
      <c r="BD363" t="s">
        <v>99</v>
      </c>
      <c r="BE363">
        <v>72</v>
      </c>
      <c r="BF363" t="b">
        <v>0</v>
      </c>
      <c r="BG363" t="s">
        <v>88</v>
      </c>
      <c r="BH363">
        <v>0.33950000000000002</v>
      </c>
      <c r="BI363">
        <v>9.0399999999999994E-2</v>
      </c>
      <c r="BM363" t="s">
        <v>89</v>
      </c>
    </row>
    <row r="364" spans="1:66" hidden="1" x14ac:dyDescent="0.25">
      <c r="A364" t="s">
        <v>1904</v>
      </c>
      <c r="B364" t="s">
        <v>1905</v>
      </c>
      <c r="C364" t="s">
        <v>67</v>
      </c>
      <c r="D364" s="1">
        <v>44834</v>
      </c>
      <c r="E364" s="1">
        <v>44838</v>
      </c>
      <c r="F364" s="1">
        <v>44838</v>
      </c>
      <c r="G364" s="1">
        <v>44848</v>
      </c>
      <c r="H364" s="1">
        <v>44918</v>
      </c>
      <c r="I364" s="1">
        <v>44918</v>
      </c>
      <c r="J364" t="s">
        <v>68</v>
      </c>
      <c r="K364" t="s">
        <v>125</v>
      </c>
      <c r="L364" t="s">
        <v>1395</v>
      </c>
      <c r="M364">
        <v>7.85E-2</v>
      </c>
      <c r="N364" t="s">
        <v>71</v>
      </c>
      <c r="O364">
        <v>189150</v>
      </c>
      <c r="P364">
        <v>189150</v>
      </c>
      <c r="Q364">
        <v>189150</v>
      </c>
      <c r="R364">
        <v>189150</v>
      </c>
      <c r="S364">
        <v>0</v>
      </c>
      <c r="T364">
        <v>200230.52</v>
      </c>
      <c r="U364">
        <v>83.16</v>
      </c>
      <c r="V364">
        <v>200313.68</v>
      </c>
      <c r="W364">
        <v>0.48499999999999999</v>
      </c>
      <c r="X364">
        <v>0.51341199999999998</v>
      </c>
      <c r="Y364">
        <v>0.48499999999999999</v>
      </c>
      <c r="Z364">
        <v>390000</v>
      </c>
      <c r="AA364" t="s">
        <v>127</v>
      </c>
      <c r="AB364" t="s">
        <v>1477</v>
      </c>
      <c r="AC364" t="s">
        <v>1906</v>
      </c>
      <c r="AD364" s="1">
        <v>19645</v>
      </c>
      <c r="AE364" s="1"/>
      <c r="AF364" t="s">
        <v>76</v>
      </c>
      <c r="AH364" t="s">
        <v>77</v>
      </c>
      <c r="AI364" t="s">
        <v>78</v>
      </c>
      <c r="AJ364" t="s">
        <v>402</v>
      </c>
      <c r="AK364" t="s">
        <v>244</v>
      </c>
      <c r="AL364" t="s">
        <v>81</v>
      </c>
      <c r="AM364" t="s">
        <v>97</v>
      </c>
      <c r="AN364" t="s">
        <v>1874</v>
      </c>
      <c r="AO364">
        <v>58</v>
      </c>
      <c r="AP364">
        <v>50</v>
      </c>
      <c r="AQ364">
        <v>58</v>
      </c>
      <c r="AR364">
        <v>50</v>
      </c>
      <c r="AS364">
        <v>10</v>
      </c>
      <c r="AT364">
        <v>12</v>
      </c>
      <c r="AU364" t="s">
        <v>84</v>
      </c>
      <c r="AV364" t="s">
        <v>84</v>
      </c>
      <c r="AW364" t="s">
        <v>85</v>
      </c>
      <c r="AX364" t="s">
        <v>135</v>
      </c>
      <c r="AY364" s="1">
        <v>44918</v>
      </c>
      <c r="AZ364">
        <v>69</v>
      </c>
      <c r="BB364">
        <v>69</v>
      </c>
      <c r="BC364">
        <v>0.48499999999999999</v>
      </c>
      <c r="BD364" t="s">
        <v>99</v>
      </c>
      <c r="BE364">
        <v>69</v>
      </c>
      <c r="BF364" t="b">
        <v>0</v>
      </c>
      <c r="BG364" t="s">
        <v>88</v>
      </c>
      <c r="BH364">
        <v>0.3795</v>
      </c>
      <c r="BI364">
        <v>9.0399999999999994E-2</v>
      </c>
      <c r="BM364" t="s">
        <v>89</v>
      </c>
    </row>
    <row r="365" spans="1:66" hidden="1" x14ac:dyDescent="0.25">
      <c r="A365" t="s">
        <v>1907</v>
      </c>
      <c r="B365" t="s">
        <v>1908</v>
      </c>
      <c r="C365" t="s">
        <v>67</v>
      </c>
      <c r="D365" s="1">
        <v>44834</v>
      </c>
      <c r="E365" s="1">
        <v>44834</v>
      </c>
      <c r="F365" s="1">
        <v>44852</v>
      </c>
      <c r="G365" s="1">
        <v>44859</v>
      </c>
      <c r="H365" s="1">
        <v>44943</v>
      </c>
      <c r="I365" s="1">
        <v>44943</v>
      </c>
      <c r="J365" t="s">
        <v>68</v>
      </c>
      <c r="K365" t="s">
        <v>125</v>
      </c>
      <c r="L365" t="s">
        <v>1395</v>
      </c>
      <c r="M365">
        <v>7.85E-2</v>
      </c>
      <c r="N365" t="s">
        <v>71</v>
      </c>
      <c r="O365">
        <v>148050</v>
      </c>
      <c r="P365">
        <v>148050</v>
      </c>
      <c r="Q365">
        <v>148050</v>
      </c>
      <c r="R365">
        <v>148050</v>
      </c>
      <c r="S365">
        <v>0</v>
      </c>
      <c r="T365">
        <v>155720.35999999999</v>
      </c>
      <c r="U365">
        <v>258.70999999999998</v>
      </c>
      <c r="V365">
        <v>155979.07</v>
      </c>
      <c r="W365">
        <v>0.37012499999999998</v>
      </c>
      <c r="X365">
        <v>0.444915</v>
      </c>
      <c r="Y365">
        <v>0.42299999999999999</v>
      </c>
      <c r="Z365">
        <v>400000</v>
      </c>
      <c r="AA365" t="s">
        <v>72</v>
      </c>
      <c r="AB365" t="s">
        <v>261</v>
      </c>
      <c r="AC365" t="s">
        <v>1909</v>
      </c>
      <c r="AD365" s="1">
        <v>21275</v>
      </c>
      <c r="AE365" s="1">
        <v>21548</v>
      </c>
      <c r="AF365" t="s">
        <v>75</v>
      </c>
      <c r="AG365" t="s">
        <v>76</v>
      </c>
      <c r="AH365" t="s">
        <v>94</v>
      </c>
      <c r="AI365" t="s">
        <v>78</v>
      </c>
      <c r="AJ365" t="s">
        <v>643</v>
      </c>
      <c r="AK365" t="s">
        <v>1910</v>
      </c>
      <c r="AL365" t="s">
        <v>81</v>
      </c>
      <c r="AM365" t="s">
        <v>1193</v>
      </c>
      <c r="AN365" t="s">
        <v>1029</v>
      </c>
      <c r="AO365">
        <v>62</v>
      </c>
      <c r="AP365">
        <v>57</v>
      </c>
      <c r="AQ365">
        <v>62</v>
      </c>
      <c r="AR365">
        <v>57</v>
      </c>
      <c r="AS365">
        <v>10</v>
      </c>
      <c r="AT365">
        <v>1</v>
      </c>
      <c r="AU365" t="s">
        <v>84</v>
      </c>
      <c r="AV365" t="s">
        <v>84</v>
      </c>
      <c r="AW365" t="s">
        <v>85</v>
      </c>
      <c r="AX365" t="s">
        <v>135</v>
      </c>
      <c r="AY365" s="1">
        <v>44943</v>
      </c>
      <c r="AZ365">
        <v>64</v>
      </c>
      <c r="BA365">
        <v>64</v>
      </c>
      <c r="BB365">
        <v>64</v>
      </c>
      <c r="BC365">
        <v>0.37012499999999998</v>
      </c>
      <c r="BD365" t="s">
        <v>358</v>
      </c>
      <c r="BE365">
        <v>64</v>
      </c>
      <c r="BF365" t="b">
        <v>0</v>
      </c>
      <c r="BG365" t="s">
        <v>88</v>
      </c>
      <c r="BH365">
        <v>0.32950000000000002</v>
      </c>
      <c r="BI365">
        <v>9.0399999999999994E-2</v>
      </c>
      <c r="BM365" t="s">
        <v>89</v>
      </c>
    </row>
    <row r="366" spans="1:66" x14ac:dyDescent="0.25">
      <c r="A366" t="s">
        <v>1565</v>
      </c>
      <c r="B366" t="s">
        <v>1566</v>
      </c>
      <c r="C366" t="s">
        <v>67</v>
      </c>
      <c r="D366" s="1">
        <v>44830</v>
      </c>
      <c r="E366" s="1">
        <v>44830</v>
      </c>
      <c r="F366" s="1">
        <v>44845</v>
      </c>
      <c r="G366" s="1">
        <v>44851</v>
      </c>
      <c r="H366" s="1">
        <v>44875</v>
      </c>
      <c r="I366" s="1">
        <v>44875</v>
      </c>
      <c r="J366" t="s">
        <v>68</v>
      </c>
      <c r="K366" t="s">
        <v>69</v>
      </c>
      <c r="L366" t="s">
        <v>70</v>
      </c>
      <c r="M366">
        <v>7.0999999999999994E-2</v>
      </c>
      <c r="N366" t="s">
        <v>71</v>
      </c>
      <c r="O366" s="2">
        <v>52050</v>
      </c>
      <c r="P366">
        <v>52050</v>
      </c>
      <c r="Q366">
        <v>52050</v>
      </c>
      <c r="R366">
        <v>52050</v>
      </c>
      <c r="S366">
        <v>0</v>
      </c>
      <c r="T366">
        <v>55120.98</v>
      </c>
      <c r="U366">
        <v>155.85</v>
      </c>
      <c r="V366">
        <v>55276.83</v>
      </c>
      <c r="W366">
        <v>0.32531300000000002</v>
      </c>
      <c r="X366">
        <v>0.36747299999999999</v>
      </c>
      <c r="Y366">
        <v>0.34699999999999998</v>
      </c>
      <c r="Z366">
        <v>160000</v>
      </c>
      <c r="AA366" t="s">
        <v>72</v>
      </c>
      <c r="AB366" t="s">
        <v>143</v>
      </c>
      <c r="AC366" t="s">
        <v>1567</v>
      </c>
      <c r="AD366" s="1">
        <v>23553</v>
      </c>
      <c r="AE366" s="1">
        <v>21833</v>
      </c>
      <c r="AF366" t="s">
        <v>75</v>
      </c>
      <c r="AG366" t="s">
        <v>76</v>
      </c>
      <c r="AH366" t="s">
        <v>173</v>
      </c>
      <c r="AI366" t="s">
        <v>208</v>
      </c>
      <c r="AJ366" t="s">
        <v>158</v>
      </c>
      <c r="AK366" t="s">
        <v>159</v>
      </c>
      <c r="AL366" t="s">
        <v>81</v>
      </c>
      <c r="AM366" t="s">
        <v>326</v>
      </c>
      <c r="AN366" t="s">
        <v>327</v>
      </c>
      <c r="AO366">
        <v>22</v>
      </c>
      <c r="AP366">
        <v>18</v>
      </c>
      <c r="AQ366">
        <v>22</v>
      </c>
      <c r="AR366">
        <v>18</v>
      </c>
      <c r="AS366">
        <v>10</v>
      </c>
      <c r="AT366">
        <v>11</v>
      </c>
      <c r="AU366" t="s">
        <v>162</v>
      </c>
      <c r="AV366" t="s">
        <v>163</v>
      </c>
      <c r="AW366" t="s">
        <v>112</v>
      </c>
      <c r="AX366" t="s">
        <v>86</v>
      </c>
      <c r="AY366" s="1">
        <v>44875</v>
      </c>
      <c r="AZ366">
        <v>58</v>
      </c>
      <c r="BA366">
        <v>63</v>
      </c>
      <c r="BB366">
        <v>58</v>
      </c>
      <c r="BC366">
        <v>0.3253125</v>
      </c>
      <c r="BD366" t="s">
        <v>87</v>
      </c>
      <c r="BE366">
        <v>63</v>
      </c>
      <c r="BF366" t="b">
        <v>1</v>
      </c>
      <c r="BG366" t="s">
        <v>88</v>
      </c>
      <c r="BH366">
        <v>0.2475</v>
      </c>
      <c r="BI366">
        <v>9.0399999999999994E-2</v>
      </c>
      <c r="BJ366" t="s">
        <v>136</v>
      </c>
      <c r="BK366">
        <v>0.29499999999999998</v>
      </c>
      <c r="BL366">
        <v>7.2183478999999995E-2</v>
      </c>
      <c r="BM366" t="s">
        <v>137</v>
      </c>
      <c r="BN366" t="b">
        <f>BH366&gt;BK366</f>
        <v>0</v>
      </c>
    </row>
    <row r="367" spans="1:66" hidden="1" x14ac:dyDescent="0.25">
      <c r="A367" t="s">
        <v>1915</v>
      </c>
      <c r="B367" t="s">
        <v>1916</v>
      </c>
      <c r="C367" t="s">
        <v>67</v>
      </c>
      <c r="D367" s="1">
        <v>44834</v>
      </c>
      <c r="E367" s="1">
        <v>44834</v>
      </c>
      <c r="F367" s="1">
        <v>44834</v>
      </c>
      <c r="G367" s="1">
        <v>44845</v>
      </c>
      <c r="H367" s="1">
        <v>44916</v>
      </c>
      <c r="I367" s="1">
        <v>44916</v>
      </c>
      <c r="J367" t="s">
        <v>68</v>
      </c>
      <c r="K367" t="s">
        <v>69</v>
      </c>
      <c r="L367" t="s">
        <v>352</v>
      </c>
      <c r="M367">
        <v>7.3999999999999996E-2</v>
      </c>
      <c r="N367" t="s">
        <v>116</v>
      </c>
      <c r="O367">
        <v>215000</v>
      </c>
      <c r="P367">
        <v>215000</v>
      </c>
      <c r="Q367">
        <v>215000</v>
      </c>
      <c r="R367">
        <v>215000</v>
      </c>
      <c r="S367">
        <v>0</v>
      </c>
      <c r="T367">
        <v>226924.42</v>
      </c>
      <c r="U367">
        <v>178.06</v>
      </c>
      <c r="V367">
        <v>227102.48</v>
      </c>
      <c r="W367">
        <v>0.47777799999999998</v>
      </c>
      <c r="X367">
        <v>0.50427599999999995</v>
      </c>
      <c r="Y367">
        <v>0.47777799999999998</v>
      </c>
      <c r="Z367">
        <v>450000</v>
      </c>
      <c r="AA367" t="s">
        <v>72</v>
      </c>
      <c r="AB367" t="s">
        <v>1917</v>
      </c>
      <c r="AC367" t="s">
        <v>1918</v>
      </c>
      <c r="AD367" s="1">
        <v>18744</v>
      </c>
      <c r="AE367" s="1">
        <v>19098</v>
      </c>
      <c r="AF367" t="s">
        <v>75</v>
      </c>
      <c r="AG367" t="s">
        <v>76</v>
      </c>
      <c r="AH367" t="s">
        <v>118</v>
      </c>
      <c r="AI367" t="s">
        <v>78</v>
      </c>
      <c r="AJ367" t="s">
        <v>1583</v>
      </c>
      <c r="AK367" t="s">
        <v>1919</v>
      </c>
      <c r="AL367" t="s">
        <v>81</v>
      </c>
      <c r="AM367" t="s">
        <v>261</v>
      </c>
      <c r="AN367" t="s">
        <v>1585</v>
      </c>
      <c r="AO367">
        <v>58</v>
      </c>
      <c r="AP367">
        <v>51</v>
      </c>
      <c r="AQ367">
        <v>58</v>
      </c>
      <c r="AR367">
        <v>51</v>
      </c>
      <c r="AS367">
        <v>9</v>
      </c>
      <c r="AT367">
        <v>12</v>
      </c>
      <c r="AU367" t="s">
        <v>84</v>
      </c>
      <c r="AV367" t="s">
        <v>84</v>
      </c>
      <c r="AW367" t="s">
        <v>85</v>
      </c>
      <c r="AX367" t="s">
        <v>86</v>
      </c>
      <c r="AY367" s="1">
        <v>44916</v>
      </c>
      <c r="AZ367">
        <v>71</v>
      </c>
      <c r="BA367">
        <v>70</v>
      </c>
      <c r="BB367">
        <v>70</v>
      </c>
      <c r="BC367">
        <v>0.47777777777777802</v>
      </c>
      <c r="BD367" t="s">
        <v>99</v>
      </c>
      <c r="BE367">
        <v>71</v>
      </c>
      <c r="BF367" t="b">
        <v>0</v>
      </c>
      <c r="BG367" t="s">
        <v>88</v>
      </c>
      <c r="BH367">
        <v>0.38750000000000001</v>
      </c>
      <c r="BI367">
        <v>9.0399999999999994E-2</v>
      </c>
      <c r="BM367" t="s">
        <v>89</v>
      </c>
    </row>
    <row r="368" spans="1:66" hidden="1" x14ac:dyDescent="0.25">
      <c r="A368" t="s">
        <v>1920</v>
      </c>
      <c r="B368" t="s">
        <v>1921</v>
      </c>
      <c r="C368" t="s">
        <v>67</v>
      </c>
      <c r="D368" s="1">
        <v>44834</v>
      </c>
      <c r="E368" s="1">
        <v>44834</v>
      </c>
      <c r="F368" s="1">
        <v>44844</v>
      </c>
      <c r="G368" s="1">
        <v>44854</v>
      </c>
      <c r="H368" s="1">
        <v>44959</v>
      </c>
      <c r="I368" s="1">
        <v>44959</v>
      </c>
      <c r="J368" t="s">
        <v>68</v>
      </c>
      <c r="K368" t="s">
        <v>125</v>
      </c>
      <c r="L368" t="s">
        <v>1395</v>
      </c>
      <c r="M368">
        <v>7.85E-2</v>
      </c>
      <c r="N368" t="s">
        <v>71</v>
      </c>
      <c r="O368">
        <v>136200</v>
      </c>
      <c r="P368">
        <v>136200</v>
      </c>
      <c r="Q368">
        <v>136200</v>
      </c>
      <c r="R368">
        <v>136200</v>
      </c>
      <c r="S368">
        <v>0</v>
      </c>
      <c r="T368">
        <v>142340.07999999999</v>
      </c>
      <c r="U368">
        <v>679.88</v>
      </c>
      <c r="V368">
        <v>143019.96</v>
      </c>
      <c r="W368">
        <v>0.45400000000000001</v>
      </c>
      <c r="X368">
        <v>0.47446700000000003</v>
      </c>
      <c r="Y368">
        <v>0.45400000000000001</v>
      </c>
      <c r="Z368">
        <v>300000</v>
      </c>
      <c r="AA368" t="s">
        <v>127</v>
      </c>
      <c r="AB368" t="s">
        <v>1922</v>
      </c>
      <c r="AC368" t="s">
        <v>1923</v>
      </c>
      <c r="AD368" s="1">
        <v>20619</v>
      </c>
      <c r="AE368" s="1"/>
      <c r="AF368" t="s">
        <v>76</v>
      </c>
      <c r="AH368" t="s">
        <v>234</v>
      </c>
      <c r="AI368" t="s">
        <v>107</v>
      </c>
      <c r="AJ368" t="s">
        <v>1924</v>
      </c>
      <c r="AK368" t="s">
        <v>250</v>
      </c>
      <c r="AL368" t="s">
        <v>81</v>
      </c>
      <c r="AM368" t="s">
        <v>957</v>
      </c>
      <c r="AN368" t="s">
        <v>1925</v>
      </c>
      <c r="AO368">
        <v>80</v>
      </c>
      <c r="AP368">
        <v>72</v>
      </c>
      <c r="AQ368">
        <v>80</v>
      </c>
      <c r="AR368">
        <v>72</v>
      </c>
      <c r="AS368">
        <v>10</v>
      </c>
      <c r="AT368">
        <v>2</v>
      </c>
      <c r="AU368" t="s">
        <v>84</v>
      </c>
      <c r="AV368" t="s">
        <v>84</v>
      </c>
      <c r="AW368" t="s">
        <v>112</v>
      </c>
      <c r="AX368" t="s">
        <v>135</v>
      </c>
      <c r="AY368" s="1">
        <v>44959</v>
      </c>
      <c r="AZ368">
        <v>66</v>
      </c>
      <c r="BB368">
        <v>66</v>
      </c>
      <c r="BC368">
        <v>0.45400000000000001</v>
      </c>
      <c r="BD368" t="s">
        <v>99</v>
      </c>
      <c r="BE368">
        <v>66</v>
      </c>
      <c r="BF368" t="b">
        <v>0</v>
      </c>
      <c r="BG368" t="s">
        <v>88</v>
      </c>
      <c r="BH368">
        <v>0.35449999999999998</v>
      </c>
      <c r="BI368">
        <v>9.0399999999999994E-2</v>
      </c>
      <c r="BM368" t="s">
        <v>89</v>
      </c>
    </row>
    <row r="369" spans="1:66" hidden="1" x14ac:dyDescent="0.25">
      <c r="A369" t="s">
        <v>1926</v>
      </c>
      <c r="B369" t="s">
        <v>1927</v>
      </c>
      <c r="C369" t="s">
        <v>67</v>
      </c>
      <c r="D369" s="1">
        <v>44834</v>
      </c>
      <c r="E369" s="1">
        <v>44834</v>
      </c>
      <c r="F369" s="1">
        <v>44847</v>
      </c>
      <c r="G369" s="1">
        <v>44866</v>
      </c>
      <c r="H369" s="1">
        <v>44944</v>
      </c>
      <c r="I369" s="1">
        <v>44944</v>
      </c>
      <c r="J369" t="s">
        <v>68</v>
      </c>
      <c r="K369" t="s">
        <v>1189</v>
      </c>
      <c r="L369" t="s">
        <v>1190</v>
      </c>
      <c r="M369">
        <v>7.2999999999999995E-2</v>
      </c>
      <c r="N369" t="s">
        <v>71</v>
      </c>
      <c r="O369">
        <v>284040</v>
      </c>
      <c r="P369">
        <v>284040</v>
      </c>
      <c r="Q369">
        <v>284040</v>
      </c>
      <c r="R369">
        <v>284040</v>
      </c>
      <c r="S369">
        <v>0</v>
      </c>
      <c r="T369">
        <v>297745.27</v>
      </c>
      <c r="U369">
        <v>403.71</v>
      </c>
      <c r="V369">
        <v>298148.98</v>
      </c>
      <c r="W369">
        <v>0.52600000000000002</v>
      </c>
      <c r="X369">
        <v>0.55137999999999998</v>
      </c>
      <c r="Y369">
        <v>0.52600000000000002</v>
      </c>
      <c r="Z369">
        <v>540000</v>
      </c>
      <c r="AA369" t="s">
        <v>72</v>
      </c>
      <c r="AB369" t="s">
        <v>321</v>
      </c>
      <c r="AC369" t="s">
        <v>1029</v>
      </c>
      <c r="AD369" s="1">
        <v>13095</v>
      </c>
      <c r="AE369" s="1">
        <v>17199</v>
      </c>
      <c r="AF369" t="s">
        <v>75</v>
      </c>
      <c r="AG369" t="s">
        <v>76</v>
      </c>
      <c r="AH369" t="s">
        <v>118</v>
      </c>
      <c r="AI369" t="s">
        <v>107</v>
      </c>
      <c r="AJ369" t="s">
        <v>1928</v>
      </c>
      <c r="AK369" t="s">
        <v>109</v>
      </c>
      <c r="AL369" t="s">
        <v>81</v>
      </c>
      <c r="AM369" t="s">
        <v>533</v>
      </c>
      <c r="AN369" t="s">
        <v>1929</v>
      </c>
      <c r="AO369">
        <v>66</v>
      </c>
      <c r="AP369">
        <v>53</v>
      </c>
      <c r="AQ369">
        <v>66</v>
      </c>
      <c r="AR369">
        <v>53</v>
      </c>
      <c r="AS369">
        <v>10</v>
      </c>
      <c r="AT369">
        <v>1</v>
      </c>
      <c r="AU369" t="s">
        <v>84</v>
      </c>
      <c r="AV369" t="s">
        <v>84</v>
      </c>
      <c r="AW369" t="s">
        <v>112</v>
      </c>
      <c r="AX369" t="s">
        <v>1194</v>
      </c>
      <c r="AY369" s="1">
        <v>44944</v>
      </c>
      <c r="AZ369">
        <v>87</v>
      </c>
      <c r="BA369">
        <v>75</v>
      </c>
      <c r="BB369">
        <v>75</v>
      </c>
      <c r="BC369">
        <v>0.52600000000000002</v>
      </c>
      <c r="BD369" t="s">
        <v>99</v>
      </c>
      <c r="BE369">
        <v>87</v>
      </c>
      <c r="BF369" t="b">
        <v>0</v>
      </c>
      <c r="BG369" t="s">
        <v>88</v>
      </c>
      <c r="BH369">
        <v>0.44750000000000001</v>
      </c>
      <c r="BI369">
        <v>9.0399999999999994E-2</v>
      </c>
      <c r="BM369" t="s">
        <v>89</v>
      </c>
    </row>
    <row r="370" spans="1:66" hidden="1" x14ac:dyDescent="0.25">
      <c r="A370" t="s">
        <v>1930</v>
      </c>
      <c r="B370" t="s">
        <v>1931</v>
      </c>
      <c r="C370" t="s">
        <v>67</v>
      </c>
      <c r="D370" s="1">
        <v>44834</v>
      </c>
      <c r="E370" s="1">
        <v>44837</v>
      </c>
      <c r="F370" s="1">
        <v>44845</v>
      </c>
      <c r="G370" s="1">
        <v>44865</v>
      </c>
      <c r="H370" s="1">
        <v>44945</v>
      </c>
      <c r="I370" s="1">
        <v>44945</v>
      </c>
      <c r="J370" t="s">
        <v>68</v>
      </c>
      <c r="K370" t="s">
        <v>1189</v>
      </c>
      <c r="L370" t="s">
        <v>1190</v>
      </c>
      <c r="M370">
        <v>7.2999999999999995E-2</v>
      </c>
      <c r="N370" t="s">
        <v>71</v>
      </c>
      <c r="O370">
        <v>97979</v>
      </c>
      <c r="P370">
        <v>97979</v>
      </c>
      <c r="Q370">
        <v>97979</v>
      </c>
      <c r="R370">
        <v>97979</v>
      </c>
      <c r="S370">
        <v>0</v>
      </c>
      <c r="T370">
        <v>102706.61</v>
      </c>
      <c r="U370">
        <v>119.36</v>
      </c>
      <c r="V370">
        <v>102825.97</v>
      </c>
      <c r="W370">
        <v>0.42599599999999999</v>
      </c>
      <c r="X370">
        <v>0.44655</v>
      </c>
      <c r="Y370">
        <v>0.42599599999999999</v>
      </c>
      <c r="Z370">
        <v>230000</v>
      </c>
      <c r="AA370" t="s">
        <v>127</v>
      </c>
      <c r="AB370" t="s">
        <v>1932</v>
      </c>
      <c r="AC370" t="s">
        <v>1933</v>
      </c>
      <c r="AD370" s="1">
        <v>21088</v>
      </c>
      <c r="AE370" s="1"/>
      <c r="AF370" t="s">
        <v>76</v>
      </c>
      <c r="AH370" t="s">
        <v>118</v>
      </c>
      <c r="AI370" t="s">
        <v>208</v>
      </c>
      <c r="AJ370" t="s">
        <v>142</v>
      </c>
      <c r="AK370" t="s">
        <v>109</v>
      </c>
      <c r="AL370" t="s">
        <v>81</v>
      </c>
      <c r="AM370" t="s">
        <v>232</v>
      </c>
      <c r="AN370" t="s">
        <v>1934</v>
      </c>
      <c r="AO370">
        <v>69</v>
      </c>
      <c r="AP370">
        <v>55</v>
      </c>
      <c r="AQ370">
        <v>69</v>
      </c>
      <c r="AR370">
        <v>55</v>
      </c>
      <c r="AS370">
        <v>10</v>
      </c>
      <c r="AT370">
        <v>1</v>
      </c>
      <c r="AU370" t="s">
        <v>142</v>
      </c>
      <c r="AV370" t="s">
        <v>145</v>
      </c>
      <c r="AW370" t="s">
        <v>112</v>
      </c>
      <c r="AX370" t="s">
        <v>1194</v>
      </c>
      <c r="AY370" s="1">
        <v>44945</v>
      </c>
      <c r="AZ370">
        <v>65</v>
      </c>
      <c r="BB370">
        <v>65</v>
      </c>
      <c r="BC370">
        <v>0.425995652173913</v>
      </c>
      <c r="BD370" t="s">
        <v>99</v>
      </c>
      <c r="BE370">
        <v>65</v>
      </c>
      <c r="BF370" t="b">
        <v>0</v>
      </c>
      <c r="BG370" t="s">
        <v>88</v>
      </c>
      <c r="BH370">
        <v>0.34449999999999997</v>
      </c>
      <c r="BI370">
        <v>9.0399999999999994E-2</v>
      </c>
      <c r="BM370" t="s">
        <v>89</v>
      </c>
    </row>
    <row r="371" spans="1:66" hidden="1" x14ac:dyDescent="0.25">
      <c r="A371" t="s">
        <v>1935</v>
      </c>
      <c r="B371" t="s">
        <v>1936</v>
      </c>
      <c r="C371" t="s">
        <v>67</v>
      </c>
      <c r="D371" s="1">
        <v>44834</v>
      </c>
      <c r="E371" s="1">
        <v>44834</v>
      </c>
      <c r="F371" s="1">
        <v>44847</v>
      </c>
      <c r="G371" s="1">
        <v>44855</v>
      </c>
      <c r="H371" s="1">
        <v>44945</v>
      </c>
      <c r="I371" s="1">
        <v>44945</v>
      </c>
      <c r="J371" t="s">
        <v>68</v>
      </c>
      <c r="K371" t="s">
        <v>125</v>
      </c>
      <c r="L371" t="s">
        <v>1395</v>
      </c>
      <c r="M371">
        <v>7.85E-2</v>
      </c>
      <c r="N371" t="s">
        <v>71</v>
      </c>
      <c r="O371">
        <v>98972</v>
      </c>
      <c r="P371">
        <v>98972</v>
      </c>
      <c r="Q371">
        <v>98972</v>
      </c>
      <c r="R371">
        <v>98972</v>
      </c>
      <c r="S371">
        <v>0</v>
      </c>
      <c r="T371">
        <v>104099.67</v>
      </c>
      <c r="U371">
        <v>129.71</v>
      </c>
      <c r="V371">
        <v>104229.38</v>
      </c>
      <c r="W371">
        <v>0.44987300000000002</v>
      </c>
      <c r="X371">
        <v>0.47752099999999997</v>
      </c>
      <c r="Y371">
        <v>0.45400000000000001</v>
      </c>
      <c r="Z371">
        <v>220000</v>
      </c>
      <c r="AA371" t="s">
        <v>127</v>
      </c>
      <c r="AB371" t="s">
        <v>635</v>
      </c>
      <c r="AC371" t="s">
        <v>1937</v>
      </c>
      <c r="AD371" s="1">
        <v>20712</v>
      </c>
      <c r="AE371" s="1"/>
      <c r="AF371" t="s">
        <v>75</v>
      </c>
      <c r="AH371" t="s">
        <v>106</v>
      </c>
      <c r="AI371" t="s">
        <v>130</v>
      </c>
      <c r="AJ371" t="s">
        <v>1054</v>
      </c>
      <c r="AK371" t="s">
        <v>109</v>
      </c>
      <c r="AL371" t="s">
        <v>81</v>
      </c>
      <c r="AM371" t="s">
        <v>276</v>
      </c>
      <c r="AN371" t="s">
        <v>1043</v>
      </c>
      <c r="AO371">
        <v>67</v>
      </c>
      <c r="AP371">
        <v>61</v>
      </c>
      <c r="AQ371">
        <v>67</v>
      </c>
      <c r="AR371">
        <v>61</v>
      </c>
      <c r="AS371">
        <v>10</v>
      </c>
      <c r="AT371">
        <v>1</v>
      </c>
      <c r="AU371" t="s">
        <v>453</v>
      </c>
      <c r="AV371" t="s">
        <v>163</v>
      </c>
      <c r="AW371" t="s">
        <v>112</v>
      </c>
      <c r="AX371" t="s">
        <v>135</v>
      </c>
      <c r="AY371" s="1">
        <v>44945</v>
      </c>
      <c r="AZ371">
        <v>66</v>
      </c>
      <c r="BB371">
        <v>66</v>
      </c>
      <c r="BC371">
        <v>0.44987272727272698</v>
      </c>
      <c r="BD371" t="s">
        <v>99</v>
      </c>
      <c r="BE371">
        <v>66</v>
      </c>
      <c r="BF371" t="b">
        <v>0</v>
      </c>
      <c r="BG371" t="s">
        <v>88</v>
      </c>
      <c r="BH371">
        <v>0.35449999999999998</v>
      </c>
      <c r="BI371">
        <v>9.0399999999999994E-2</v>
      </c>
      <c r="BM371" t="s">
        <v>89</v>
      </c>
    </row>
    <row r="372" spans="1:66" hidden="1" x14ac:dyDescent="0.25">
      <c r="A372" t="s">
        <v>1938</v>
      </c>
      <c r="B372" t="s">
        <v>1939</v>
      </c>
      <c r="C372" t="s">
        <v>67</v>
      </c>
      <c r="D372" s="1">
        <v>44834</v>
      </c>
      <c r="E372" s="1">
        <v>44834</v>
      </c>
      <c r="F372" s="1">
        <v>44838</v>
      </c>
      <c r="G372" s="1">
        <v>44851</v>
      </c>
      <c r="H372" s="1">
        <v>44910</v>
      </c>
      <c r="I372" s="1">
        <v>44910</v>
      </c>
      <c r="J372" t="s">
        <v>68</v>
      </c>
      <c r="K372" t="s">
        <v>125</v>
      </c>
      <c r="L372" t="s">
        <v>1395</v>
      </c>
      <c r="M372">
        <v>7.85E-2</v>
      </c>
      <c r="N372" t="s">
        <v>71</v>
      </c>
      <c r="O372">
        <v>195806</v>
      </c>
      <c r="P372">
        <v>195806</v>
      </c>
      <c r="Q372">
        <v>195806</v>
      </c>
      <c r="R372">
        <v>195806</v>
      </c>
      <c r="S372">
        <v>0</v>
      </c>
      <c r="T372">
        <v>207276.43</v>
      </c>
      <c r="U372">
        <v>430.45</v>
      </c>
      <c r="V372">
        <v>207706.88</v>
      </c>
      <c r="W372">
        <v>0.443</v>
      </c>
      <c r="X372">
        <v>0.46895100000000001</v>
      </c>
      <c r="Y372">
        <v>0.443</v>
      </c>
      <c r="Z372">
        <v>442000</v>
      </c>
      <c r="AA372" t="s">
        <v>127</v>
      </c>
      <c r="AB372" t="s">
        <v>1940</v>
      </c>
      <c r="AC372" t="s">
        <v>1941</v>
      </c>
      <c r="AD372" s="1">
        <v>21055</v>
      </c>
      <c r="AE372" s="1"/>
      <c r="AF372" t="s">
        <v>75</v>
      </c>
      <c r="AH372" t="s">
        <v>118</v>
      </c>
      <c r="AI372" t="s">
        <v>149</v>
      </c>
      <c r="AJ372" t="s">
        <v>158</v>
      </c>
      <c r="AK372" t="s">
        <v>1699</v>
      </c>
      <c r="AL372" t="s">
        <v>81</v>
      </c>
      <c r="AM372" t="s">
        <v>181</v>
      </c>
      <c r="AN372" t="s">
        <v>182</v>
      </c>
      <c r="AO372">
        <v>52</v>
      </c>
      <c r="AP372">
        <v>43</v>
      </c>
      <c r="AQ372">
        <v>52</v>
      </c>
      <c r="AR372">
        <v>43</v>
      </c>
      <c r="AS372">
        <v>10</v>
      </c>
      <c r="AT372">
        <v>12</v>
      </c>
      <c r="AU372" t="s">
        <v>162</v>
      </c>
      <c r="AV372" t="s">
        <v>163</v>
      </c>
      <c r="AW372" t="s">
        <v>112</v>
      </c>
      <c r="AX372" t="s">
        <v>135</v>
      </c>
      <c r="AY372" s="1">
        <v>44910</v>
      </c>
      <c r="AZ372">
        <v>65</v>
      </c>
      <c r="BB372">
        <v>65</v>
      </c>
      <c r="BC372">
        <v>0.443</v>
      </c>
      <c r="BD372" t="s">
        <v>99</v>
      </c>
      <c r="BE372">
        <v>65</v>
      </c>
      <c r="BF372" t="b">
        <v>0</v>
      </c>
      <c r="BG372" t="s">
        <v>88</v>
      </c>
      <c r="BH372">
        <v>0.34449999999999997</v>
      </c>
      <c r="BI372">
        <v>9.0399999999999994E-2</v>
      </c>
      <c r="BM372" t="s">
        <v>89</v>
      </c>
    </row>
    <row r="373" spans="1:66" x14ac:dyDescent="0.25">
      <c r="A373" t="s">
        <v>2561</v>
      </c>
      <c r="B373" t="s">
        <v>2562</v>
      </c>
      <c r="C373" t="s">
        <v>67</v>
      </c>
      <c r="D373" s="1">
        <v>45071</v>
      </c>
      <c r="E373" s="1">
        <v>45071</v>
      </c>
      <c r="F373" s="1">
        <v>45076</v>
      </c>
      <c r="G373" s="1">
        <v>45084</v>
      </c>
      <c r="H373" s="1">
        <v>45112</v>
      </c>
      <c r="I373" s="1">
        <v>45112</v>
      </c>
      <c r="J373" t="s">
        <v>68</v>
      </c>
      <c r="K373" t="s">
        <v>2419</v>
      </c>
      <c r="L373" t="s">
        <v>2420</v>
      </c>
      <c r="M373">
        <v>8.6999999999999994E-2</v>
      </c>
      <c r="N373" t="s">
        <v>71</v>
      </c>
      <c r="O373" s="2">
        <v>81250</v>
      </c>
      <c r="P373">
        <v>81250</v>
      </c>
      <c r="Q373">
        <v>81250</v>
      </c>
      <c r="R373">
        <v>81250</v>
      </c>
      <c r="S373">
        <v>0</v>
      </c>
      <c r="T373">
        <v>82428.05</v>
      </c>
      <c r="U373">
        <v>378.04</v>
      </c>
      <c r="V373">
        <v>82806.09</v>
      </c>
      <c r="W373">
        <v>0.32500000000000001</v>
      </c>
      <c r="X373">
        <v>0.32971200000000001</v>
      </c>
      <c r="Y373">
        <v>0.32500000000000001</v>
      </c>
      <c r="Z373">
        <v>250000</v>
      </c>
      <c r="AA373" t="s">
        <v>72</v>
      </c>
      <c r="AB373" t="s">
        <v>361</v>
      </c>
      <c r="AC373" t="s">
        <v>2563</v>
      </c>
      <c r="AD373" s="1">
        <v>21997</v>
      </c>
      <c r="AE373" s="1">
        <v>22003</v>
      </c>
      <c r="AF373" t="s">
        <v>75</v>
      </c>
      <c r="AG373" t="s">
        <v>76</v>
      </c>
      <c r="AH373" t="s">
        <v>106</v>
      </c>
      <c r="AI373" t="s">
        <v>130</v>
      </c>
      <c r="AJ373" t="s">
        <v>158</v>
      </c>
      <c r="AK373" t="s">
        <v>250</v>
      </c>
      <c r="AL373" t="s">
        <v>81</v>
      </c>
      <c r="AM373" t="s">
        <v>167</v>
      </c>
      <c r="AN373" t="s">
        <v>781</v>
      </c>
      <c r="AO373">
        <v>26</v>
      </c>
      <c r="AP373">
        <v>20</v>
      </c>
      <c r="AQ373">
        <v>26</v>
      </c>
      <c r="AR373">
        <v>20</v>
      </c>
      <c r="AS373">
        <v>5</v>
      </c>
      <c r="AT373">
        <v>7</v>
      </c>
      <c r="AU373" t="s">
        <v>162</v>
      </c>
      <c r="AV373" t="s">
        <v>163</v>
      </c>
      <c r="AW373" t="s">
        <v>112</v>
      </c>
      <c r="AX373" t="s">
        <v>2419</v>
      </c>
      <c r="AY373" s="1">
        <v>45112</v>
      </c>
      <c r="AZ373">
        <v>63</v>
      </c>
      <c r="BA373">
        <v>63</v>
      </c>
      <c r="BB373">
        <v>63</v>
      </c>
      <c r="BC373">
        <v>0.32500000000000001</v>
      </c>
      <c r="BD373" t="s">
        <v>910</v>
      </c>
      <c r="BE373">
        <v>63</v>
      </c>
      <c r="BF373" t="b">
        <v>1</v>
      </c>
      <c r="BG373" t="s">
        <v>88</v>
      </c>
      <c r="BH373">
        <v>0.31950000000000001</v>
      </c>
      <c r="BI373">
        <v>9.0399999999999994E-2</v>
      </c>
      <c r="BJ373" t="s">
        <v>2153</v>
      </c>
      <c r="BK373">
        <v>0.33</v>
      </c>
      <c r="BL373">
        <v>7.2076886000000007E-2</v>
      </c>
      <c r="BM373" t="s">
        <v>137</v>
      </c>
      <c r="BN373" t="b">
        <f>BH373&gt;BK373</f>
        <v>0</v>
      </c>
    </row>
    <row r="374" spans="1:66" hidden="1" x14ac:dyDescent="0.25">
      <c r="A374" t="s">
        <v>1946</v>
      </c>
      <c r="B374" t="s">
        <v>1947</v>
      </c>
      <c r="C374" t="s">
        <v>67</v>
      </c>
      <c r="D374" s="1">
        <v>44835</v>
      </c>
      <c r="E374" s="1">
        <v>44835</v>
      </c>
      <c r="F374" s="1">
        <v>44845</v>
      </c>
      <c r="G374" s="1">
        <v>44854</v>
      </c>
      <c r="H374" s="1">
        <v>44915</v>
      </c>
      <c r="I374" s="1">
        <v>44915</v>
      </c>
      <c r="J374" t="s">
        <v>68</v>
      </c>
      <c r="K374" t="s">
        <v>1189</v>
      </c>
      <c r="L374" t="s">
        <v>1190</v>
      </c>
      <c r="M374">
        <v>7.2999999999999995E-2</v>
      </c>
      <c r="N374" t="s">
        <v>116</v>
      </c>
      <c r="O374">
        <v>126500</v>
      </c>
      <c r="P374">
        <v>126500</v>
      </c>
      <c r="Q374">
        <v>126500</v>
      </c>
      <c r="R374">
        <v>126500</v>
      </c>
      <c r="S374">
        <v>0</v>
      </c>
      <c r="T374">
        <v>133400.01999999999</v>
      </c>
      <c r="U374">
        <v>129.19999999999999</v>
      </c>
      <c r="V374">
        <v>133529.22</v>
      </c>
      <c r="W374">
        <v>0.40158700000000003</v>
      </c>
      <c r="X374">
        <v>0.42349199999999998</v>
      </c>
      <c r="Y374">
        <v>0.40158700000000003</v>
      </c>
      <c r="Z374">
        <v>315000</v>
      </c>
      <c r="AA374" t="s">
        <v>127</v>
      </c>
      <c r="AB374" t="s">
        <v>1477</v>
      </c>
      <c r="AC374" t="s">
        <v>1948</v>
      </c>
      <c r="AD374" s="1">
        <v>20883</v>
      </c>
      <c r="AE374" s="1"/>
      <c r="AF374" t="s">
        <v>76</v>
      </c>
      <c r="AH374" t="s">
        <v>94</v>
      </c>
      <c r="AI374" t="s">
        <v>78</v>
      </c>
      <c r="AJ374" t="s">
        <v>555</v>
      </c>
      <c r="AK374" t="s">
        <v>109</v>
      </c>
      <c r="AL374" t="s">
        <v>81</v>
      </c>
      <c r="AM374" t="s">
        <v>731</v>
      </c>
      <c r="AN374" t="s">
        <v>1603</v>
      </c>
      <c r="AO374">
        <v>50</v>
      </c>
      <c r="AP374">
        <v>43</v>
      </c>
      <c r="AQ374">
        <v>50</v>
      </c>
      <c r="AR374">
        <v>43</v>
      </c>
      <c r="AS374">
        <v>10</v>
      </c>
      <c r="AT374">
        <v>12</v>
      </c>
      <c r="AU374" t="s">
        <v>555</v>
      </c>
      <c r="AV374" t="s">
        <v>163</v>
      </c>
      <c r="AW374" t="s">
        <v>112</v>
      </c>
      <c r="AX374" t="s">
        <v>1194</v>
      </c>
      <c r="AY374" s="1">
        <v>44915</v>
      </c>
      <c r="AZ374">
        <v>65</v>
      </c>
      <c r="BB374">
        <v>65</v>
      </c>
      <c r="BC374">
        <v>0.40158730158730199</v>
      </c>
      <c r="BD374" t="s">
        <v>87</v>
      </c>
      <c r="BE374">
        <v>65</v>
      </c>
      <c r="BF374" t="b">
        <v>0</v>
      </c>
      <c r="BG374" t="s">
        <v>88</v>
      </c>
      <c r="BH374">
        <v>0.34449999999999997</v>
      </c>
      <c r="BI374">
        <v>9.0399999999999994E-2</v>
      </c>
      <c r="BM374" t="s">
        <v>89</v>
      </c>
    </row>
    <row r="375" spans="1:66" hidden="1" x14ac:dyDescent="0.25">
      <c r="A375" t="s">
        <v>1949</v>
      </c>
      <c r="B375" t="s">
        <v>1950</v>
      </c>
      <c r="C375" t="s">
        <v>67</v>
      </c>
      <c r="D375" s="1">
        <v>44835</v>
      </c>
      <c r="E375" s="1">
        <v>44835</v>
      </c>
      <c r="F375" s="1">
        <v>44837</v>
      </c>
      <c r="G375" s="1">
        <v>44859</v>
      </c>
      <c r="H375" s="1">
        <v>44967</v>
      </c>
      <c r="I375" s="1">
        <v>44967</v>
      </c>
      <c r="J375" t="s">
        <v>68</v>
      </c>
      <c r="K375" t="s">
        <v>1189</v>
      </c>
      <c r="L375" t="s">
        <v>1190</v>
      </c>
      <c r="M375">
        <v>7.2999999999999995E-2</v>
      </c>
      <c r="N375" t="s">
        <v>71</v>
      </c>
      <c r="O375">
        <v>187200</v>
      </c>
      <c r="P375">
        <v>187200</v>
      </c>
      <c r="Q375">
        <v>187200</v>
      </c>
      <c r="R375">
        <v>187200</v>
      </c>
      <c r="S375">
        <v>0</v>
      </c>
      <c r="T375">
        <v>195061.37</v>
      </c>
      <c r="U375">
        <v>566.75</v>
      </c>
      <c r="V375">
        <v>195628.12</v>
      </c>
      <c r="W375">
        <v>0.41599999999999998</v>
      </c>
      <c r="X375">
        <v>0.43347000000000002</v>
      </c>
      <c r="Y375">
        <v>0.41599999999999998</v>
      </c>
      <c r="Z375">
        <v>450000</v>
      </c>
      <c r="AA375" t="s">
        <v>72</v>
      </c>
      <c r="AB375" t="s">
        <v>228</v>
      </c>
      <c r="AC375" t="s">
        <v>1951</v>
      </c>
      <c r="AD375" s="1">
        <v>21170</v>
      </c>
      <c r="AE375" s="1">
        <v>20073</v>
      </c>
      <c r="AF375" t="s">
        <v>75</v>
      </c>
      <c r="AG375" t="s">
        <v>76</v>
      </c>
      <c r="AH375" t="s">
        <v>173</v>
      </c>
      <c r="AI375" t="s">
        <v>107</v>
      </c>
      <c r="AJ375" t="s">
        <v>235</v>
      </c>
      <c r="AK375" t="s">
        <v>159</v>
      </c>
      <c r="AL375" t="s">
        <v>81</v>
      </c>
      <c r="AM375" t="s">
        <v>1952</v>
      </c>
      <c r="AN375" t="s">
        <v>1953</v>
      </c>
      <c r="AO375">
        <v>91</v>
      </c>
      <c r="AP375">
        <v>75</v>
      </c>
      <c r="AQ375">
        <v>91</v>
      </c>
      <c r="AR375">
        <v>75</v>
      </c>
      <c r="AS375">
        <v>10</v>
      </c>
      <c r="AT375">
        <v>2</v>
      </c>
      <c r="AU375" t="s">
        <v>238</v>
      </c>
      <c r="AV375" t="s">
        <v>163</v>
      </c>
      <c r="AW375" t="s">
        <v>112</v>
      </c>
      <c r="AX375" t="s">
        <v>1194</v>
      </c>
      <c r="AY375" s="1">
        <v>44967</v>
      </c>
      <c r="AZ375">
        <v>65</v>
      </c>
      <c r="BA375">
        <v>68</v>
      </c>
      <c r="BB375">
        <v>65</v>
      </c>
      <c r="BC375">
        <v>0.41599999999999998</v>
      </c>
      <c r="BD375" t="s">
        <v>99</v>
      </c>
      <c r="BE375">
        <v>68</v>
      </c>
      <c r="BF375" t="b">
        <v>0</v>
      </c>
      <c r="BG375" t="s">
        <v>88</v>
      </c>
      <c r="BH375">
        <v>0.33950000000000002</v>
      </c>
      <c r="BI375">
        <v>9.0399999999999994E-2</v>
      </c>
      <c r="BM375" t="s">
        <v>89</v>
      </c>
    </row>
    <row r="376" spans="1:66" x14ac:dyDescent="0.25">
      <c r="A376" t="s">
        <v>855</v>
      </c>
      <c r="B376" t="s">
        <v>856</v>
      </c>
      <c r="C376" t="s">
        <v>67</v>
      </c>
      <c r="D376" s="1">
        <v>44812</v>
      </c>
      <c r="E376" s="1">
        <v>44812</v>
      </c>
      <c r="F376" s="1">
        <v>44848</v>
      </c>
      <c r="G376" s="1">
        <v>44855</v>
      </c>
      <c r="H376" s="1">
        <v>44960</v>
      </c>
      <c r="I376" s="1">
        <v>44960</v>
      </c>
      <c r="J376" t="s">
        <v>68</v>
      </c>
      <c r="K376" t="s">
        <v>69</v>
      </c>
      <c r="L376" t="s">
        <v>70</v>
      </c>
      <c r="M376">
        <v>7.0999999999999994E-2</v>
      </c>
      <c r="N376" t="s">
        <v>71</v>
      </c>
      <c r="O376" s="2">
        <v>124690</v>
      </c>
      <c r="P376">
        <v>124690</v>
      </c>
      <c r="Q376">
        <v>124690</v>
      </c>
      <c r="R376">
        <v>124690</v>
      </c>
      <c r="S376">
        <v>0</v>
      </c>
      <c r="T376">
        <v>129783.13</v>
      </c>
      <c r="U376">
        <v>538.19000000000005</v>
      </c>
      <c r="V376">
        <v>130321.32</v>
      </c>
      <c r="W376">
        <v>0.32386999999999999</v>
      </c>
      <c r="X376">
        <v>0.35076499999999999</v>
      </c>
      <c r="Y376">
        <v>0.33700000000000002</v>
      </c>
      <c r="Z376">
        <v>385000</v>
      </c>
      <c r="AA376" t="s">
        <v>127</v>
      </c>
      <c r="AB376" t="s">
        <v>857</v>
      </c>
      <c r="AC376" t="s">
        <v>477</v>
      </c>
      <c r="AD376" s="1">
        <v>23885</v>
      </c>
      <c r="AE376" s="1"/>
      <c r="AF376" t="s">
        <v>76</v>
      </c>
      <c r="AH376" t="s">
        <v>180</v>
      </c>
      <c r="AI376" t="s">
        <v>107</v>
      </c>
      <c r="AJ376" t="s">
        <v>269</v>
      </c>
      <c r="AK376" t="s">
        <v>109</v>
      </c>
      <c r="AL376" t="s">
        <v>81</v>
      </c>
      <c r="AM376" t="s">
        <v>858</v>
      </c>
      <c r="AN376" t="s">
        <v>859</v>
      </c>
      <c r="AO376">
        <v>77</v>
      </c>
      <c r="AP376">
        <v>72</v>
      </c>
      <c r="AQ376">
        <v>77</v>
      </c>
      <c r="AR376">
        <v>72</v>
      </c>
      <c r="AS376">
        <v>10</v>
      </c>
      <c r="AT376">
        <v>2</v>
      </c>
      <c r="AU376" t="s">
        <v>84</v>
      </c>
      <c r="AV376" t="s">
        <v>84</v>
      </c>
      <c r="AW376" t="s">
        <v>112</v>
      </c>
      <c r="AX376" t="s">
        <v>86</v>
      </c>
      <c r="AY376" s="1">
        <v>44960</v>
      </c>
      <c r="AZ376">
        <v>57</v>
      </c>
      <c r="BB376">
        <v>57</v>
      </c>
      <c r="BC376">
        <v>0.32387012987012997</v>
      </c>
      <c r="BD376" t="s">
        <v>99</v>
      </c>
      <c r="BE376">
        <v>57</v>
      </c>
      <c r="BF376" t="b">
        <v>1</v>
      </c>
      <c r="BG376" t="s">
        <v>88</v>
      </c>
      <c r="BH376">
        <v>0.24249999999999999</v>
      </c>
      <c r="BI376">
        <v>9.0399999999999994E-2</v>
      </c>
      <c r="BJ376" t="s">
        <v>136</v>
      </c>
      <c r="BK376">
        <v>0.29499999999999998</v>
      </c>
      <c r="BL376">
        <v>7.2183478999999995E-2</v>
      </c>
      <c r="BM376" t="s">
        <v>137</v>
      </c>
      <c r="BN376" t="b">
        <f>BH376&gt;BK376</f>
        <v>0</v>
      </c>
    </row>
    <row r="377" spans="1:66" hidden="1" x14ac:dyDescent="0.25">
      <c r="A377" t="s">
        <v>1961</v>
      </c>
      <c r="B377" t="s">
        <v>1962</v>
      </c>
      <c r="C377" t="s">
        <v>67</v>
      </c>
      <c r="D377" s="1">
        <v>44837</v>
      </c>
      <c r="E377" s="1">
        <v>44846</v>
      </c>
      <c r="F377" s="1">
        <v>44858</v>
      </c>
      <c r="G377" s="1">
        <v>44865</v>
      </c>
      <c r="H377" s="1">
        <v>44963</v>
      </c>
      <c r="I377" s="1">
        <v>44963</v>
      </c>
      <c r="J377" t="s">
        <v>68</v>
      </c>
      <c r="K377" t="s">
        <v>1189</v>
      </c>
      <c r="L377" t="s">
        <v>1963</v>
      </c>
      <c r="M377">
        <v>0.08</v>
      </c>
      <c r="N377" t="s">
        <v>71</v>
      </c>
      <c r="O377">
        <v>135660</v>
      </c>
      <c r="P377">
        <v>135660</v>
      </c>
      <c r="Q377">
        <v>135660</v>
      </c>
      <c r="R377">
        <v>135660</v>
      </c>
      <c r="S377">
        <v>0</v>
      </c>
      <c r="T377">
        <v>141890.87</v>
      </c>
      <c r="U377">
        <v>570.21</v>
      </c>
      <c r="V377">
        <v>142461.07999999999</v>
      </c>
      <c r="W377">
        <v>0.47599999999999998</v>
      </c>
      <c r="X377">
        <v>0.497863</v>
      </c>
      <c r="Y377">
        <v>0.47599999999999998</v>
      </c>
      <c r="Z377">
        <v>285000</v>
      </c>
      <c r="AA377" t="s">
        <v>72</v>
      </c>
      <c r="AB377" t="s">
        <v>565</v>
      </c>
      <c r="AC377" t="s">
        <v>425</v>
      </c>
      <c r="AD377" s="1">
        <v>19089</v>
      </c>
      <c r="AE377" s="1">
        <v>17625</v>
      </c>
      <c r="AF377" t="s">
        <v>76</v>
      </c>
      <c r="AG377" t="s">
        <v>75</v>
      </c>
      <c r="AH377" t="s">
        <v>77</v>
      </c>
      <c r="AI377" t="s">
        <v>130</v>
      </c>
      <c r="AJ377" t="s">
        <v>79</v>
      </c>
      <c r="AK377" t="s">
        <v>1964</v>
      </c>
      <c r="AL377" t="s">
        <v>81</v>
      </c>
      <c r="AM377" t="s">
        <v>82</v>
      </c>
      <c r="AN377" t="s">
        <v>83</v>
      </c>
      <c r="AO377">
        <v>72</v>
      </c>
      <c r="AP377">
        <v>67</v>
      </c>
      <c r="AQ377">
        <v>72</v>
      </c>
      <c r="AR377">
        <v>67</v>
      </c>
      <c r="AS377">
        <v>10</v>
      </c>
      <c r="AT377">
        <v>2</v>
      </c>
      <c r="AU377" t="s">
        <v>84</v>
      </c>
      <c r="AV377" t="s">
        <v>84</v>
      </c>
      <c r="AW377" t="s">
        <v>85</v>
      </c>
      <c r="AX377" t="s">
        <v>1194</v>
      </c>
      <c r="AY377" s="1">
        <v>44963</v>
      </c>
      <c r="AZ377">
        <v>70</v>
      </c>
      <c r="BA377">
        <v>74</v>
      </c>
      <c r="BB377">
        <v>70</v>
      </c>
      <c r="BC377">
        <v>0.47599999999999998</v>
      </c>
      <c r="BD377" t="s">
        <v>99</v>
      </c>
      <c r="BE377">
        <v>74</v>
      </c>
      <c r="BF377" t="b">
        <v>0</v>
      </c>
      <c r="BG377" t="s">
        <v>88</v>
      </c>
      <c r="BH377">
        <v>0.38750000000000001</v>
      </c>
      <c r="BI377">
        <v>9.0399999999999994E-2</v>
      </c>
      <c r="BM377" t="s">
        <v>89</v>
      </c>
    </row>
    <row r="378" spans="1:66" hidden="1" x14ac:dyDescent="0.25">
      <c r="A378" t="s">
        <v>1965</v>
      </c>
      <c r="B378" t="s">
        <v>1966</v>
      </c>
      <c r="C378" t="s">
        <v>67</v>
      </c>
      <c r="D378" s="1">
        <v>44837</v>
      </c>
      <c r="E378" s="1">
        <v>44838</v>
      </c>
      <c r="F378" s="1">
        <v>44845</v>
      </c>
      <c r="G378" s="1">
        <v>44859</v>
      </c>
      <c r="H378" s="1">
        <v>44894</v>
      </c>
      <c r="I378" s="1">
        <v>44894</v>
      </c>
      <c r="J378" t="s">
        <v>68</v>
      </c>
      <c r="K378" t="s">
        <v>1189</v>
      </c>
      <c r="L378" t="s">
        <v>1190</v>
      </c>
      <c r="M378">
        <v>7.2999999999999995E-2</v>
      </c>
      <c r="N378" t="s">
        <v>71</v>
      </c>
      <c r="O378">
        <v>202350</v>
      </c>
      <c r="P378">
        <v>202350</v>
      </c>
      <c r="Q378">
        <v>202350</v>
      </c>
      <c r="R378">
        <v>202350</v>
      </c>
      <c r="S378">
        <v>0</v>
      </c>
      <c r="T378">
        <v>213346.23</v>
      </c>
      <c r="U378">
        <v>1115.77</v>
      </c>
      <c r="V378">
        <v>214462</v>
      </c>
      <c r="W378">
        <v>0.38542900000000002</v>
      </c>
      <c r="X378">
        <v>0.44914999999999999</v>
      </c>
      <c r="Y378">
        <v>0.42599999999999999</v>
      </c>
      <c r="Z378">
        <v>525000</v>
      </c>
      <c r="AA378" t="s">
        <v>127</v>
      </c>
      <c r="AB378" t="s">
        <v>862</v>
      </c>
      <c r="AC378" t="s">
        <v>1967</v>
      </c>
      <c r="AD378" s="1">
        <v>20768</v>
      </c>
      <c r="AE378" s="1"/>
      <c r="AF378" t="s">
        <v>76</v>
      </c>
      <c r="AH378" t="s">
        <v>219</v>
      </c>
      <c r="AI378" t="s">
        <v>78</v>
      </c>
      <c r="AJ378" t="s">
        <v>1968</v>
      </c>
      <c r="AK378" t="s">
        <v>1969</v>
      </c>
      <c r="AL378" t="s">
        <v>81</v>
      </c>
      <c r="AM378" t="s">
        <v>731</v>
      </c>
      <c r="AN378" t="s">
        <v>828</v>
      </c>
      <c r="AO378">
        <v>35</v>
      </c>
      <c r="AP378">
        <v>25</v>
      </c>
      <c r="AQ378">
        <v>35</v>
      </c>
      <c r="AR378">
        <v>25</v>
      </c>
      <c r="AS378">
        <v>10</v>
      </c>
      <c r="AT378">
        <v>11</v>
      </c>
      <c r="AU378" t="s">
        <v>84</v>
      </c>
      <c r="AV378" t="s">
        <v>84</v>
      </c>
      <c r="AW378" t="s">
        <v>85</v>
      </c>
      <c r="AX378" t="s">
        <v>1194</v>
      </c>
      <c r="AY378" s="1">
        <v>44894</v>
      </c>
      <c r="AZ378">
        <v>66</v>
      </c>
      <c r="BB378">
        <v>66</v>
      </c>
      <c r="BC378">
        <v>0.38542857142857101</v>
      </c>
      <c r="BD378" t="s">
        <v>435</v>
      </c>
      <c r="BE378">
        <v>66</v>
      </c>
      <c r="BF378" t="b">
        <v>0</v>
      </c>
      <c r="BG378" t="s">
        <v>88</v>
      </c>
      <c r="BH378">
        <v>0.35449999999999998</v>
      </c>
      <c r="BI378">
        <v>9.0399999999999994E-2</v>
      </c>
      <c r="BM378" t="s">
        <v>89</v>
      </c>
    </row>
    <row r="379" spans="1:66" x14ac:dyDescent="0.25">
      <c r="A379" t="s">
        <v>350</v>
      </c>
      <c r="B379" t="s">
        <v>351</v>
      </c>
      <c r="C379" t="s">
        <v>67</v>
      </c>
      <c r="D379" s="1">
        <v>44798</v>
      </c>
      <c r="E379" s="1">
        <v>44834</v>
      </c>
      <c r="F379" s="1">
        <v>44834</v>
      </c>
      <c r="G379" s="1">
        <v>44845</v>
      </c>
      <c r="H379" s="1">
        <v>44963</v>
      </c>
      <c r="I379" s="1">
        <v>44963</v>
      </c>
      <c r="J379" t="s">
        <v>68</v>
      </c>
      <c r="K379" t="s">
        <v>69</v>
      </c>
      <c r="L379" t="s">
        <v>352</v>
      </c>
      <c r="M379">
        <v>7.3999999999999996E-2</v>
      </c>
      <c r="N379" t="s">
        <v>71</v>
      </c>
      <c r="O379" s="2">
        <v>119595</v>
      </c>
      <c r="P379">
        <v>119595</v>
      </c>
      <c r="Q379">
        <v>119595</v>
      </c>
      <c r="R379">
        <v>119595</v>
      </c>
      <c r="S379">
        <v>0</v>
      </c>
      <c r="T379">
        <v>124682.41</v>
      </c>
      <c r="U379">
        <v>464.71</v>
      </c>
      <c r="V379">
        <v>125147.12</v>
      </c>
      <c r="W379">
        <v>0.32323000000000002</v>
      </c>
      <c r="X379">
        <v>0.37218600000000002</v>
      </c>
      <c r="Y379">
        <v>0.35699999999999998</v>
      </c>
      <c r="Z379">
        <v>370000</v>
      </c>
      <c r="AA379" t="s">
        <v>127</v>
      </c>
      <c r="AB379" t="s">
        <v>353</v>
      </c>
      <c r="AC379" t="s">
        <v>354</v>
      </c>
      <c r="AD379" s="1">
        <v>23216</v>
      </c>
      <c r="AE379" s="1"/>
      <c r="AF379" t="s">
        <v>75</v>
      </c>
      <c r="AH379" t="s">
        <v>118</v>
      </c>
      <c r="AI379" t="s">
        <v>130</v>
      </c>
      <c r="AJ379" t="s">
        <v>119</v>
      </c>
      <c r="AK379" t="s">
        <v>355</v>
      </c>
      <c r="AL379" t="s">
        <v>81</v>
      </c>
      <c r="AM379" t="s">
        <v>356</v>
      </c>
      <c r="AN379" t="s">
        <v>357</v>
      </c>
      <c r="AO379">
        <v>88</v>
      </c>
      <c r="AP379">
        <v>81</v>
      </c>
      <c r="AQ379">
        <v>88</v>
      </c>
      <c r="AR379">
        <v>81</v>
      </c>
      <c r="AS379">
        <v>9</v>
      </c>
      <c r="AT379">
        <v>2</v>
      </c>
      <c r="AU379" t="s">
        <v>84</v>
      </c>
      <c r="AV379" t="s">
        <v>84</v>
      </c>
      <c r="AW379" t="s">
        <v>85</v>
      </c>
      <c r="AX379" t="s">
        <v>86</v>
      </c>
      <c r="AY379" s="1">
        <v>44963</v>
      </c>
      <c r="AZ379">
        <v>59</v>
      </c>
      <c r="BB379">
        <v>59</v>
      </c>
      <c r="BC379">
        <v>0.32322972972973002</v>
      </c>
      <c r="BD379" t="s">
        <v>358</v>
      </c>
      <c r="BE379">
        <v>59</v>
      </c>
      <c r="BF379" t="b">
        <v>1</v>
      </c>
      <c r="BG379" t="s">
        <v>88</v>
      </c>
      <c r="BH379">
        <v>0.26250000000000001</v>
      </c>
      <c r="BI379">
        <v>9.0399999999999994E-2</v>
      </c>
      <c r="BJ379" t="s">
        <v>136</v>
      </c>
      <c r="BK379">
        <v>0.315</v>
      </c>
      <c r="BL379">
        <v>7.2183478999999995E-2</v>
      </c>
      <c r="BM379" t="s">
        <v>137</v>
      </c>
      <c r="BN379" t="b">
        <f>BH379&gt;BK379</f>
        <v>0</v>
      </c>
    </row>
    <row r="380" spans="1:66" hidden="1" x14ac:dyDescent="0.25">
      <c r="A380" t="s">
        <v>1977</v>
      </c>
      <c r="B380" t="s">
        <v>1978</v>
      </c>
      <c r="C380" t="s">
        <v>67</v>
      </c>
      <c r="D380" s="1">
        <v>44837</v>
      </c>
      <c r="E380" s="1">
        <v>44837</v>
      </c>
      <c r="F380" s="1">
        <v>44853</v>
      </c>
      <c r="G380" s="1">
        <v>44867</v>
      </c>
      <c r="H380" s="1">
        <v>44964</v>
      </c>
      <c r="I380" s="1">
        <v>44964</v>
      </c>
      <c r="J380" t="s">
        <v>68</v>
      </c>
      <c r="K380" t="s">
        <v>125</v>
      </c>
      <c r="L380" t="s">
        <v>1395</v>
      </c>
      <c r="M380">
        <v>7.85E-2</v>
      </c>
      <c r="N380" t="s">
        <v>71</v>
      </c>
      <c r="O380">
        <v>80400</v>
      </c>
      <c r="P380">
        <v>80400</v>
      </c>
      <c r="Q380">
        <v>80400</v>
      </c>
      <c r="R380">
        <v>80400</v>
      </c>
      <c r="S380">
        <v>0</v>
      </c>
      <c r="T380">
        <v>84024.54</v>
      </c>
      <c r="U380">
        <v>314.08999999999997</v>
      </c>
      <c r="V380">
        <v>84338.63</v>
      </c>
      <c r="W380">
        <v>0.40200000000000002</v>
      </c>
      <c r="X380">
        <v>0.42012300000000002</v>
      </c>
      <c r="Y380">
        <v>0.40200000000000002</v>
      </c>
      <c r="Z380">
        <v>200000</v>
      </c>
      <c r="AA380" t="s">
        <v>72</v>
      </c>
      <c r="AB380" t="s">
        <v>416</v>
      </c>
      <c r="AC380" t="s">
        <v>425</v>
      </c>
      <c r="AD380" s="1">
        <v>20208</v>
      </c>
      <c r="AE380" s="1">
        <v>22343</v>
      </c>
      <c r="AF380" t="s">
        <v>75</v>
      </c>
      <c r="AG380" t="s">
        <v>76</v>
      </c>
      <c r="AH380" t="s">
        <v>234</v>
      </c>
      <c r="AI380" t="s">
        <v>107</v>
      </c>
      <c r="AJ380" t="s">
        <v>158</v>
      </c>
      <c r="AK380" t="s">
        <v>213</v>
      </c>
      <c r="AL380" t="s">
        <v>81</v>
      </c>
      <c r="AM380" t="s">
        <v>1032</v>
      </c>
      <c r="AN380" t="s">
        <v>1979</v>
      </c>
      <c r="AO380">
        <v>76</v>
      </c>
      <c r="AP380">
        <v>66</v>
      </c>
      <c r="AQ380">
        <v>76</v>
      </c>
      <c r="AR380">
        <v>66</v>
      </c>
      <c r="AS380">
        <v>10</v>
      </c>
      <c r="AT380">
        <v>2</v>
      </c>
      <c r="AU380" t="s">
        <v>162</v>
      </c>
      <c r="AV380" t="s">
        <v>163</v>
      </c>
      <c r="AW380" t="s">
        <v>112</v>
      </c>
      <c r="AX380" t="s">
        <v>135</v>
      </c>
      <c r="AY380" s="1">
        <v>44964</v>
      </c>
      <c r="AZ380">
        <v>67</v>
      </c>
      <c r="BA380">
        <v>61</v>
      </c>
      <c r="BB380">
        <v>61</v>
      </c>
      <c r="BC380">
        <v>0.40200000000000002</v>
      </c>
      <c r="BD380" t="s">
        <v>99</v>
      </c>
      <c r="BE380">
        <v>67</v>
      </c>
      <c r="BF380" t="b">
        <v>0</v>
      </c>
      <c r="BG380" t="s">
        <v>88</v>
      </c>
      <c r="BH380">
        <v>0.30049999999999999</v>
      </c>
      <c r="BI380">
        <v>9.0399999999999994E-2</v>
      </c>
      <c r="BM380" t="s">
        <v>89</v>
      </c>
    </row>
    <row r="381" spans="1:66" x14ac:dyDescent="0.25">
      <c r="A381" t="s">
        <v>2221</v>
      </c>
      <c r="B381" t="s">
        <v>2222</v>
      </c>
      <c r="C381" t="s">
        <v>67</v>
      </c>
      <c r="D381" s="1">
        <v>44845</v>
      </c>
      <c r="E381" s="1">
        <v>44845</v>
      </c>
      <c r="F381" s="1">
        <v>44865</v>
      </c>
      <c r="G381" s="1">
        <v>44896</v>
      </c>
      <c r="H381" s="1">
        <v>44972</v>
      </c>
      <c r="I381" s="1">
        <v>44972</v>
      </c>
      <c r="J381" t="s">
        <v>68</v>
      </c>
      <c r="K381" t="s">
        <v>69</v>
      </c>
      <c r="L381" t="s">
        <v>2179</v>
      </c>
      <c r="M381">
        <v>8.3000000000000004E-2</v>
      </c>
      <c r="N381" t="s">
        <v>71</v>
      </c>
      <c r="O381" s="2">
        <v>234225</v>
      </c>
      <c r="P381">
        <v>234225</v>
      </c>
      <c r="Q381">
        <v>234225</v>
      </c>
      <c r="R381">
        <v>234225</v>
      </c>
      <c r="S381">
        <v>0</v>
      </c>
      <c r="T381">
        <v>245380.99</v>
      </c>
      <c r="U381">
        <v>537.82000000000005</v>
      </c>
      <c r="V381">
        <v>245918.81</v>
      </c>
      <c r="W381">
        <v>0.323069</v>
      </c>
      <c r="X381">
        <v>0.36352699999999999</v>
      </c>
      <c r="Y381">
        <v>0.34699999999999998</v>
      </c>
      <c r="Z381">
        <v>725000</v>
      </c>
      <c r="AA381" t="s">
        <v>72</v>
      </c>
      <c r="AB381" t="s">
        <v>2223</v>
      </c>
      <c r="AC381" t="s">
        <v>965</v>
      </c>
      <c r="AD381" s="1">
        <v>22303</v>
      </c>
      <c r="AE381" s="1">
        <v>21694</v>
      </c>
      <c r="AF381" t="s">
        <v>75</v>
      </c>
      <c r="AG381" t="s">
        <v>76</v>
      </c>
      <c r="AH381" t="s">
        <v>118</v>
      </c>
      <c r="AI381" t="s">
        <v>157</v>
      </c>
      <c r="AJ381" t="s">
        <v>2224</v>
      </c>
      <c r="AK381" t="s">
        <v>109</v>
      </c>
      <c r="AL381" t="s">
        <v>81</v>
      </c>
      <c r="AM381" t="s">
        <v>2225</v>
      </c>
      <c r="AN381" t="s">
        <v>2226</v>
      </c>
      <c r="AO381">
        <v>74</v>
      </c>
      <c r="AP381">
        <v>51</v>
      </c>
      <c r="AQ381">
        <v>74</v>
      </c>
      <c r="AR381">
        <v>51</v>
      </c>
      <c r="AS381">
        <v>10</v>
      </c>
      <c r="AT381">
        <v>2</v>
      </c>
      <c r="AU381" t="s">
        <v>84</v>
      </c>
      <c r="AV381" t="s">
        <v>84</v>
      </c>
      <c r="AW381" t="s">
        <v>112</v>
      </c>
      <c r="AX381" t="s">
        <v>86</v>
      </c>
      <c r="AY381" s="1">
        <v>44972</v>
      </c>
      <c r="AZ381">
        <v>62</v>
      </c>
      <c r="BA381">
        <v>63</v>
      </c>
      <c r="BB381">
        <v>62</v>
      </c>
      <c r="BC381">
        <v>0.32306896551724101</v>
      </c>
      <c r="BD381" t="s">
        <v>795</v>
      </c>
      <c r="BE381">
        <v>63</v>
      </c>
      <c r="BF381" t="b">
        <v>1</v>
      </c>
      <c r="BG381" t="s">
        <v>88</v>
      </c>
      <c r="BH381">
        <v>0.3095</v>
      </c>
      <c r="BI381">
        <v>9.0399999999999994E-2</v>
      </c>
      <c r="BJ381" t="s">
        <v>136</v>
      </c>
      <c r="BK381">
        <v>0.34</v>
      </c>
      <c r="BL381">
        <v>7.2183478999999995E-2</v>
      </c>
      <c r="BM381" t="s">
        <v>137</v>
      </c>
      <c r="BN381" t="b">
        <f t="shared" ref="BN381:BN383" si="28">BH381&gt;BK381</f>
        <v>0</v>
      </c>
    </row>
    <row r="382" spans="1:66" x14ac:dyDescent="0.25">
      <c r="A382" t="s">
        <v>1842</v>
      </c>
      <c r="B382" t="s">
        <v>1843</v>
      </c>
      <c r="C382" t="s">
        <v>67</v>
      </c>
      <c r="D382" s="1">
        <v>44833</v>
      </c>
      <c r="E382" s="1">
        <v>44833</v>
      </c>
      <c r="F382" s="1">
        <v>44842</v>
      </c>
      <c r="G382" s="1">
        <v>44854</v>
      </c>
      <c r="H382" s="1">
        <v>44876</v>
      </c>
      <c r="I382" s="1">
        <v>44876</v>
      </c>
      <c r="J382" t="s">
        <v>68</v>
      </c>
      <c r="K382" t="s">
        <v>1189</v>
      </c>
      <c r="L382" t="s">
        <v>1190</v>
      </c>
      <c r="M382">
        <v>7.2999999999999995E-2</v>
      </c>
      <c r="N382" t="s">
        <v>71</v>
      </c>
      <c r="O382" s="2">
        <v>288190</v>
      </c>
      <c r="P382">
        <v>288190</v>
      </c>
      <c r="Q382">
        <v>288190</v>
      </c>
      <c r="R382">
        <v>288190</v>
      </c>
      <c r="S382">
        <v>0</v>
      </c>
      <c r="T382">
        <v>305675.5</v>
      </c>
      <c r="U382">
        <v>828.92</v>
      </c>
      <c r="V382">
        <v>306504.42</v>
      </c>
      <c r="W382">
        <v>0.32200000000000001</v>
      </c>
      <c r="X382">
        <v>0.34153699999999998</v>
      </c>
      <c r="Y382">
        <v>0.32200000000000001</v>
      </c>
      <c r="Z382">
        <v>895000</v>
      </c>
      <c r="AA382" t="s">
        <v>72</v>
      </c>
      <c r="AB382" t="s">
        <v>312</v>
      </c>
      <c r="AC382" t="s">
        <v>1844</v>
      </c>
      <c r="AD382" s="1">
        <v>23244</v>
      </c>
      <c r="AE382" s="1">
        <v>24185</v>
      </c>
      <c r="AF382" t="s">
        <v>75</v>
      </c>
      <c r="AG382" t="s">
        <v>76</v>
      </c>
      <c r="AH382" t="s">
        <v>118</v>
      </c>
      <c r="AI382" t="s">
        <v>78</v>
      </c>
      <c r="AJ382" t="s">
        <v>555</v>
      </c>
      <c r="AK382" t="s">
        <v>244</v>
      </c>
      <c r="AL382" t="s">
        <v>81</v>
      </c>
      <c r="AM382" t="s">
        <v>151</v>
      </c>
      <c r="AN382" t="s">
        <v>1845</v>
      </c>
      <c r="AO382">
        <v>24</v>
      </c>
      <c r="AP382">
        <v>16</v>
      </c>
      <c r="AQ382">
        <v>24</v>
      </c>
      <c r="AR382">
        <v>16</v>
      </c>
      <c r="AS382">
        <v>10</v>
      </c>
      <c r="AT382">
        <v>11</v>
      </c>
      <c r="AU382" t="s">
        <v>555</v>
      </c>
      <c r="AV382" t="s">
        <v>163</v>
      </c>
      <c r="AW382" t="s">
        <v>85</v>
      </c>
      <c r="AX382" t="s">
        <v>1194</v>
      </c>
      <c r="AY382" s="1">
        <v>44876</v>
      </c>
      <c r="AZ382">
        <v>59</v>
      </c>
      <c r="BA382">
        <v>56</v>
      </c>
      <c r="BB382">
        <v>56</v>
      </c>
      <c r="BC382">
        <v>0.32200000000000001</v>
      </c>
      <c r="BD382" t="s">
        <v>99</v>
      </c>
      <c r="BE382">
        <v>59</v>
      </c>
      <c r="BF382" t="b">
        <v>1</v>
      </c>
      <c r="BG382" t="s">
        <v>88</v>
      </c>
      <c r="BH382">
        <v>0.22750000000000001</v>
      </c>
      <c r="BI382">
        <v>9.0399999999999994E-2</v>
      </c>
      <c r="BJ382" t="s">
        <v>136</v>
      </c>
      <c r="BK382">
        <v>0.27500000000000002</v>
      </c>
      <c r="BL382">
        <v>7.2183478999999995E-2</v>
      </c>
      <c r="BM382" t="s">
        <v>137</v>
      </c>
      <c r="BN382" t="b">
        <f t="shared" si="28"/>
        <v>0</v>
      </c>
    </row>
    <row r="383" spans="1:66" x14ac:dyDescent="0.25">
      <c r="A383" t="s">
        <v>2165</v>
      </c>
      <c r="B383" t="s">
        <v>2166</v>
      </c>
      <c r="C383" t="s">
        <v>67</v>
      </c>
      <c r="D383" s="1">
        <v>44841</v>
      </c>
      <c r="E383" s="1">
        <v>44841</v>
      </c>
      <c r="F383" s="1">
        <v>44844</v>
      </c>
      <c r="G383" s="1">
        <v>44865</v>
      </c>
      <c r="H383" s="1">
        <v>44914</v>
      </c>
      <c r="I383" s="1">
        <v>44914</v>
      </c>
      <c r="J383" t="s">
        <v>68</v>
      </c>
      <c r="K383" t="s">
        <v>125</v>
      </c>
      <c r="L383" t="s">
        <v>2092</v>
      </c>
      <c r="M383">
        <v>8.2000000000000003E-2</v>
      </c>
      <c r="N383" t="s">
        <v>71</v>
      </c>
      <c r="O383" s="2">
        <v>74060</v>
      </c>
      <c r="P383">
        <v>74060</v>
      </c>
      <c r="Q383">
        <v>74060</v>
      </c>
      <c r="R383">
        <v>74060</v>
      </c>
      <c r="S383">
        <v>0</v>
      </c>
      <c r="T383">
        <v>78592.39</v>
      </c>
      <c r="U383">
        <v>102.19</v>
      </c>
      <c r="V383">
        <v>78694.58</v>
      </c>
      <c r="W383">
        <v>0.32200000000000001</v>
      </c>
      <c r="X383">
        <v>0.34170600000000001</v>
      </c>
      <c r="Y383">
        <v>0.32200000000000001</v>
      </c>
      <c r="Z383">
        <v>230000</v>
      </c>
      <c r="AA383" t="s">
        <v>127</v>
      </c>
      <c r="AB383" t="s">
        <v>1794</v>
      </c>
      <c r="AC383" t="s">
        <v>425</v>
      </c>
      <c r="AD383" s="1">
        <v>23464</v>
      </c>
      <c r="AE383" s="1"/>
      <c r="AF383" t="s">
        <v>76</v>
      </c>
      <c r="AH383" t="s">
        <v>173</v>
      </c>
      <c r="AI383" t="s">
        <v>130</v>
      </c>
      <c r="AJ383" t="s">
        <v>235</v>
      </c>
      <c r="AK383" t="s">
        <v>159</v>
      </c>
      <c r="AL383" t="s">
        <v>81</v>
      </c>
      <c r="AM383" t="s">
        <v>261</v>
      </c>
      <c r="AN383" t="s">
        <v>1167</v>
      </c>
      <c r="AO383">
        <v>50</v>
      </c>
      <c r="AP383">
        <v>35</v>
      </c>
      <c r="AQ383">
        <v>50</v>
      </c>
      <c r="AR383">
        <v>35</v>
      </c>
      <c r="AS383">
        <v>10</v>
      </c>
      <c r="AT383">
        <v>12</v>
      </c>
      <c r="AU383" t="s">
        <v>238</v>
      </c>
      <c r="AV383" t="s">
        <v>163</v>
      </c>
      <c r="AW383" t="s">
        <v>112</v>
      </c>
      <c r="AX383" t="s">
        <v>135</v>
      </c>
      <c r="AY383" s="1">
        <v>44914</v>
      </c>
      <c r="AZ383">
        <v>58</v>
      </c>
      <c r="BB383">
        <v>58</v>
      </c>
      <c r="BC383">
        <v>0.32200000000000001</v>
      </c>
      <c r="BD383" t="s">
        <v>87</v>
      </c>
      <c r="BE383">
        <v>58</v>
      </c>
      <c r="BF383" t="b">
        <v>1</v>
      </c>
      <c r="BG383" t="s">
        <v>88</v>
      </c>
      <c r="BH383">
        <v>0.2525</v>
      </c>
      <c r="BI383">
        <v>9.0399999999999994E-2</v>
      </c>
      <c r="BJ383" t="s">
        <v>136</v>
      </c>
      <c r="BK383">
        <v>0.30499999999999999</v>
      </c>
      <c r="BL383">
        <v>7.2183478999999995E-2</v>
      </c>
      <c r="BM383" t="s">
        <v>137</v>
      </c>
      <c r="BN383" t="b">
        <f t="shared" si="28"/>
        <v>0</v>
      </c>
    </row>
    <row r="384" spans="1:66" hidden="1" x14ac:dyDescent="0.25">
      <c r="A384" t="s">
        <v>1993</v>
      </c>
      <c r="B384" t="s">
        <v>1994</v>
      </c>
      <c r="C384" t="s">
        <v>67</v>
      </c>
      <c r="D384" s="1">
        <v>44837</v>
      </c>
      <c r="E384" s="1">
        <v>44838</v>
      </c>
      <c r="F384" s="1">
        <v>44849</v>
      </c>
      <c r="G384" s="1">
        <v>44861</v>
      </c>
      <c r="H384" s="1">
        <v>44943</v>
      </c>
      <c r="I384" s="1">
        <v>44943</v>
      </c>
      <c r="J384" t="s">
        <v>68</v>
      </c>
      <c r="K384" t="s">
        <v>125</v>
      </c>
      <c r="L384" t="s">
        <v>1395</v>
      </c>
      <c r="M384">
        <v>7.85E-2</v>
      </c>
      <c r="N384" t="s">
        <v>71</v>
      </c>
      <c r="O384">
        <v>162400</v>
      </c>
      <c r="P384">
        <v>162400</v>
      </c>
      <c r="Q384">
        <v>162400</v>
      </c>
      <c r="R384">
        <v>162400</v>
      </c>
      <c r="S384">
        <v>0</v>
      </c>
      <c r="T384">
        <v>170813.83</v>
      </c>
      <c r="U384">
        <v>283.77999999999997</v>
      </c>
      <c r="V384">
        <v>171097.61</v>
      </c>
      <c r="W384">
        <v>0.46400000000000002</v>
      </c>
      <c r="X384">
        <v>0.48803999999999997</v>
      </c>
      <c r="Y384">
        <v>0.46400000000000002</v>
      </c>
      <c r="Z384">
        <v>350000</v>
      </c>
      <c r="AA384" t="s">
        <v>72</v>
      </c>
      <c r="AB384" t="s">
        <v>261</v>
      </c>
      <c r="AC384" t="s">
        <v>1995</v>
      </c>
      <c r="AD384" s="1">
        <v>20325</v>
      </c>
      <c r="AE384" s="1">
        <v>18832</v>
      </c>
      <c r="AF384" t="s">
        <v>75</v>
      </c>
      <c r="AG384" t="s">
        <v>76</v>
      </c>
      <c r="AH384" t="s">
        <v>219</v>
      </c>
      <c r="AI384" t="s">
        <v>78</v>
      </c>
      <c r="AJ384" t="s">
        <v>158</v>
      </c>
      <c r="AK384" t="s">
        <v>159</v>
      </c>
      <c r="AL384" t="s">
        <v>81</v>
      </c>
      <c r="AM384" t="s">
        <v>1320</v>
      </c>
      <c r="AN384" t="s">
        <v>1321</v>
      </c>
      <c r="AO384">
        <v>63</v>
      </c>
      <c r="AP384">
        <v>55</v>
      </c>
      <c r="AQ384">
        <v>63</v>
      </c>
      <c r="AR384">
        <v>55</v>
      </c>
      <c r="AS384">
        <v>10</v>
      </c>
      <c r="AT384">
        <v>1</v>
      </c>
      <c r="AU384" t="s">
        <v>162</v>
      </c>
      <c r="AV384" t="s">
        <v>163</v>
      </c>
      <c r="AW384" t="s">
        <v>112</v>
      </c>
      <c r="AX384" t="s">
        <v>135</v>
      </c>
      <c r="AY384" s="1">
        <v>44943</v>
      </c>
      <c r="AZ384">
        <v>67</v>
      </c>
      <c r="BA384">
        <v>71</v>
      </c>
      <c r="BB384">
        <v>67</v>
      </c>
      <c r="BC384">
        <v>0.46400000000000002</v>
      </c>
      <c r="BD384" t="s">
        <v>99</v>
      </c>
      <c r="BE384">
        <v>71</v>
      </c>
      <c r="BF384" t="b">
        <v>0</v>
      </c>
      <c r="BG384" t="s">
        <v>88</v>
      </c>
      <c r="BH384">
        <v>0.35449999999999998</v>
      </c>
      <c r="BI384">
        <v>9.0399999999999994E-2</v>
      </c>
      <c r="BM384" t="s">
        <v>89</v>
      </c>
    </row>
    <row r="385" spans="1:66" x14ac:dyDescent="0.25">
      <c r="A385" t="s">
        <v>2144</v>
      </c>
      <c r="B385" t="s">
        <v>2145</v>
      </c>
      <c r="C385" t="s">
        <v>67</v>
      </c>
      <c r="D385" s="1">
        <v>44841</v>
      </c>
      <c r="E385" s="1">
        <v>44841</v>
      </c>
      <c r="F385" s="1">
        <v>44859</v>
      </c>
      <c r="G385" s="1">
        <v>44874</v>
      </c>
      <c r="H385" s="1">
        <v>44973</v>
      </c>
      <c r="I385" s="1">
        <v>44973</v>
      </c>
      <c r="J385" t="s">
        <v>68</v>
      </c>
      <c r="K385" t="s">
        <v>1189</v>
      </c>
      <c r="L385" t="s">
        <v>2105</v>
      </c>
      <c r="M385">
        <v>7.4999999999999997E-2</v>
      </c>
      <c r="N385" t="s">
        <v>71</v>
      </c>
      <c r="O385" s="2">
        <v>103792.5</v>
      </c>
      <c r="P385">
        <v>103792.5</v>
      </c>
      <c r="Q385">
        <v>103792.5</v>
      </c>
      <c r="R385">
        <v>103792</v>
      </c>
      <c r="S385">
        <v>-0.5</v>
      </c>
      <c r="T385">
        <v>103771.02</v>
      </c>
      <c r="U385">
        <v>185.51</v>
      </c>
      <c r="V385">
        <v>103956.53</v>
      </c>
      <c r="W385">
        <v>0.31936199999999998</v>
      </c>
      <c r="X385">
        <v>0.329432</v>
      </c>
      <c r="Y385">
        <v>0.32950000000000002</v>
      </c>
      <c r="Z385">
        <v>325000</v>
      </c>
      <c r="AA385" t="s">
        <v>127</v>
      </c>
      <c r="AB385" t="s">
        <v>957</v>
      </c>
      <c r="AC385" t="s">
        <v>1447</v>
      </c>
      <c r="AD385" s="1">
        <v>22852</v>
      </c>
      <c r="AE385" s="1"/>
      <c r="AF385" t="s">
        <v>76</v>
      </c>
      <c r="AH385" t="s">
        <v>106</v>
      </c>
      <c r="AI385" t="s">
        <v>130</v>
      </c>
      <c r="AJ385" t="s">
        <v>980</v>
      </c>
      <c r="AK385" t="s">
        <v>109</v>
      </c>
      <c r="AL385" t="s">
        <v>81</v>
      </c>
      <c r="AM385" t="s">
        <v>981</v>
      </c>
      <c r="AN385" t="s">
        <v>982</v>
      </c>
      <c r="AO385">
        <v>79</v>
      </c>
      <c r="AP385">
        <v>68</v>
      </c>
      <c r="AQ385">
        <v>79</v>
      </c>
      <c r="AR385">
        <v>68</v>
      </c>
      <c r="AS385">
        <v>10</v>
      </c>
      <c r="AT385">
        <v>2</v>
      </c>
      <c r="AU385" t="s">
        <v>84</v>
      </c>
      <c r="AV385" t="s">
        <v>84</v>
      </c>
      <c r="AW385" t="s">
        <v>112</v>
      </c>
      <c r="AX385" t="s">
        <v>1194</v>
      </c>
      <c r="AY385" s="1">
        <v>44973</v>
      </c>
      <c r="AZ385">
        <v>60</v>
      </c>
      <c r="BB385">
        <v>60</v>
      </c>
      <c r="BC385">
        <v>0.31935999999999998</v>
      </c>
      <c r="BD385" t="s">
        <v>795</v>
      </c>
      <c r="BE385">
        <v>60</v>
      </c>
      <c r="BF385" t="b">
        <v>1</v>
      </c>
      <c r="BG385" t="s">
        <v>88</v>
      </c>
      <c r="BH385">
        <v>0.28949999999999998</v>
      </c>
      <c r="BI385">
        <v>9.0399999999999994E-2</v>
      </c>
      <c r="BJ385" t="s">
        <v>136</v>
      </c>
      <c r="BK385">
        <v>0.33</v>
      </c>
      <c r="BL385">
        <v>7.2183478999999995E-2</v>
      </c>
      <c r="BM385" t="s">
        <v>137</v>
      </c>
      <c r="BN385" t="b">
        <f>BH385&gt;BK385</f>
        <v>0</v>
      </c>
    </row>
    <row r="386" spans="1:66" hidden="1" x14ac:dyDescent="0.25">
      <c r="A386" t="s">
        <v>2000</v>
      </c>
      <c r="B386" t="s">
        <v>2001</v>
      </c>
      <c r="C386" t="s">
        <v>67</v>
      </c>
      <c r="D386" s="1">
        <v>44837</v>
      </c>
      <c r="E386" s="1">
        <v>44837</v>
      </c>
      <c r="F386" s="1">
        <v>44845</v>
      </c>
      <c r="G386" s="1">
        <v>44858</v>
      </c>
      <c r="H386" s="1">
        <v>44888</v>
      </c>
      <c r="I386" s="1">
        <v>44888</v>
      </c>
      <c r="J386" t="s">
        <v>68</v>
      </c>
      <c r="K386" t="s">
        <v>125</v>
      </c>
      <c r="L386" t="s">
        <v>1395</v>
      </c>
      <c r="M386">
        <v>7.85E-2</v>
      </c>
      <c r="N386" t="s">
        <v>71</v>
      </c>
      <c r="O386">
        <v>137330</v>
      </c>
      <c r="P386">
        <v>137330</v>
      </c>
      <c r="Q386">
        <v>137330</v>
      </c>
      <c r="R386">
        <v>137330</v>
      </c>
      <c r="S386">
        <v>0</v>
      </c>
      <c r="T386">
        <v>146280.59</v>
      </c>
      <c r="U386">
        <v>60.76</v>
      </c>
      <c r="V386">
        <v>146341.35</v>
      </c>
      <c r="W386">
        <v>0.443</v>
      </c>
      <c r="X386">
        <v>0.47187299999999999</v>
      </c>
      <c r="Y386">
        <v>0.443</v>
      </c>
      <c r="Z386">
        <v>310000</v>
      </c>
      <c r="AA386" t="s">
        <v>127</v>
      </c>
      <c r="AB386" t="s">
        <v>2002</v>
      </c>
      <c r="AC386" t="s">
        <v>1388</v>
      </c>
      <c r="AD386" s="1">
        <v>20859</v>
      </c>
      <c r="AE386" s="1"/>
      <c r="AF386" t="s">
        <v>76</v>
      </c>
      <c r="AH386" t="s">
        <v>234</v>
      </c>
      <c r="AI386" t="s">
        <v>157</v>
      </c>
      <c r="AJ386" t="s">
        <v>2003</v>
      </c>
      <c r="AK386" t="s">
        <v>250</v>
      </c>
      <c r="AL386" t="s">
        <v>81</v>
      </c>
      <c r="AM386" t="s">
        <v>143</v>
      </c>
      <c r="AN386" t="s">
        <v>2004</v>
      </c>
      <c r="AO386">
        <v>31</v>
      </c>
      <c r="AP386">
        <v>22</v>
      </c>
      <c r="AQ386">
        <v>31</v>
      </c>
      <c r="AR386">
        <v>22</v>
      </c>
      <c r="AS386">
        <v>10</v>
      </c>
      <c r="AT386">
        <v>11</v>
      </c>
      <c r="AU386" t="s">
        <v>84</v>
      </c>
      <c r="AV386" t="s">
        <v>84</v>
      </c>
      <c r="AW386" t="s">
        <v>112</v>
      </c>
      <c r="AX386" t="s">
        <v>135</v>
      </c>
      <c r="AY386" s="1">
        <v>44888</v>
      </c>
      <c r="AZ386">
        <v>65</v>
      </c>
      <c r="BB386">
        <v>65</v>
      </c>
      <c r="BC386">
        <v>0.443</v>
      </c>
      <c r="BD386" t="s">
        <v>99</v>
      </c>
      <c r="BE386">
        <v>65</v>
      </c>
      <c r="BF386" t="b">
        <v>0</v>
      </c>
      <c r="BG386" t="s">
        <v>88</v>
      </c>
      <c r="BH386">
        <v>0.34449999999999997</v>
      </c>
      <c r="BI386">
        <v>9.0399999999999994E-2</v>
      </c>
      <c r="BM386" t="s">
        <v>89</v>
      </c>
    </row>
    <row r="387" spans="1:66" hidden="1" x14ac:dyDescent="0.25">
      <c r="A387" t="s">
        <v>2005</v>
      </c>
      <c r="B387" t="s">
        <v>2006</v>
      </c>
      <c r="C387" t="s">
        <v>67</v>
      </c>
      <c r="D387" s="1">
        <v>44837</v>
      </c>
      <c r="E387" s="1">
        <v>44837</v>
      </c>
      <c r="F387" s="1">
        <v>44847</v>
      </c>
      <c r="G387" s="1">
        <v>44907</v>
      </c>
      <c r="H387" s="1">
        <v>44944</v>
      </c>
      <c r="I387" s="1">
        <v>44944</v>
      </c>
      <c r="J387" t="s">
        <v>68</v>
      </c>
      <c r="K387" t="s">
        <v>125</v>
      </c>
      <c r="L387" t="s">
        <v>1395</v>
      </c>
      <c r="M387">
        <v>7.85E-2</v>
      </c>
      <c r="N387" t="s">
        <v>71</v>
      </c>
      <c r="O387">
        <v>89100</v>
      </c>
      <c r="P387">
        <v>89100</v>
      </c>
      <c r="Q387">
        <v>89100</v>
      </c>
      <c r="R387">
        <v>89100</v>
      </c>
      <c r="S387">
        <v>0</v>
      </c>
      <c r="T387">
        <v>93716.2</v>
      </c>
      <c r="U387">
        <v>136.24</v>
      </c>
      <c r="V387">
        <v>93852.44</v>
      </c>
      <c r="W387">
        <v>0.46165800000000001</v>
      </c>
      <c r="X387">
        <v>0.52064600000000005</v>
      </c>
      <c r="Y387">
        <v>0.495</v>
      </c>
      <c r="Z387">
        <v>193000</v>
      </c>
      <c r="AA387" t="s">
        <v>72</v>
      </c>
      <c r="AB387" t="s">
        <v>482</v>
      </c>
      <c r="AC387" t="s">
        <v>2007</v>
      </c>
      <c r="AD387" s="1">
        <v>15652</v>
      </c>
      <c r="AE387" s="1">
        <v>19250</v>
      </c>
      <c r="AF387" t="s">
        <v>75</v>
      </c>
      <c r="AG387" t="s">
        <v>76</v>
      </c>
      <c r="AH387" t="s">
        <v>219</v>
      </c>
      <c r="AI387" t="s">
        <v>149</v>
      </c>
      <c r="AJ387" t="s">
        <v>142</v>
      </c>
      <c r="AK387" t="s">
        <v>109</v>
      </c>
      <c r="AL387" t="s">
        <v>81</v>
      </c>
      <c r="AM387" t="s">
        <v>2008</v>
      </c>
      <c r="AN387" t="s">
        <v>2009</v>
      </c>
      <c r="AO387">
        <v>66</v>
      </c>
      <c r="AP387">
        <v>24</v>
      </c>
      <c r="AQ387">
        <v>66</v>
      </c>
      <c r="AR387">
        <v>24</v>
      </c>
      <c r="AS387">
        <v>10</v>
      </c>
      <c r="AT387">
        <v>1</v>
      </c>
      <c r="AU387" t="s">
        <v>142</v>
      </c>
      <c r="AV387" t="s">
        <v>145</v>
      </c>
      <c r="AW387" t="s">
        <v>112</v>
      </c>
      <c r="AX387" t="s">
        <v>135</v>
      </c>
      <c r="AY387" s="1">
        <v>44944</v>
      </c>
      <c r="AZ387">
        <v>80</v>
      </c>
      <c r="BA387">
        <v>70</v>
      </c>
      <c r="BB387">
        <v>70</v>
      </c>
      <c r="BC387">
        <v>0.46165803108808301</v>
      </c>
      <c r="BD387" t="s">
        <v>87</v>
      </c>
      <c r="BE387">
        <v>80</v>
      </c>
      <c r="BF387" t="b">
        <v>0</v>
      </c>
      <c r="BG387" t="s">
        <v>88</v>
      </c>
      <c r="BH387">
        <v>0.38750000000000001</v>
      </c>
      <c r="BI387">
        <v>9.0399999999999994E-2</v>
      </c>
      <c r="BM387" t="s">
        <v>89</v>
      </c>
    </row>
    <row r="388" spans="1:66" hidden="1" x14ac:dyDescent="0.25">
      <c r="A388" t="s">
        <v>2010</v>
      </c>
      <c r="B388" t="s">
        <v>2011</v>
      </c>
      <c r="C388" t="s">
        <v>67</v>
      </c>
      <c r="D388" s="1">
        <v>44837</v>
      </c>
      <c r="E388" s="1">
        <v>44837</v>
      </c>
      <c r="F388" s="1">
        <v>44839</v>
      </c>
      <c r="G388" s="1">
        <v>44854</v>
      </c>
      <c r="H388" s="1">
        <v>44874</v>
      </c>
      <c r="I388" s="1">
        <v>44874</v>
      </c>
      <c r="J388" t="s">
        <v>68</v>
      </c>
      <c r="K388" t="s">
        <v>125</v>
      </c>
      <c r="L388" t="s">
        <v>1395</v>
      </c>
      <c r="M388">
        <v>7.85E-2</v>
      </c>
      <c r="N388" t="s">
        <v>71</v>
      </c>
      <c r="O388">
        <v>190750</v>
      </c>
      <c r="P388">
        <v>190750</v>
      </c>
      <c r="Q388">
        <v>190750</v>
      </c>
      <c r="R388">
        <v>190750</v>
      </c>
      <c r="S388">
        <v>0</v>
      </c>
      <c r="T388">
        <v>203182.26</v>
      </c>
      <c r="U388">
        <v>675.12</v>
      </c>
      <c r="V388">
        <v>203857.38</v>
      </c>
      <c r="W388">
        <v>0.54500000000000004</v>
      </c>
      <c r="X388">
        <v>0.58052099999999995</v>
      </c>
      <c r="Y388">
        <v>0.54500000000000004</v>
      </c>
      <c r="Z388">
        <v>350000</v>
      </c>
      <c r="AA388" t="s">
        <v>72</v>
      </c>
      <c r="AB388" t="s">
        <v>1679</v>
      </c>
      <c r="AC388" t="s">
        <v>2012</v>
      </c>
      <c r="AD388" s="1">
        <v>16945</v>
      </c>
      <c r="AE388" s="1">
        <v>17234</v>
      </c>
      <c r="AF388" t="s">
        <v>76</v>
      </c>
      <c r="AG388" t="s">
        <v>75</v>
      </c>
      <c r="AH388" t="s">
        <v>118</v>
      </c>
      <c r="AI388" t="s">
        <v>130</v>
      </c>
      <c r="AJ388" t="s">
        <v>158</v>
      </c>
      <c r="AK388" t="s">
        <v>159</v>
      </c>
      <c r="AL388" t="s">
        <v>81</v>
      </c>
      <c r="AM388" t="s">
        <v>953</v>
      </c>
      <c r="AN388" t="s">
        <v>1331</v>
      </c>
      <c r="AO388">
        <v>25</v>
      </c>
      <c r="AP388">
        <v>14</v>
      </c>
      <c r="AQ388">
        <v>25</v>
      </c>
      <c r="AR388">
        <v>14</v>
      </c>
      <c r="AS388">
        <v>10</v>
      </c>
      <c r="AT388">
        <v>11</v>
      </c>
      <c r="AU388" t="s">
        <v>162</v>
      </c>
      <c r="AV388" t="s">
        <v>163</v>
      </c>
      <c r="AW388" t="s">
        <v>112</v>
      </c>
      <c r="AX388" t="s">
        <v>135</v>
      </c>
      <c r="AY388" s="1">
        <v>44874</v>
      </c>
      <c r="AZ388">
        <v>76</v>
      </c>
      <c r="BA388">
        <v>75</v>
      </c>
      <c r="BB388">
        <v>75</v>
      </c>
      <c r="BC388">
        <v>0.54500000000000004</v>
      </c>
      <c r="BD388" t="s">
        <v>99</v>
      </c>
      <c r="BE388">
        <v>76</v>
      </c>
      <c r="BF388" t="b">
        <v>0</v>
      </c>
      <c r="BG388" t="s">
        <v>88</v>
      </c>
      <c r="BH388">
        <v>0.44750000000000001</v>
      </c>
      <c r="BI388">
        <v>9.0399999999999994E-2</v>
      </c>
      <c r="BM388" t="s">
        <v>89</v>
      </c>
    </row>
    <row r="389" spans="1:66" hidden="1" x14ac:dyDescent="0.25">
      <c r="A389" t="s">
        <v>2013</v>
      </c>
      <c r="B389" t="s">
        <v>2014</v>
      </c>
      <c r="C389" t="s">
        <v>67</v>
      </c>
      <c r="D389" s="1">
        <v>44837</v>
      </c>
      <c r="E389" s="1">
        <v>44837</v>
      </c>
      <c r="F389" s="1">
        <v>44848</v>
      </c>
      <c r="G389" s="1">
        <v>44854</v>
      </c>
      <c r="H389" s="1">
        <v>44964</v>
      </c>
      <c r="I389" s="1">
        <v>44964</v>
      </c>
      <c r="J389" t="s">
        <v>68</v>
      </c>
      <c r="K389" t="s">
        <v>125</v>
      </c>
      <c r="L389" t="s">
        <v>1395</v>
      </c>
      <c r="M389">
        <v>7.85E-2</v>
      </c>
      <c r="N389" t="s">
        <v>71</v>
      </c>
      <c r="O389">
        <v>129390</v>
      </c>
      <c r="P389">
        <v>129390</v>
      </c>
      <c r="Q389">
        <v>129390</v>
      </c>
      <c r="R389">
        <v>129390</v>
      </c>
      <c r="S389">
        <v>0</v>
      </c>
      <c r="T389">
        <v>135223.07</v>
      </c>
      <c r="U389">
        <v>505.47</v>
      </c>
      <c r="V389">
        <v>135728.54</v>
      </c>
      <c r="W389">
        <v>0.36968600000000001</v>
      </c>
      <c r="X389">
        <v>0.47446700000000003</v>
      </c>
      <c r="Y389">
        <v>0.45400000000000001</v>
      </c>
      <c r="Z389">
        <v>350000</v>
      </c>
      <c r="AA389" t="s">
        <v>127</v>
      </c>
      <c r="AB389" t="s">
        <v>2015</v>
      </c>
      <c r="AC389" t="s">
        <v>1319</v>
      </c>
      <c r="AD389" s="1">
        <v>20551</v>
      </c>
      <c r="AE389" s="1"/>
      <c r="AF389" t="s">
        <v>76</v>
      </c>
      <c r="AH389" t="s">
        <v>77</v>
      </c>
      <c r="AI389" t="s">
        <v>78</v>
      </c>
      <c r="AJ389" t="s">
        <v>546</v>
      </c>
      <c r="AK389" t="s">
        <v>547</v>
      </c>
      <c r="AL389" t="s">
        <v>81</v>
      </c>
      <c r="AM389" t="s">
        <v>1001</v>
      </c>
      <c r="AN389" t="s">
        <v>1002</v>
      </c>
      <c r="AO389">
        <v>79</v>
      </c>
      <c r="AP389">
        <v>75</v>
      </c>
      <c r="AQ389">
        <v>79</v>
      </c>
      <c r="AR389">
        <v>75</v>
      </c>
      <c r="AS389">
        <v>10</v>
      </c>
      <c r="AT389">
        <v>2</v>
      </c>
      <c r="AU389" t="s">
        <v>550</v>
      </c>
      <c r="AV389" t="s">
        <v>163</v>
      </c>
      <c r="AW389" t="s">
        <v>112</v>
      </c>
      <c r="AX389" t="s">
        <v>135</v>
      </c>
      <c r="AY389" s="1">
        <v>44964</v>
      </c>
      <c r="AZ389">
        <v>66</v>
      </c>
      <c r="BB389">
        <v>66</v>
      </c>
      <c r="BC389">
        <v>0.36968571428571401</v>
      </c>
      <c r="BD389" t="s">
        <v>910</v>
      </c>
      <c r="BE389">
        <v>66</v>
      </c>
      <c r="BF389" t="b">
        <v>0</v>
      </c>
      <c r="BG389" t="s">
        <v>88</v>
      </c>
      <c r="BH389">
        <v>0.35449999999999998</v>
      </c>
      <c r="BI389">
        <v>9.0399999999999994E-2</v>
      </c>
      <c r="BM389" t="s">
        <v>89</v>
      </c>
    </row>
    <row r="390" spans="1:66" x14ac:dyDescent="0.25">
      <c r="A390" t="s">
        <v>739</v>
      </c>
      <c r="B390" t="s">
        <v>740</v>
      </c>
      <c r="C390" t="s">
        <v>67</v>
      </c>
      <c r="D390" s="1">
        <v>44810</v>
      </c>
      <c r="E390" s="1">
        <v>44810</v>
      </c>
      <c r="F390" s="1">
        <v>44819</v>
      </c>
      <c r="G390" s="1">
        <v>44825</v>
      </c>
      <c r="H390" s="1">
        <v>44887</v>
      </c>
      <c r="I390" s="1">
        <v>44887</v>
      </c>
      <c r="J390" t="s">
        <v>68</v>
      </c>
      <c r="K390" t="s">
        <v>69</v>
      </c>
      <c r="L390" t="s">
        <v>70</v>
      </c>
      <c r="M390">
        <v>7.0999999999999994E-2</v>
      </c>
      <c r="N390" t="s">
        <v>71</v>
      </c>
      <c r="O390" s="2">
        <v>159000</v>
      </c>
      <c r="P390">
        <v>159000</v>
      </c>
      <c r="Q390">
        <v>159000</v>
      </c>
      <c r="R390">
        <v>159000</v>
      </c>
      <c r="S390">
        <v>0</v>
      </c>
      <c r="T390">
        <v>168381.08</v>
      </c>
      <c r="U390">
        <v>95.22</v>
      </c>
      <c r="V390">
        <v>168476.3</v>
      </c>
      <c r="W390">
        <v>0.318</v>
      </c>
      <c r="X390">
        <v>0.33676200000000001</v>
      </c>
      <c r="Y390">
        <v>0.318</v>
      </c>
      <c r="Z390">
        <v>500000</v>
      </c>
      <c r="AA390" t="s">
        <v>72</v>
      </c>
      <c r="AB390" t="s">
        <v>741</v>
      </c>
      <c r="AC390" t="s">
        <v>742</v>
      </c>
      <c r="AD390" s="1">
        <v>23182</v>
      </c>
      <c r="AE390" s="1">
        <v>24343</v>
      </c>
      <c r="AF390" t="s">
        <v>75</v>
      </c>
      <c r="AG390" t="s">
        <v>76</v>
      </c>
      <c r="AH390" t="s">
        <v>234</v>
      </c>
      <c r="AI390" t="s">
        <v>78</v>
      </c>
      <c r="AJ390" t="s">
        <v>743</v>
      </c>
      <c r="AK390" t="s">
        <v>547</v>
      </c>
      <c r="AL390" t="s">
        <v>81</v>
      </c>
      <c r="AM390" t="s">
        <v>174</v>
      </c>
      <c r="AN390" t="s">
        <v>744</v>
      </c>
      <c r="AO390">
        <v>47</v>
      </c>
      <c r="AP390">
        <v>44</v>
      </c>
      <c r="AQ390">
        <v>47</v>
      </c>
      <c r="AR390">
        <v>44</v>
      </c>
      <c r="AS390">
        <v>9</v>
      </c>
      <c r="AT390">
        <v>11</v>
      </c>
      <c r="AU390" t="s">
        <v>84</v>
      </c>
      <c r="AV390" t="s">
        <v>84</v>
      </c>
      <c r="AW390" t="s">
        <v>112</v>
      </c>
      <c r="AX390" t="s">
        <v>86</v>
      </c>
      <c r="AY390" s="1">
        <v>44887</v>
      </c>
      <c r="AZ390">
        <v>59</v>
      </c>
      <c r="BA390">
        <v>56</v>
      </c>
      <c r="BB390">
        <v>56</v>
      </c>
      <c r="BC390">
        <v>0.318</v>
      </c>
      <c r="BD390" t="s">
        <v>99</v>
      </c>
      <c r="BE390">
        <v>59</v>
      </c>
      <c r="BF390" t="b">
        <v>1</v>
      </c>
      <c r="BG390" t="s">
        <v>88</v>
      </c>
      <c r="BH390">
        <v>0.22750000000000001</v>
      </c>
      <c r="BI390">
        <v>9.0399999999999994E-2</v>
      </c>
      <c r="BJ390" t="s">
        <v>136</v>
      </c>
      <c r="BK390">
        <v>0.27500000000000002</v>
      </c>
      <c r="BL390">
        <v>7.2183478999999995E-2</v>
      </c>
      <c r="BM390" t="s">
        <v>137</v>
      </c>
      <c r="BN390" t="b">
        <f>BH390&gt;BK390</f>
        <v>0</v>
      </c>
    </row>
    <row r="391" spans="1:66" hidden="1" x14ac:dyDescent="0.25">
      <c r="A391" t="s">
        <v>2018</v>
      </c>
      <c r="B391" t="s">
        <v>2019</v>
      </c>
      <c r="C391" t="s">
        <v>67</v>
      </c>
      <c r="D391" s="1">
        <v>44837</v>
      </c>
      <c r="E391" s="1">
        <v>44837</v>
      </c>
      <c r="F391" s="1">
        <v>44840</v>
      </c>
      <c r="G391" s="1">
        <v>44851</v>
      </c>
      <c r="H391" s="1">
        <v>44876</v>
      </c>
      <c r="I391" s="1">
        <v>44876</v>
      </c>
      <c r="J391" t="s">
        <v>68</v>
      </c>
      <c r="K391" t="s">
        <v>125</v>
      </c>
      <c r="L391" t="s">
        <v>1395</v>
      </c>
      <c r="M391">
        <v>7.85E-2</v>
      </c>
      <c r="N391" t="s">
        <v>71</v>
      </c>
      <c r="O391">
        <v>90900</v>
      </c>
      <c r="P391">
        <v>90900</v>
      </c>
      <c r="Q391">
        <v>90900</v>
      </c>
      <c r="R391">
        <v>90900</v>
      </c>
      <c r="S391">
        <v>0</v>
      </c>
      <c r="T391">
        <v>96824.48</v>
      </c>
      <c r="U391">
        <v>281.51</v>
      </c>
      <c r="V391">
        <v>97105.99</v>
      </c>
      <c r="W391">
        <v>0.47842099999999999</v>
      </c>
      <c r="X391">
        <v>0.537914</v>
      </c>
      <c r="Y391">
        <v>0.505</v>
      </c>
      <c r="Z391">
        <v>190000</v>
      </c>
      <c r="AA391" t="s">
        <v>72</v>
      </c>
      <c r="AB391" t="s">
        <v>503</v>
      </c>
      <c r="AC391" t="s">
        <v>2020</v>
      </c>
      <c r="AD391" s="1">
        <v>18847</v>
      </c>
      <c r="AE391" s="1">
        <v>18750</v>
      </c>
      <c r="AF391" t="s">
        <v>75</v>
      </c>
      <c r="AG391" t="s">
        <v>76</v>
      </c>
      <c r="AH391" t="s">
        <v>219</v>
      </c>
      <c r="AI391" t="s">
        <v>149</v>
      </c>
      <c r="AJ391" t="s">
        <v>555</v>
      </c>
      <c r="AK391" t="s">
        <v>547</v>
      </c>
      <c r="AL391" t="s">
        <v>81</v>
      </c>
      <c r="AM391" t="s">
        <v>203</v>
      </c>
      <c r="AN391" t="s">
        <v>556</v>
      </c>
      <c r="AO391">
        <v>26</v>
      </c>
      <c r="AP391">
        <v>19</v>
      </c>
      <c r="AQ391">
        <v>26</v>
      </c>
      <c r="AR391">
        <v>19</v>
      </c>
      <c r="AS391">
        <v>10</v>
      </c>
      <c r="AT391">
        <v>11</v>
      </c>
      <c r="AU391" t="s">
        <v>555</v>
      </c>
      <c r="AV391" t="s">
        <v>163</v>
      </c>
      <c r="AW391" t="s">
        <v>112</v>
      </c>
      <c r="AX391" t="s">
        <v>135</v>
      </c>
      <c r="AY391" s="1">
        <v>44876</v>
      </c>
      <c r="AZ391">
        <v>71</v>
      </c>
      <c r="BA391">
        <v>71</v>
      </c>
      <c r="BB391">
        <v>71</v>
      </c>
      <c r="BC391">
        <v>0.47842105263157902</v>
      </c>
      <c r="BD391" t="s">
        <v>99</v>
      </c>
      <c r="BE391">
        <v>71</v>
      </c>
      <c r="BF391" t="b">
        <v>0</v>
      </c>
      <c r="BG391" t="s">
        <v>88</v>
      </c>
      <c r="BH391">
        <v>0.39950000000000002</v>
      </c>
      <c r="BI391">
        <v>9.0399999999999994E-2</v>
      </c>
      <c r="BM391" t="s">
        <v>89</v>
      </c>
    </row>
    <row r="392" spans="1:66" x14ac:dyDescent="0.25">
      <c r="A392" t="s">
        <v>1157</v>
      </c>
      <c r="B392" t="s">
        <v>1158</v>
      </c>
      <c r="C392" t="s">
        <v>67</v>
      </c>
      <c r="D392" s="1">
        <v>44819</v>
      </c>
      <c r="E392" s="1">
        <v>44819</v>
      </c>
      <c r="F392" s="1">
        <v>44869</v>
      </c>
      <c r="G392" s="1">
        <v>44952</v>
      </c>
      <c r="H392" s="1">
        <v>44960</v>
      </c>
      <c r="I392" s="1">
        <v>44960</v>
      </c>
      <c r="J392" t="s">
        <v>68</v>
      </c>
      <c r="K392" t="s">
        <v>69</v>
      </c>
      <c r="L392" t="s">
        <v>70</v>
      </c>
      <c r="M392">
        <v>7.0999999999999994E-2</v>
      </c>
      <c r="N392" t="s">
        <v>71</v>
      </c>
      <c r="O392" s="2">
        <v>63400</v>
      </c>
      <c r="P392">
        <v>63400</v>
      </c>
      <c r="Q392">
        <v>63400</v>
      </c>
      <c r="R392">
        <v>63400</v>
      </c>
      <c r="S392">
        <v>0</v>
      </c>
      <c r="T392">
        <v>65989.66</v>
      </c>
      <c r="U392">
        <v>273.64999999999998</v>
      </c>
      <c r="V392">
        <v>66263.31</v>
      </c>
      <c r="W392">
        <v>0.317</v>
      </c>
      <c r="X392">
        <v>0.32994800000000002</v>
      </c>
      <c r="Y392">
        <v>0.317</v>
      </c>
      <c r="Z392">
        <v>200000</v>
      </c>
      <c r="AA392" t="s">
        <v>72</v>
      </c>
      <c r="AB392" t="s">
        <v>167</v>
      </c>
      <c r="AC392" t="s">
        <v>1159</v>
      </c>
      <c r="AD392" s="1">
        <v>23538</v>
      </c>
      <c r="AE392" s="1">
        <v>24465</v>
      </c>
      <c r="AF392" t="s">
        <v>75</v>
      </c>
      <c r="AG392" t="s">
        <v>76</v>
      </c>
      <c r="AH392" t="s">
        <v>173</v>
      </c>
      <c r="AI392" t="s">
        <v>208</v>
      </c>
      <c r="AJ392" t="s">
        <v>269</v>
      </c>
      <c r="AK392" t="s">
        <v>109</v>
      </c>
      <c r="AL392" t="s">
        <v>81</v>
      </c>
      <c r="AM392" t="s">
        <v>140</v>
      </c>
      <c r="AN392" t="s">
        <v>1160</v>
      </c>
      <c r="AO392">
        <v>62</v>
      </c>
      <c r="AP392">
        <v>6</v>
      </c>
      <c r="AQ392">
        <v>62</v>
      </c>
      <c r="AR392">
        <v>6</v>
      </c>
      <c r="AS392">
        <v>11</v>
      </c>
      <c r="AT392">
        <v>2</v>
      </c>
      <c r="AU392" t="s">
        <v>84</v>
      </c>
      <c r="AV392" t="s">
        <v>84</v>
      </c>
      <c r="AW392" t="s">
        <v>112</v>
      </c>
      <c r="AX392" t="s">
        <v>86</v>
      </c>
      <c r="AY392" s="1">
        <v>44960</v>
      </c>
      <c r="AZ392">
        <v>58</v>
      </c>
      <c r="BA392">
        <v>56</v>
      </c>
      <c r="BB392">
        <v>56</v>
      </c>
      <c r="BC392">
        <v>0.317</v>
      </c>
      <c r="BD392" t="s">
        <v>99</v>
      </c>
      <c r="BE392">
        <v>58</v>
      </c>
      <c r="BF392" t="b">
        <v>1</v>
      </c>
      <c r="BG392" t="s">
        <v>88</v>
      </c>
      <c r="BH392">
        <v>0.22750000000000001</v>
      </c>
      <c r="BI392">
        <v>9.0399999999999994E-2</v>
      </c>
      <c r="BJ392" t="s">
        <v>136</v>
      </c>
      <c r="BK392">
        <v>0.27500000000000002</v>
      </c>
      <c r="BL392">
        <v>7.2183478999999995E-2</v>
      </c>
      <c r="BM392" t="s">
        <v>137</v>
      </c>
      <c r="BN392" t="b">
        <f>BH392&gt;BK392</f>
        <v>0</v>
      </c>
    </row>
    <row r="393" spans="1:66" hidden="1" x14ac:dyDescent="0.25">
      <c r="A393" t="s">
        <v>2023</v>
      </c>
      <c r="B393" t="s">
        <v>2024</v>
      </c>
      <c r="C393" t="s">
        <v>67</v>
      </c>
      <c r="D393" s="1">
        <v>44837</v>
      </c>
      <c r="E393" s="1">
        <v>44837</v>
      </c>
      <c r="F393" s="1">
        <v>44850</v>
      </c>
      <c r="G393" s="1">
        <v>44879</v>
      </c>
      <c r="H393" s="1">
        <v>44967</v>
      </c>
      <c r="I393" s="1">
        <v>44967</v>
      </c>
      <c r="J393" t="s">
        <v>68</v>
      </c>
      <c r="K393" t="s">
        <v>125</v>
      </c>
      <c r="L393" t="s">
        <v>1395</v>
      </c>
      <c r="M393">
        <v>7.85E-2</v>
      </c>
      <c r="N393" t="s">
        <v>116</v>
      </c>
      <c r="O393">
        <v>138670</v>
      </c>
      <c r="P393">
        <v>138670</v>
      </c>
      <c r="Q393">
        <v>138670</v>
      </c>
      <c r="R393">
        <v>138670</v>
      </c>
      <c r="S393">
        <v>0</v>
      </c>
      <c r="T393">
        <v>144921.44</v>
      </c>
      <c r="U393">
        <v>451.44</v>
      </c>
      <c r="V393">
        <v>145372.88</v>
      </c>
      <c r="W393">
        <v>0.56599999999999995</v>
      </c>
      <c r="X393">
        <v>0.59151600000000004</v>
      </c>
      <c r="Y393">
        <v>0.56599999999999995</v>
      </c>
      <c r="Z393">
        <v>245000</v>
      </c>
      <c r="AA393" t="s">
        <v>127</v>
      </c>
      <c r="AB393" t="s">
        <v>2025</v>
      </c>
      <c r="AC393" t="s">
        <v>2026</v>
      </c>
      <c r="AD393" s="1">
        <v>16592</v>
      </c>
      <c r="AE393" s="1"/>
      <c r="AF393" t="s">
        <v>75</v>
      </c>
      <c r="AH393" t="s">
        <v>77</v>
      </c>
      <c r="AI393" t="s">
        <v>157</v>
      </c>
      <c r="AJ393" t="s">
        <v>546</v>
      </c>
      <c r="AK393" t="s">
        <v>2027</v>
      </c>
      <c r="AL393" t="s">
        <v>81</v>
      </c>
      <c r="AM393" t="s">
        <v>1001</v>
      </c>
      <c r="AN393" t="s">
        <v>1002</v>
      </c>
      <c r="AO393">
        <v>81</v>
      </c>
      <c r="AP393">
        <v>61</v>
      </c>
      <c r="AQ393">
        <v>81</v>
      </c>
      <c r="AR393">
        <v>61</v>
      </c>
      <c r="AS393">
        <v>10</v>
      </c>
      <c r="AT393">
        <v>2</v>
      </c>
      <c r="AU393" t="s">
        <v>550</v>
      </c>
      <c r="AV393" t="s">
        <v>163</v>
      </c>
      <c r="AW393" t="s">
        <v>85</v>
      </c>
      <c r="AX393" t="s">
        <v>135</v>
      </c>
      <c r="AY393" s="1">
        <v>44967</v>
      </c>
      <c r="AZ393">
        <v>77</v>
      </c>
      <c r="BB393">
        <v>77</v>
      </c>
      <c r="BC393">
        <v>0.56599999999999995</v>
      </c>
      <c r="BD393" t="s">
        <v>99</v>
      </c>
      <c r="BE393">
        <v>77</v>
      </c>
      <c r="BF393" t="b">
        <v>0</v>
      </c>
      <c r="BG393" t="s">
        <v>88</v>
      </c>
      <c r="BH393">
        <v>0.45250000000000001</v>
      </c>
      <c r="BI393">
        <v>9.0399999999999994E-2</v>
      </c>
      <c r="BM393" t="s">
        <v>89</v>
      </c>
    </row>
    <row r="394" spans="1:66" hidden="1" x14ac:dyDescent="0.25">
      <c r="A394" t="s">
        <v>2028</v>
      </c>
      <c r="B394" t="s">
        <v>2029</v>
      </c>
      <c r="C394" t="s">
        <v>67</v>
      </c>
      <c r="D394" s="1">
        <v>44837</v>
      </c>
      <c r="E394" s="1">
        <v>44837</v>
      </c>
      <c r="F394" s="1">
        <v>44841</v>
      </c>
      <c r="G394" s="1">
        <v>44853</v>
      </c>
      <c r="H394" s="1">
        <v>44963</v>
      </c>
      <c r="I394" s="1">
        <v>44963</v>
      </c>
      <c r="J394" t="s">
        <v>68</v>
      </c>
      <c r="K394" t="s">
        <v>1189</v>
      </c>
      <c r="L394" t="s">
        <v>1190</v>
      </c>
      <c r="M394">
        <v>7.2999999999999995E-2</v>
      </c>
      <c r="N394" t="s">
        <v>71</v>
      </c>
      <c r="O394">
        <v>89320</v>
      </c>
      <c r="P394">
        <v>89320</v>
      </c>
      <c r="Q394">
        <v>89320</v>
      </c>
      <c r="R394">
        <v>89320</v>
      </c>
      <c r="S394">
        <v>0</v>
      </c>
      <c r="T394">
        <v>89533.98</v>
      </c>
      <c r="U394">
        <v>331</v>
      </c>
      <c r="V394">
        <v>89864.98</v>
      </c>
      <c r="W394">
        <v>0.396978</v>
      </c>
      <c r="X394">
        <v>0.40697299999999997</v>
      </c>
      <c r="Y394">
        <v>0.40600000000000003</v>
      </c>
      <c r="Z394">
        <v>225000</v>
      </c>
      <c r="AA394" t="s">
        <v>72</v>
      </c>
      <c r="AB394" t="s">
        <v>565</v>
      </c>
      <c r="AC394" t="s">
        <v>354</v>
      </c>
      <c r="AD394" s="1">
        <v>21489</v>
      </c>
      <c r="AE394" s="1">
        <v>20882</v>
      </c>
      <c r="AF394" t="s">
        <v>76</v>
      </c>
      <c r="AG394" t="s">
        <v>75</v>
      </c>
      <c r="AH394" t="s">
        <v>219</v>
      </c>
      <c r="AI394" t="s">
        <v>149</v>
      </c>
      <c r="AJ394" t="s">
        <v>300</v>
      </c>
      <c r="AK394" t="s">
        <v>250</v>
      </c>
      <c r="AL394" t="s">
        <v>81</v>
      </c>
      <c r="AM394" t="s">
        <v>864</v>
      </c>
      <c r="AN394" t="s">
        <v>865</v>
      </c>
      <c r="AO394">
        <v>83</v>
      </c>
      <c r="AP394">
        <v>75</v>
      </c>
      <c r="AQ394">
        <v>83</v>
      </c>
      <c r="AR394">
        <v>75</v>
      </c>
      <c r="AS394">
        <v>10</v>
      </c>
      <c r="AT394">
        <v>2</v>
      </c>
      <c r="AU394" t="s">
        <v>84</v>
      </c>
      <c r="AV394" t="s">
        <v>84</v>
      </c>
      <c r="AW394" t="s">
        <v>112</v>
      </c>
      <c r="AX394" t="s">
        <v>1194</v>
      </c>
      <c r="AY394" s="1">
        <v>44963</v>
      </c>
      <c r="AZ394">
        <v>64</v>
      </c>
      <c r="BA394">
        <v>65</v>
      </c>
      <c r="BB394">
        <v>64</v>
      </c>
      <c r="BC394">
        <v>0.39697777777777798</v>
      </c>
      <c r="BD394" t="s">
        <v>87</v>
      </c>
      <c r="BE394">
        <v>65</v>
      </c>
      <c r="BF394" t="b">
        <v>0</v>
      </c>
      <c r="BG394" t="s">
        <v>88</v>
      </c>
      <c r="BH394">
        <v>0.32950000000000002</v>
      </c>
      <c r="BI394">
        <v>9.0399999999999994E-2</v>
      </c>
      <c r="BM394" t="s">
        <v>89</v>
      </c>
    </row>
    <row r="395" spans="1:66" x14ac:dyDescent="0.25">
      <c r="A395" t="s">
        <v>1235</v>
      </c>
      <c r="B395" t="s">
        <v>1236</v>
      </c>
      <c r="C395" t="s">
        <v>67</v>
      </c>
      <c r="D395" s="1">
        <v>44820</v>
      </c>
      <c r="E395" s="1">
        <v>44820</v>
      </c>
      <c r="F395" s="1">
        <v>44831</v>
      </c>
      <c r="G395" s="1">
        <v>44865</v>
      </c>
      <c r="H395" s="1">
        <v>44865</v>
      </c>
      <c r="I395" s="1">
        <v>44865</v>
      </c>
      <c r="J395" t="s">
        <v>68</v>
      </c>
      <c r="K395" t="s">
        <v>69</v>
      </c>
      <c r="L395" t="s">
        <v>70</v>
      </c>
      <c r="M395">
        <v>7.0999999999999994E-2</v>
      </c>
      <c r="N395" t="s">
        <v>71</v>
      </c>
      <c r="O395" s="2">
        <v>190561</v>
      </c>
      <c r="P395">
        <v>190561</v>
      </c>
      <c r="Q395">
        <v>190561</v>
      </c>
      <c r="R395">
        <v>190561</v>
      </c>
      <c r="S395">
        <v>0</v>
      </c>
      <c r="T395">
        <v>201804.21</v>
      </c>
      <c r="U395">
        <v>950.97</v>
      </c>
      <c r="V395">
        <v>202755.18</v>
      </c>
      <c r="W395">
        <v>0.31654700000000002</v>
      </c>
      <c r="X395">
        <v>0.33522299999999999</v>
      </c>
      <c r="Y395">
        <v>0.31654700000000002</v>
      </c>
      <c r="Z395">
        <v>602000</v>
      </c>
      <c r="AA395" t="s">
        <v>72</v>
      </c>
      <c r="AB395" t="s">
        <v>1237</v>
      </c>
      <c r="AC395" t="s">
        <v>1238</v>
      </c>
      <c r="AD395" s="1">
        <v>24610</v>
      </c>
      <c r="AE395" s="1">
        <v>22843</v>
      </c>
      <c r="AF395" t="s">
        <v>76</v>
      </c>
      <c r="AG395" t="s">
        <v>75</v>
      </c>
      <c r="AH395" t="s">
        <v>180</v>
      </c>
      <c r="AI395" t="s">
        <v>130</v>
      </c>
      <c r="AJ395" t="s">
        <v>142</v>
      </c>
      <c r="AK395" t="s">
        <v>109</v>
      </c>
      <c r="AL395" t="s">
        <v>81</v>
      </c>
      <c r="AM395" t="s">
        <v>151</v>
      </c>
      <c r="AN395" t="s">
        <v>1239</v>
      </c>
      <c r="AO395">
        <v>24</v>
      </c>
      <c r="AP395">
        <v>0</v>
      </c>
      <c r="AQ395">
        <v>24</v>
      </c>
      <c r="AR395">
        <v>0</v>
      </c>
      <c r="AS395">
        <v>9</v>
      </c>
      <c r="AT395">
        <v>10</v>
      </c>
      <c r="AU395" t="s">
        <v>142</v>
      </c>
      <c r="AV395" t="s">
        <v>145</v>
      </c>
      <c r="AW395" t="s">
        <v>112</v>
      </c>
      <c r="AX395" t="s">
        <v>86</v>
      </c>
      <c r="AY395" s="1">
        <v>44865</v>
      </c>
      <c r="AZ395">
        <v>55</v>
      </c>
      <c r="BA395">
        <v>60</v>
      </c>
      <c r="BB395">
        <v>55</v>
      </c>
      <c r="BC395">
        <v>0.31654651162790698</v>
      </c>
      <c r="BD395" t="s">
        <v>99</v>
      </c>
      <c r="BE395">
        <v>60</v>
      </c>
      <c r="BF395" t="b">
        <v>1</v>
      </c>
      <c r="BG395" t="s">
        <v>88</v>
      </c>
      <c r="BH395">
        <v>0.2175</v>
      </c>
      <c r="BI395">
        <v>9.0399999999999994E-2</v>
      </c>
      <c r="BJ395" t="s">
        <v>136</v>
      </c>
      <c r="BK395">
        <v>0.26500000000000001</v>
      </c>
      <c r="BL395">
        <v>7.2183478999999995E-2</v>
      </c>
      <c r="BM395" t="s">
        <v>137</v>
      </c>
      <c r="BN395" t="b">
        <f>BH395&gt;BK395</f>
        <v>0</v>
      </c>
    </row>
    <row r="396" spans="1:66" hidden="1" x14ac:dyDescent="0.25">
      <c r="A396" t="s">
        <v>2032</v>
      </c>
      <c r="B396" t="s">
        <v>2033</v>
      </c>
      <c r="C396" t="s">
        <v>67</v>
      </c>
      <c r="D396" s="1">
        <v>44838</v>
      </c>
      <c r="E396" s="1">
        <v>44838</v>
      </c>
      <c r="F396" s="1">
        <v>44841</v>
      </c>
      <c r="G396" s="1">
        <v>44854</v>
      </c>
      <c r="H396" s="1">
        <v>44895</v>
      </c>
      <c r="I396" s="1">
        <v>44895</v>
      </c>
      <c r="J396" t="s">
        <v>68</v>
      </c>
      <c r="K396" t="s">
        <v>125</v>
      </c>
      <c r="L396" t="s">
        <v>1395</v>
      </c>
      <c r="M396">
        <v>7.85E-2</v>
      </c>
      <c r="N396" t="s">
        <v>71</v>
      </c>
      <c r="O396">
        <v>349200</v>
      </c>
      <c r="P396">
        <v>349200</v>
      </c>
      <c r="Q396">
        <v>349200</v>
      </c>
      <c r="R396">
        <v>349200</v>
      </c>
      <c r="S396">
        <v>0</v>
      </c>
      <c r="T396">
        <v>369580.12</v>
      </c>
      <c r="U396">
        <v>1995.53</v>
      </c>
      <c r="V396">
        <v>371575.65</v>
      </c>
      <c r="W396">
        <v>0.4365</v>
      </c>
      <c r="X396">
        <v>0.51330600000000004</v>
      </c>
      <c r="Y396">
        <v>0.48499999999999999</v>
      </c>
      <c r="Z396">
        <v>800000</v>
      </c>
      <c r="AA396" t="s">
        <v>72</v>
      </c>
      <c r="AB396" t="s">
        <v>482</v>
      </c>
      <c r="AC396" t="s">
        <v>2034</v>
      </c>
      <c r="AD396" s="1">
        <v>18159</v>
      </c>
      <c r="AE396" s="1">
        <v>19439</v>
      </c>
      <c r="AF396" t="s">
        <v>75</v>
      </c>
      <c r="AG396" t="s">
        <v>76</v>
      </c>
      <c r="AH396" t="s">
        <v>180</v>
      </c>
      <c r="AI396" t="s">
        <v>78</v>
      </c>
      <c r="AJ396" t="s">
        <v>2035</v>
      </c>
      <c r="AK396" t="s">
        <v>1675</v>
      </c>
      <c r="AL396" t="s">
        <v>81</v>
      </c>
      <c r="AM396" t="s">
        <v>232</v>
      </c>
      <c r="AN396" t="s">
        <v>2036</v>
      </c>
      <c r="AO396">
        <v>38</v>
      </c>
      <c r="AP396">
        <v>29</v>
      </c>
      <c r="AQ396">
        <v>38</v>
      </c>
      <c r="AR396">
        <v>29</v>
      </c>
      <c r="AS396">
        <v>10</v>
      </c>
      <c r="AT396">
        <v>11</v>
      </c>
      <c r="AU396" t="s">
        <v>84</v>
      </c>
      <c r="AV396" t="s">
        <v>84</v>
      </c>
      <c r="AW396" t="s">
        <v>85</v>
      </c>
      <c r="AX396" t="s">
        <v>135</v>
      </c>
      <c r="AY396" s="1">
        <v>44895</v>
      </c>
      <c r="AZ396">
        <v>73</v>
      </c>
      <c r="BA396">
        <v>69</v>
      </c>
      <c r="BB396">
        <v>69</v>
      </c>
      <c r="BC396">
        <v>0.4365</v>
      </c>
      <c r="BD396" t="s">
        <v>87</v>
      </c>
      <c r="BE396">
        <v>73</v>
      </c>
      <c r="BF396" t="b">
        <v>0</v>
      </c>
      <c r="BG396" t="s">
        <v>88</v>
      </c>
      <c r="BH396">
        <v>0.3745</v>
      </c>
      <c r="BI396">
        <v>9.0399999999999994E-2</v>
      </c>
      <c r="BM396" t="s">
        <v>89</v>
      </c>
    </row>
    <row r="397" spans="1:66" hidden="1" x14ac:dyDescent="0.25">
      <c r="A397" t="s">
        <v>2037</v>
      </c>
      <c r="B397" t="s">
        <v>2038</v>
      </c>
      <c r="C397" t="s">
        <v>67</v>
      </c>
      <c r="D397" s="1">
        <v>44838</v>
      </c>
      <c r="E397" s="1">
        <v>44838</v>
      </c>
      <c r="F397" s="1">
        <v>44851</v>
      </c>
      <c r="G397" s="1">
        <v>44865</v>
      </c>
      <c r="H397" s="1">
        <v>44949</v>
      </c>
      <c r="I397" s="1">
        <v>44949</v>
      </c>
      <c r="J397" t="s">
        <v>68</v>
      </c>
      <c r="K397" t="s">
        <v>125</v>
      </c>
      <c r="L397" t="s">
        <v>1395</v>
      </c>
      <c r="M397">
        <v>7.85E-2</v>
      </c>
      <c r="N397" t="s">
        <v>71</v>
      </c>
      <c r="O397">
        <v>121250</v>
      </c>
      <c r="P397">
        <v>121250</v>
      </c>
      <c r="Q397">
        <v>121250</v>
      </c>
      <c r="R397">
        <v>121250</v>
      </c>
      <c r="S397">
        <v>0</v>
      </c>
      <c r="T397">
        <v>127531.86</v>
      </c>
      <c r="U397">
        <v>52.97</v>
      </c>
      <c r="V397">
        <v>127584.83</v>
      </c>
      <c r="W397">
        <v>0.48499999999999999</v>
      </c>
      <c r="X397">
        <v>0.510127</v>
      </c>
      <c r="Y397">
        <v>0.48499999999999999</v>
      </c>
      <c r="Z397">
        <v>250000</v>
      </c>
      <c r="AA397" t="s">
        <v>72</v>
      </c>
      <c r="AB397" t="s">
        <v>2039</v>
      </c>
      <c r="AC397" t="s">
        <v>2040</v>
      </c>
      <c r="AD397" s="1">
        <v>17831</v>
      </c>
      <c r="AE397" s="1">
        <v>19309</v>
      </c>
      <c r="AF397" t="s">
        <v>75</v>
      </c>
      <c r="AG397" t="s">
        <v>76</v>
      </c>
      <c r="AH397" t="s">
        <v>118</v>
      </c>
      <c r="AI397" t="s">
        <v>107</v>
      </c>
      <c r="AJ397" t="s">
        <v>2041</v>
      </c>
      <c r="AK397" t="s">
        <v>244</v>
      </c>
      <c r="AL397" t="s">
        <v>81</v>
      </c>
      <c r="AM397" t="s">
        <v>2042</v>
      </c>
      <c r="AN397" t="s">
        <v>1319</v>
      </c>
      <c r="AO397">
        <v>67</v>
      </c>
      <c r="AP397">
        <v>57</v>
      </c>
      <c r="AQ397">
        <v>67</v>
      </c>
      <c r="AR397">
        <v>57</v>
      </c>
      <c r="AS397">
        <v>10</v>
      </c>
      <c r="AT397">
        <v>1</v>
      </c>
      <c r="AU397" t="s">
        <v>84</v>
      </c>
      <c r="AV397" t="s">
        <v>84</v>
      </c>
      <c r="AW397" t="s">
        <v>85</v>
      </c>
      <c r="AX397" t="s">
        <v>135</v>
      </c>
      <c r="AY397" s="1">
        <v>44949</v>
      </c>
      <c r="AZ397">
        <v>74</v>
      </c>
      <c r="BA397">
        <v>70</v>
      </c>
      <c r="BB397">
        <v>70</v>
      </c>
      <c r="BC397">
        <v>0.48499999999999999</v>
      </c>
      <c r="BD397" t="s">
        <v>99</v>
      </c>
      <c r="BE397">
        <v>74</v>
      </c>
      <c r="BF397" t="b">
        <v>0</v>
      </c>
      <c r="BG397" t="s">
        <v>88</v>
      </c>
      <c r="BH397">
        <v>0.38750000000000001</v>
      </c>
      <c r="BI397">
        <v>9.0399999999999994E-2</v>
      </c>
      <c r="BM397" t="s">
        <v>89</v>
      </c>
    </row>
    <row r="398" spans="1:66" hidden="1" x14ac:dyDescent="0.25">
      <c r="A398" t="s">
        <v>2043</v>
      </c>
      <c r="B398" t="s">
        <v>2044</v>
      </c>
      <c r="C398" t="s">
        <v>67</v>
      </c>
      <c r="D398" s="1">
        <v>44838</v>
      </c>
      <c r="E398" s="1">
        <v>44838</v>
      </c>
      <c r="F398" s="1">
        <v>44838</v>
      </c>
      <c r="G398" s="1">
        <v>44856</v>
      </c>
      <c r="H398" s="1">
        <v>44895</v>
      </c>
      <c r="I398" s="1">
        <v>44895</v>
      </c>
      <c r="J398" t="s">
        <v>68</v>
      </c>
      <c r="K398" t="s">
        <v>125</v>
      </c>
      <c r="L398" t="s">
        <v>1395</v>
      </c>
      <c r="M398">
        <v>7.85E-2</v>
      </c>
      <c r="N398" t="s">
        <v>71</v>
      </c>
      <c r="O398">
        <v>276875</v>
      </c>
      <c r="P398">
        <v>276875</v>
      </c>
      <c r="Q398">
        <v>276875</v>
      </c>
      <c r="R398">
        <v>276875</v>
      </c>
      <c r="S398">
        <v>0</v>
      </c>
      <c r="T398">
        <v>293034.05</v>
      </c>
      <c r="U398">
        <v>1582.22</v>
      </c>
      <c r="V398">
        <v>294616.27</v>
      </c>
      <c r="W398">
        <v>0.443</v>
      </c>
      <c r="X398">
        <v>0.46885399999999999</v>
      </c>
      <c r="Y398">
        <v>0.443</v>
      </c>
      <c r="Z398">
        <v>625000</v>
      </c>
      <c r="AA398" t="s">
        <v>72</v>
      </c>
      <c r="AB398" t="s">
        <v>73</v>
      </c>
      <c r="AC398" t="s">
        <v>2045</v>
      </c>
      <c r="AD398" s="1">
        <v>19501</v>
      </c>
      <c r="AE398" s="1">
        <v>20942</v>
      </c>
      <c r="AF398" t="s">
        <v>75</v>
      </c>
      <c r="AG398" t="s">
        <v>76</v>
      </c>
      <c r="AH398" t="s">
        <v>180</v>
      </c>
      <c r="AI398" t="s">
        <v>78</v>
      </c>
      <c r="AJ398" t="s">
        <v>2046</v>
      </c>
      <c r="AK398" t="s">
        <v>244</v>
      </c>
      <c r="AL398" t="s">
        <v>81</v>
      </c>
      <c r="AM398" t="s">
        <v>261</v>
      </c>
      <c r="AN398" t="s">
        <v>1682</v>
      </c>
      <c r="AO398">
        <v>41</v>
      </c>
      <c r="AP398">
        <v>27</v>
      </c>
      <c r="AQ398">
        <v>41</v>
      </c>
      <c r="AR398">
        <v>27</v>
      </c>
      <c r="AS398">
        <v>10</v>
      </c>
      <c r="AT398">
        <v>11</v>
      </c>
      <c r="AU398" t="s">
        <v>84</v>
      </c>
      <c r="AV398" t="s">
        <v>84</v>
      </c>
      <c r="AW398" t="s">
        <v>85</v>
      </c>
      <c r="AX398" t="s">
        <v>135</v>
      </c>
      <c r="AY398" s="1">
        <v>44895</v>
      </c>
      <c r="AZ398">
        <v>69</v>
      </c>
      <c r="BA398">
        <v>65</v>
      </c>
      <c r="BB398">
        <v>65</v>
      </c>
      <c r="BC398">
        <v>0.443</v>
      </c>
      <c r="BD398" t="s">
        <v>99</v>
      </c>
      <c r="BE398">
        <v>69</v>
      </c>
      <c r="BF398" t="b">
        <v>0</v>
      </c>
      <c r="BG398" t="s">
        <v>88</v>
      </c>
      <c r="BH398">
        <v>0.33950000000000002</v>
      </c>
      <c r="BI398">
        <v>9.0399999999999994E-2</v>
      </c>
      <c r="BM398" t="s">
        <v>89</v>
      </c>
    </row>
    <row r="399" spans="1:66" hidden="1" x14ac:dyDescent="0.25">
      <c r="A399" t="s">
        <v>2047</v>
      </c>
      <c r="B399" t="s">
        <v>2048</v>
      </c>
      <c r="C399" t="s">
        <v>67</v>
      </c>
      <c r="D399" s="1">
        <v>44838</v>
      </c>
      <c r="E399" s="1">
        <v>44838</v>
      </c>
      <c r="F399" s="1">
        <v>44852</v>
      </c>
      <c r="G399" s="1">
        <v>44855</v>
      </c>
      <c r="H399" s="1">
        <v>44874</v>
      </c>
      <c r="I399" s="1">
        <v>44874</v>
      </c>
      <c r="J399" t="s">
        <v>68</v>
      </c>
      <c r="K399" t="s">
        <v>1822</v>
      </c>
      <c r="L399" t="s">
        <v>1823</v>
      </c>
      <c r="M399">
        <v>7.5999999999999998E-2</v>
      </c>
      <c r="N399" t="s">
        <v>71</v>
      </c>
      <c r="O399">
        <v>116350</v>
      </c>
      <c r="P399">
        <v>116350</v>
      </c>
      <c r="Q399">
        <v>116350</v>
      </c>
      <c r="R399">
        <v>116350</v>
      </c>
      <c r="S399">
        <v>0</v>
      </c>
      <c r="T399">
        <v>123696.71</v>
      </c>
      <c r="U399">
        <v>398.54</v>
      </c>
      <c r="V399">
        <v>124095.25</v>
      </c>
      <c r="W399">
        <v>0.44750000000000001</v>
      </c>
      <c r="X399">
        <v>0.47575699999999999</v>
      </c>
      <c r="Y399">
        <v>0.44750000000000001</v>
      </c>
      <c r="Z399">
        <v>260000</v>
      </c>
      <c r="AA399" t="s">
        <v>72</v>
      </c>
      <c r="AB399" t="s">
        <v>407</v>
      </c>
      <c r="AC399" t="s">
        <v>1845</v>
      </c>
      <c r="AD399" s="1">
        <v>20554</v>
      </c>
      <c r="AE399" s="1">
        <v>20410</v>
      </c>
      <c r="AF399" t="s">
        <v>75</v>
      </c>
      <c r="AG399" t="s">
        <v>76</v>
      </c>
      <c r="AH399" t="s">
        <v>94</v>
      </c>
      <c r="AI399" t="s">
        <v>130</v>
      </c>
      <c r="AJ399" t="s">
        <v>381</v>
      </c>
      <c r="AK399" t="s">
        <v>109</v>
      </c>
      <c r="AL399" t="s">
        <v>81</v>
      </c>
      <c r="AM399" t="s">
        <v>236</v>
      </c>
      <c r="AN399" t="s">
        <v>2049</v>
      </c>
      <c r="AO399">
        <v>16</v>
      </c>
      <c r="AP399">
        <v>13</v>
      </c>
      <c r="AQ399">
        <v>16</v>
      </c>
      <c r="AR399">
        <v>13</v>
      </c>
      <c r="AS399">
        <v>10</v>
      </c>
      <c r="AT399">
        <v>11</v>
      </c>
      <c r="AU399" t="s">
        <v>84</v>
      </c>
      <c r="AV399" t="s">
        <v>84</v>
      </c>
      <c r="AW399" t="s">
        <v>112</v>
      </c>
      <c r="AX399" t="s">
        <v>1828</v>
      </c>
      <c r="AY399" s="1">
        <v>44874</v>
      </c>
      <c r="AZ399">
        <v>66</v>
      </c>
      <c r="BA399">
        <v>66</v>
      </c>
      <c r="BB399">
        <v>66</v>
      </c>
      <c r="BC399">
        <v>0.44750000000000001</v>
      </c>
      <c r="BD399" t="s">
        <v>99</v>
      </c>
      <c r="BE399">
        <v>66</v>
      </c>
      <c r="BF399" t="b">
        <v>0</v>
      </c>
      <c r="BG399" t="s">
        <v>88</v>
      </c>
      <c r="BH399">
        <v>0.34949999999999998</v>
      </c>
      <c r="BI399">
        <v>9.0399999999999994E-2</v>
      </c>
      <c r="BM399" t="s">
        <v>89</v>
      </c>
    </row>
    <row r="400" spans="1:66" hidden="1" x14ac:dyDescent="0.25">
      <c r="A400" t="s">
        <v>2050</v>
      </c>
      <c r="B400" t="s">
        <v>2051</v>
      </c>
      <c r="C400" t="s">
        <v>67</v>
      </c>
      <c r="D400" s="1">
        <v>44838</v>
      </c>
      <c r="E400" s="1">
        <v>44838</v>
      </c>
      <c r="F400" s="1">
        <v>44839</v>
      </c>
      <c r="G400" s="1">
        <v>44865</v>
      </c>
      <c r="H400" s="1">
        <v>44894</v>
      </c>
      <c r="I400" s="1">
        <v>44894</v>
      </c>
      <c r="J400" t="s">
        <v>68</v>
      </c>
      <c r="K400" t="s">
        <v>125</v>
      </c>
      <c r="L400" t="s">
        <v>1395</v>
      </c>
      <c r="M400">
        <v>7.85E-2</v>
      </c>
      <c r="N400" t="s">
        <v>71</v>
      </c>
      <c r="O400">
        <v>184000</v>
      </c>
      <c r="P400">
        <v>184000</v>
      </c>
      <c r="Q400">
        <v>184000</v>
      </c>
      <c r="R400">
        <v>184000</v>
      </c>
      <c r="S400">
        <v>0</v>
      </c>
      <c r="T400">
        <v>194738.65</v>
      </c>
      <c r="U400">
        <v>1091.92</v>
      </c>
      <c r="V400">
        <v>195830.57</v>
      </c>
      <c r="W400">
        <v>0.422989</v>
      </c>
      <c r="X400">
        <v>0.44767499999999999</v>
      </c>
      <c r="Y400">
        <v>0.422989</v>
      </c>
      <c r="Z400">
        <v>435000</v>
      </c>
      <c r="AA400" t="s">
        <v>72</v>
      </c>
      <c r="AB400" t="s">
        <v>2052</v>
      </c>
      <c r="AC400" t="s">
        <v>2053</v>
      </c>
      <c r="AD400" s="1">
        <v>21088</v>
      </c>
      <c r="AE400" s="1">
        <v>21599</v>
      </c>
      <c r="AF400" t="s">
        <v>75</v>
      </c>
      <c r="AG400" t="s">
        <v>76</v>
      </c>
      <c r="AH400" t="s">
        <v>118</v>
      </c>
      <c r="AI400" t="s">
        <v>78</v>
      </c>
      <c r="AJ400" t="s">
        <v>158</v>
      </c>
      <c r="AK400" t="s">
        <v>159</v>
      </c>
      <c r="AL400" t="s">
        <v>81</v>
      </c>
      <c r="AM400" t="s">
        <v>261</v>
      </c>
      <c r="AN400" t="s">
        <v>2054</v>
      </c>
      <c r="AO400">
        <v>39</v>
      </c>
      <c r="AP400">
        <v>21</v>
      </c>
      <c r="AQ400">
        <v>39</v>
      </c>
      <c r="AR400">
        <v>21</v>
      </c>
      <c r="AS400">
        <v>10</v>
      </c>
      <c r="AT400">
        <v>11</v>
      </c>
      <c r="AU400" t="s">
        <v>162</v>
      </c>
      <c r="AV400" t="s">
        <v>163</v>
      </c>
      <c r="AW400" t="s">
        <v>112</v>
      </c>
      <c r="AX400" t="s">
        <v>135</v>
      </c>
      <c r="AY400" s="1">
        <v>44894</v>
      </c>
      <c r="AZ400">
        <v>65</v>
      </c>
      <c r="BA400">
        <v>63</v>
      </c>
      <c r="BB400">
        <v>63</v>
      </c>
      <c r="BC400">
        <v>0.42298850574712599</v>
      </c>
      <c r="BD400" t="s">
        <v>99</v>
      </c>
      <c r="BE400">
        <v>65</v>
      </c>
      <c r="BF400" t="b">
        <v>0</v>
      </c>
      <c r="BG400" t="s">
        <v>88</v>
      </c>
      <c r="BH400">
        <v>0.31950000000000001</v>
      </c>
      <c r="BI400">
        <v>9.0399999999999994E-2</v>
      </c>
      <c r="BM400" t="s">
        <v>89</v>
      </c>
    </row>
    <row r="401" spans="1:66" hidden="1" x14ac:dyDescent="0.25">
      <c r="A401" t="s">
        <v>2055</v>
      </c>
      <c r="B401" t="s">
        <v>2056</v>
      </c>
      <c r="C401" t="s">
        <v>67</v>
      </c>
      <c r="D401" s="1">
        <v>44838</v>
      </c>
      <c r="E401" s="1">
        <v>44838</v>
      </c>
      <c r="F401" s="1">
        <v>44841</v>
      </c>
      <c r="G401" s="1">
        <v>44847</v>
      </c>
      <c r="H401" s="1">
        <v>44901</v>
      </c>
      <c r="I401" s="1">
        <v>44901</v>
      </c>
      <c r="J401" t="s">
        <v>68</v>
      </c>
      <c r="K401" t="s">
        <v>1822</v>
      </c>
      <c r="L401" t="s">
        <v>1823</v>
      </c>
      <c r="M401">
        <v>7.5999999999999998E-2</v>
      </c>
      <c r="N401" t="s">
        <v>71</v>
      </c>
      <c r="O401">
        <v>120000</v>
      </c>
      <c r="P401">
        <v>120000</v>
      </c>
      <c r="Q401">
        <v>120000</v>
      </c>
      <c r="R401">
        <v>120000</v>
      </c>
      <c r="S401">
        <v>0</v>
      </c>
      <c r="T401">
        <v>122707.57</v>
      </c>
      <c r="U401">
        <v>469.48</v>
      </c>
      <c r="V401">
        <v>123177.05</v>
      </c>
      <c r="W401">
        <v>0.45283000000000001</v>
      </c>
      <c r="X401">
        <v>0.46304699999999999</v>
      </c>
      <c r="Y401">
        <v>0.45283000000000001</v>
      </c>
      <c r="Z401">
        <v>265000</v>
      </c>
      <c r="AA401" t="s">
        <v>127</v>
      </c>
      <c r="AB401" t="s">
        <v>608</v>
      </c>
      <c r="AC401" t="s">
        <v>407</v>
      </c>
      <c r="AD401" s="1">
        <v>20225</v>
      </c>
      <c r="AE401" s="1"/>
      <c r="AF401" t="s">
        <v>76</v>
      </c>
      <c r="AH401" t="s">
        <v>234</v>
      </c>
      <c r="AI401" t="s">
        <v>78</v>
      </c>
      <c r="AJ401" t="s">
        <v>235</v>
      </c>
      <c r="AK401" t="s">
        <v>159</v>
      </c>
      <c r="AL401" t="s">
        <v>81</v>
      </c>
      <c r="AM401" t="s">
        <v>608</v>
      </c>
      <c r="AN401" t="s">
        <v>2057</v>
      </c>
      <c r="AO401">
        <v>42</v>
      </c>
      <c r="AP401">
        <v>38</v>
      </c>
      <c r="AQ401">
        <v>42</v>
      </c>
      <c r="AR401">
        <v>38</v>
      </c>
      <c r="AS401">
        <v>10</v>
      </c>
      <c r="AT401">
        <v>12</v>
      </c>
      <c r="AU401" t="s">
        <v>238</v>
      </c>
      <c r="AV401" t="s">
        <v>163</v>
      </c>
      <c r="AW401" t="s">
        <v>112</v>
      </c>
      <c r="AX401" t="s">
        <v>1828</v>
      </c>
      <c r="AY401" s="1">
        <v>44901</v>
      </c>
      <c r="AZ401">
        <v>67</v>
      </c>
      <c r="BB401">
        <v>67</v>
      </c>
      <c r="BC401">
        <v>0.45283018867924502</v>
      </c>
      <c r="BD401" t="s">
        <v>99</v>
      </c>
      <c r="BE401">
        <v>67</v>
      </c>
      <c r="BF401" t="b">
        <v>0</v>
      </c>
      <c r="BG401" t="s">
        <v>88</v>
      </c>
      <c r="BH401">
        <v>0.35949999999999999</v>
      </c>
      <c r="BI401">
        <v>9.0399999999999994E-2</v>
      </c>
      <c r="BM401" t="s">
        <v>89</v>
      </c>
    </row>
    <row r="402" spans="1:66" hidden="1" x14ac:dyDescent="0.25">
      <c r="A402" t="s">
        <v>2058</v>
      </c>
      <c r="B402" t="s">
        <v>2059</v>
      </c>
      <c r="C402" t="s">
        <v>67</v>
      </c>
      <c r="D402" s="1">
        <v>44838</v>
      </c>
      <c r="E402" s="1">
        <v>44838</v>
      </c>
      <c r="F402" s="1">
        <v>44854</v>
      </c>
      <c r="G402" s="1">
        <v>44865</v>
      </c>
      <c r="H402" s="1">
        <v>44911</v>
      </c>
      <c r="I402" s="1">
        <v>44911</v>
      </c>
      <c r="J402" t="s">
        <v>68</v>
      </c>
      <c r="K402" t="s">
        <v>125</v>
      </c>
      <c r="L402" t="s">
        <v>1395</v>
      </c>
      <c r="M402">
        <v>7.85E-2</v>
      </c>
      <c r="N402" t="s">
        <v>71</v>
      </c>
      <c r="O402">
        <v>89550</v>
      </c>
      <c r="P402">
        <v>89550</v>
      </c>
      <c r="Q402">
        <v>89550</v>
      </c>
      <c r="R402">
        <v>89550</v>
      </c>
      <c r="S402">
        <v>0</v>
      </c>
      <c r="T402">
        <v>94795.9</v>
      </c>
      <c r="U402">
        <v>177.18</v>
      </c>
      <c r="V402">
        <v>94973.08</v>
      </c>
      <c r="W402">
        <v>0.59699999999999998</v>
      </c>
      <c r="X402">
        <v>0.63197300000000001</v>
      </c>
      <c r="Y402">
        <v>0.59699999999999998</v>
      </c>
      <c r="Z402">
        <v>150000</v>
      </c>
      <c r="AA402" t="s">
        <v>127</v>
      </c>
      <c r="AB402" t="s">
        <v>2060</v>
      </c>
      <c r="AC402" t="s">
        <v>218</v>
      </c>
      <c r="AD402" s="1">
        <v>14731</v>
      </c>
      <c r="AE402" s="1"/>
      <c r="AF402" t="s">
        <v>76</v>
      </c>
      <c r="AH402" t="s">
        <v>219</v>
      </c>
      <c r="AI402" t="s">
        <v>208</v>
      </c>
      <c r="AJ402" t="s">
        <v>2061</v>
      </c>
      <c r="AK402" t="s">
        <v>2062</v>
      </c>
      <c r="AL402" t="s">
        <v>81</v>
      </c>
      <c r="AM402" t="s">
        <v>617</v>
      </c>
      <c r="AN402" t="s">
        <v>2063</v>
      </c>
      <c r="AO402">
        <v>41</v>
      </c>
      <c r="AP402">
        <v>34</v>
      </c>
      <c r="AQ402">
        <v>41</v>
      </c>
      <c r="AR402">
        <v>34</v>
      </c>
      <c r="AS402">
        <v>10</v>
      </c>
      <c r="AT402">
        <v>12</v>
      </c>
      <c r="AU402" t="s">
        <v>84</v>
      </c>
      <c r="AV402" t="s">
        <v>84</v>
      </c>
      <c r="AW402" t="s">
        <v>85</v>
      </c>
      <c r="AX402" t="s">
        <v>135</v>
      </c>
      <c r="AY402" s="1">
        <v>44911</v>
      </c>
      <c r="AZ402">
        <v>82</v>
      </c>
      <c r="BB402">
        <v>82</v>
      </c>
      <c r="BC402">
        <v>0.59699999999999998</v>
      </c>
      <c r="BD402" t="s">
        <v>99</v>
      </c>
      <c r="BE402">
        <v>82</v>
      </c>
      <c r="BF402" t="b">
        <v>0</v>
      </c>
      <c r="BG402" t="s">
        <v>88</v>
      </c>
      <c r="BH402">
        <v>0.45250000000000001</v>
      </c>
      <c r="BI402">
        <v>9.0399999999999994E-2</v>
      </c>
      <c r="BM402" t="s">
        <v>89</v>
      </c>
    </row>
    <row r="403" spans="1:66" x14ac:dyDescent="0.25">
      <c r="A403" t="s">
        <v>1881</v>
      </c>
      <c r="B403" t="s">
        <v>1882</v>
      </c>
      <c r="C403" t="s">
        <v>67</v>
      </c>
      <c r="D403" s="1">
        <v>44833</v>
      </c>
      <c r="E403" s="1">
        <v>44833</v>
      </c>
      <c r="F403" s="1">
        <v>44845</v>
      </c>
      <c r="G403" s="1">
        <v>44851</v>
      </c>
      <c r="H403" s="1">
        <v>44894</v>
      </c>
      <c r="I403" s="1">
        <v>44894</v>
      </c>
      <c r="J403" t="s">
        <v>68</v>
      </c>
      <c r="K403" t="s">
        <v>125</v>
      </c>
      <c r="L403" t="s">
        <v>1395</v>
      </c>
      <c r="M403">
        <v>7.85E-2</v>
      </c>
      <c r="N403" t="s">
        <v>71</v>
      </c>
      <c r="O403" s="2">
        <v>161070</v>
      </c>
      <c r="P403">
        <v>161070</v>
      </c>
      <c r="Q403">
        <v>161070</v>
      </c>
      <c r="R403">
        <v>161070</v>
      </c>
      <c r="S403">
        <v>0</v>
      </c>
      <c r="T403">
        <v>170470.42</v>
      </c>
      <c r="U403">
        <v>955.85</v>
      </c>
      <c r="V403">
        <v>171426.27</v>
      </c>
      <c r="W403">
        <v>0.31582399999999999</v>
      </c>
      <c r="X403">
        <v>0.43710399999999999</v>
      </c>
      <c r="Y403">
        <v>0.41299999999999998</v>
      </c>
      <c r="Z403">
        <v>510000</v>
      </c>
      <c r="AA403" t="s">
        <v>127</v>
      </c>
      <c r="AB403" t="s">
        <v>1883</v>
      </c>
      <c r="AC403" t="s">
        <v>1645</v>
      </c>
      <c r="AD403" s="1">
        <v>21858</v>
      </c>
      <c r="AE403" s="1"/>
      <c r="AF403" t="s">
        <v>76</v>
      </c>
      <c r="AH403" t="s">
        <v>234</v>
      </c>
      <c r="AI403" t="s">
        <v>78</v>
      </c>
      <c r="AJ403" t="s">
        <v>555</v>
      </c>
      <c r="AK403" t="s">
        <v>1884</v>
      </c>
      <c r="AL403" t="s">
        <v>81</v>
      </c>
      <c r="AM403" t="s">
        <v>203</v>
      </c>
      <c r="AN403" t="s">
        <v>1885</v>
      </c>
      <c r="AO403">
        <v>35</v>
      </c>
      <c r="AP403">
        <v>31</v>
      </c>
      <c r="AQ403">
        <v>35</v>
      </c>
      <c r="AR403">
        <v>31</v>
      </c>
      <c r="AS403">
        <v>10</v>
      </c>
      <c r="AT403">
        <v>11</v>
      </c>
      <c r="AU403" t="s">
        <v>555</v>
      </c>
      <c r="AV403" t="s">
        <v>163</v>
      </c>
      <c r="AW403" t="s">
        <v>112</v>
      </c>
      <c r="AX403" t="s">
        <v>135</v>
      </c>
      <c r="AY403" s="1">
        <v>44894</v>
      </c>
      <c r="AZ403">
        <v>63</v>
      </c>
      <c r="BB403">
        <v>63</v>
      </c>
      <c r="BC403">
        <v>0.315823529411765</v>
      </c>
      <c r="BD403" t="s">
        <v>1772</v>
      </c>
      <c r="BE403">
        <v>63</v>
      </c>
      <c r="BF403" t="b">
        <v>1</v>
      </c>
      <c r="BG403" t="s">
        <v>88</v>
      </c>
      <c r="BH403">
        <v>0.32450000000000001</v>
      </c>
      <c r="BI403">
        <v>9.0399999999999994E-2</v>
      </c>
      <c r="BJ403" t="s">
        <v>1886</v>
      </c>
      <c r="BK403">
        <v>0.32</v>
      </c>
      <c r="BL403">
        <v>7.1970302999999999E-2</v>
      </c>
      <c r="BM403" t="s">
        <v>137</v>
      </c>
      <c r="BN403" t="b">
        <f>BH403&gt;BK403</f>
        <v>1</v>
      </c>
    </row>
    <row r="404" spans="1:66" hidden="1" x14ac:dyDescent="0.25">
      <c r="A404" t="s">
        <v>2070</v>
      </c>
      <c r="B404" t="s">
        <v>2071</v>
      </c>
      <c r="C404" t="s">
        <v>67</v>
      </c>
      <c r="D404" s="1">
        <v>44838</v>
      </c>
      <c r="E404" s="1">
        <v>44838</v>
      </c>
      <c r="F404" s="1">
        <v>44844</v>
      </c>
      <c r="G404" s="1">
        <v>44853</v>
      </c>
      <c r="H404" s="1">
        <v>44963</v>
      </c>
      <c r="I404" s="1">
        <v>44963</v>
      </c>
      <c r="J404" t="s">
        <v>68</v>
      </c>
      <c r="K404" t="s">
        <v>1189</v>
      </c>
      <c r="L404" t="s">
        <v>1190</v>
      </c>
      <c r="M404">
        <v>7.2999999999999995E-2</v>
      </c>
      <c r="N404" t="s">
        <v>71</v>
      </c>
      <c r="O404">
        <v>178000</v>
      </c>
      <c r="P404">
        <v>178000</v>
      </c>
      <c r="Q404">
        <v>178000</v>
      </c>
      <c r="R404">
        <v>178000</v>
      </c>
      <c r="S404">
        <v>0</v>
      </c>
      <c r="T404">
        <v>185475.02</v>
      </c>
      <c r="U404">
        <v>682.6</v>
      </c>
      <c r="V404">
        <v>186157.62</v>
      </c>
      <c r="W404">
        <v>0.42381000000000002</v>
      </c>
      <c r="X404">
        <v>0.44160700000000003</v>
      </c>
      <c r="Y404">
        <v>0.42381000000000002</v>
      </c>
      <c r="Z404">
        <v>420000</v>
      </c>
      <c r="AA404" t="s">
        <v>72</v>
      </c>
      <c r="AB404" t="s">
        <v>635</v>
      </c>
      <c r="AC404" t="s">
        <v>2072</v>
      </c>
      <c r="AD404" s="1">
        <v>20550</v>
      </c>
      <c r="AE404" s="1">
        <v>20400</v>
      </c>
      <c r="AF404" t="s">
        <v>75</v>
      </c>
      <c r="AG404" t="s">
        <v>76</v>
      </c>
      <c r="AH404" t="s">
        <v>234</v>
      </c>
      <c r="AI404" t="s">
        <v>78</v>
      </c>
      <c r="AJ404" t="s">
        <v>1818</v>
      </c>
      <c r="AK404" t="s">
        <v>213</v>
      </c>
      <c r="AL404" t="s">
        <v>81</v>
      </c>
      <c r="AM404" t="s">
        <v>1492</v>
      </c>
      <c r="AN404" t="s">
        <v>2073</v>
      </c>
      <c r="AO404">
        <v>82</v>
      </c>
      <c r="AP404">
        <v>75</v>
      </c>
      <c r="AQ404">
        <v>82</v>
      </c>
      <c r="AR404">
        <v>75</v>
      </c>
      <c r="AS404">
        <v>10</v>
      </c>
      <c r="AT404">
        <v>2</v>
      </c>
      <c r="AU404" t="s">
        <v>84</v>
      </c>
      <c r="AV404" t="s">
        <v>84</v>
      </c>
      <c r="AW404" t="s">
        <v>112</v>
      </c>
      <c r="AX404" t="s">
        <v>1194</v>
      </c>
      <c r="AY404" s="1">
        <v>44963</v>
      </c>
      <c r="AZ404">
        <v>66</v>
      </c>
      <c r="BA404">
        <v>67</v>
      </c>
      <c r="BB404">
        <v>66</v>
      </c>
      <c r="BC404">
        <v>0.42380952380952402</v>
      </c>
      <c r="BD404" t="s">
        <v>87</v>
      </c>
      <c r="BE404">
        <v>67</v>
      </c>
      <c r="BF404" t="b">
        <v>0</v>
      </c>
      <c r="BG404" t="s">
        <v>88</v>
      </c>
      <c r="BH404">
        <v>0.34949999999999998</v>
      </c>
      <c r="BI404">
        <v>9.0399999999999994E-2</v>
      </c>
      <c r="BM404" t="s">
        <v>89</v>
      </c>
    </row>
    <row r="405" spans="1:66" hidden="1" x14ac:dyDescent="0.25">
      <c r="A405" t="s">
        <v>2074</v>
      </c>
      <c r="B405" t="s">
        <v>2075</v>
      </c>
      <c r="C405" t="s">
        <v>67</v>
      </c>
      <c r="D405" s="1">
        <v>44838</v>
      </c>
      <c r="E405" s="1">
        <v>44838</v>
      </c>
      <c r="F405" s="1">
        <v>44858</v>
      </c>
      <c r="G405" s="1">
        <v>44867</v>
      </c>
      <c r="H405" s="1">
        <v>44894</v>
      </c>
      <c r="I405" s="1">
        <v>44894</v>
      </c>
      <c r="J405" t="s">
        <v>68</v>
      </c>
      <c r="K405" t="s">
        <v>125</v>
      </c>
      <c r="L405" t="s">
        <v>1395</v>
      </c>
      <c r="M405">
        <v>7.85E-2</v>
      </c>
      <c r="N405" t="s">
        <v>71</v>
      </c>
      <c r="O405">
        <v>82270</v>
      </c>
      <c r="P405">
        <v>82270</v>
      </c>
      <c r="Q405">
        <v>82270</v>
      </c>
      <c r="R405">
        <v>82270</v>
      </c>
      <c r="S405">
        <v>0</v>
      </c>
      <c r="T405">
        <v>87071.45</v>
      </c>
      <c r="U405">
        <v>488.22</v>
      </c>
      <c r="V405">
        <v>87559.67</v>
      </c>
      <c r="W405">
        <v>0.433</v>
      </c>
      <c r="X405">
        <v>0.45827099999999998</v>
      </c>
      <c r="Y405">
        <v>0.433</v>
      </c>
      <c r="Z405">
        <v>190000</v>
      </c>
      <c r="AA405" t="s">
        <v>72</v>
      </c>
      <c r="AB405" t="s">
        <v>167</v>
      </c>
      <c r="AC405" t="s">
        <v>2076</v>
      </c>
      <c r="AD405" s="1">
        <v>20582</v>
      </c>
      <c r="AE405" s="1">
        <v>21355</v>
      </c>
      <c r="AF405" t="s">
        <v>75</v>
      </c>
      <c r="AG405" t="s">
        <v>76</v>
      </c>
      <c r="AH405" t="s">
        <v>234</v>
      </c>
      <c r="AI405" t="s">
        <v>149</v>
      </c>
      <c r="AJ405" t="s">
        <v>300</v>
      </c>
      <c r="AK405" t="s">
        <v>109</v>
      </c>
      <c r="AL405" t="s">
        <v>81</v>
      </c>
      <c r="AM405" t="s">
        <v>167</v>
      </c>
      <c r="AN405" t="s">
        <v>1138</v>
      </c>
      <c r="AO405">
        <v>26</v>
      </c>
      <c r="AP405">
        <v>19</v>
      </c>
      <c r="AQ405">
        <v>26</v>
      </c>
      <c r="AR405">
        <v>19</v>
      </c>
      <c r="AS405">
        <v>10</v>
      </c>
      <c r="AT405">
        <v>11</v>
      </c>
      <c r="AU405" t="s">
        <v>84</v>
      </c>
      <c r="AV405" t="s">
        <v>84</v>
      </c>
      <c r="AW405" t="s">
        <v>112</v>
      </c>
      <c r="AX405" t="s">
        <v>135</v>
      </c>
      <c r="AY405" s="1">
        <v>44894</v>
      </c>
      <c r="AZ405">
        <v>66</v>
      </c>
      <c r="BA405">
        <v>64</v>
      </c>
      <c r="BB405">
        <v>64</v>
      </c>
      <c r="BC405">
        <v>0.433</v>
      </c>
      <c r="BD405" t="s">
        <v>99</v>
      </c>
      <c r="BE405">
        <v>66</v>
      </c>
      <c r="BF405" t="b">
        <v>0</v>
      </c>
      <c r="BG405" t="s">
        <v>88</v>
      </c>
      <c r="BH405">
        <v>0.32950000000000002</v>
      </c>
      <c r="BI405">
        <v>9.0399999999999994E-2</v>
      </c>
      <c r="BM405" t="s">
        <v>89</v>
      </c>
    </row>
    <row r="406" spans="1:66" hidden="1" x14ac:dyDescent="0.25">
      <c r="A406" t="s">
        <v>2077</v>
      </c>
      <c r="B406" t="s">
        <v>2078</v>
      </c>
      <c r="C406" t="s">
        <v>67</v>
      </c>
      <c r="D406" s="1">
        <v>44838</v>
      </c>
      <c r="E406" s="1">
        <v>44838</v>
      </c>
      <c r="F406" s="1">
        <v>44851</v>
      </c>
      <c r="G406" s="1">
        <v>44861</v>
      </c>
      <c r="H406" s="1">
        <v>44916</v>
      </c>
      <c r="I406" s="1">
        <v>44916</v>
      </c>
      <c r="J406" t="s">
        <v>68</v>
      </c>
      <c r="K406" t="s">
        <v>125</v>
      </c>
      <c r="L406" t="s">
        <v>1395</v>
      </c>
      <c r="M406">
        <v>7.85E-2</v>
      </c>
      <c r="N406" t="s">
        <v>71</v>
      </c>
      <c r="O406">
        <v>74240</v>
      </c>
      <c r="P406">
        <v>74240</v>
      </c>
      <c r="Q406">
        <v>74240</v>
      </c>
      <c r="R406">
        <v>74240</v>
      </c>
      <c r="S406">
        <v>0</v>
      </c>
      <c r="T406">
        <v>78588.929999999993</v>
      </c>
      <c r="U406">
        <v>146.88999999999999</v>
      </c>
      <c r="V406">
        <v>78735.820000000007</v>
      </c>
      <c r="W406">
        <v>0.46400000000000002</v>
      </c>
      <c r="X406">
        <v>0.49118099999999998</v>
      </c>
      <c r="Y406">
        <v>0.46400000000000002</v>
      </c>
      <c r="Z406">
        <v>160000</v>
      </c>
      <c r="AA406" t="s">
        <v>127</v>
      </c>
      <c r="AB406" t="s">
        <v>901</v>
      </c>
      <c r="AC406" t="s">
        <v>365</v>
      </c>
      <c r="AD406" s="1">
        <v>20377</v>
      </c>
      <c r="AE406" s="1"/>
      <c r="AF406" t="s">
        <v>76</v>
      </c>
      <c r="AH406" t="s">
        <v>318</v>
      </c>
      <c r="AI406" t="s">
        <v>107</v>
      </c>
      <c r="AJ406" t="s">
        <v>986</v>
      </c>
      <c r="AK406" t="s">
        <v>1735</v>
      </c>
      <c r="AL406" t="s">
        <v>81</v>
      </c>
      <c r="AM406" t="s">
        <v>2079</v>
      </c>
      <c r="AN406" t="s">
        <v>994</v>
      </c>
      <c r="AO406">
        <v>47</v>
      </c>
      <c r="AP406">
        <v>39</v>
      </c>
      <c r="AQ406">
        <v>47</v>
      </c>
      <c r="AR406">
        <v>39</v>
      </c>
      <c r="AS406">
        <v>10</v>
      </c>
      <c r="AT406">
        <v>12</v>
      </c>
      <c r="AU406" t="s">
        <v>453</v>
      </c>
      <c r="AV406" t="s">
        <v>163</v>
      </c>
      <c r="AW406" t="s">
        <v>112</v>
      </c>
      <c r="AX406" t="s">
        <v>135</v>
      </c>
      <c r="AY406" s="1">
        <v>44916</v>
      </c>
      <c r="AZ406">
        <v>67</v>
      </c>
      <c r="BB406">
        <v>67</v>
      </c>
      <c r="BC406">
        <v>0.46400000000000002</v>
      </c>
      <c r="BD406" t="s">
        <v>99</v>
      </c>
      <c r="BE406">
        <v>67</v>
      </c>
      <c r="BF406" t="b">
        <v>0</v>
      </c>
      <c r="BG406" t="s">
        <v>88</v>
      </c>
      <c r="BH406">
        <v>0.35949999999999999</v>
      </c>
      <c r="BI406">
        <v>9.0399999999999994E-2</v>
      </c>
      <c r="BM406" t="s">
        <v>89</v>
      </c>
    </row>
    <row r="407" spans="1:66" hidden="1" x14ac:dyDescent="0.25">
      <c r="A407" t="s">
        <v>2080</v>
      </c>
      <c r="B407" t="s">
        <v>2081</v>
      </c>
      <c r="C407" t="s">
        <v>67</v>
      </c>
      <c r="D407" s="1">
        <v>44838</v>
      </c>
      <c r="E407" s="1">
        <v>44838</v>
      </c>
      <c r="F407" s="1">
        <v>44839</v>
      </c>
      <c r="G407" s="1">
        <v>44887</v>
      </c>
      <c r="H407" s="1">
        <v>44959</v>
      </c>
      <c r="I407" s="1">
        <v>44959</v>
      </c>
      <c r="J407" t="s">
        <v>68</v>
      </c>
      <c r="K407" t="s">
        <v>125</v>
      </c>
      <c r="L407" t="s">
        <v>1395</v>
      </c>
      <c r="M407">
        <v>7.85E-2</v>
      </c>
      <c r="N407" t="s">
        <v>71</v>
      </c>
      <c r="O407">
        <v>242764</v>
      </c>
      <c r="P407">
        <v>242764</v>
      </c>
      <c r="Q407">
        <v>242764</v>
      </c>
      <c r="R407">
        <v>242764</v>
      </c>
      <c r="S407">
        <v>0</v>
      </c>
      <c r="T407">
        <v>253708.14</v>
      </c>
      <c r="U407">
        <v>1211.82</v>
      </c>
      <c r="V407">
        <v>254919.96</v>
      </c>
      <c r="W407">
        <v>0.44138899999999998</v>
      </c>
      <c r="X407">
        <v>0.46297100000000002</v>
      </c>
      <c r="Y407">
        <v>0.443</v>
      </c>
      <c r="Z407">
        <v>550000</v>
      </c>
      <c r="AA407" t="s">
        <v>127</v>
      </c>
      <c r="AB407" t="s">
        <v>97</v>
      </c>
      <c r="AC407" t="s">
        <v>2082</v>
      </c>
      <c r="AD407" s="1">
        <v>20987</v>
      </c>
      <c r="AE407" s="1"/>
      <c r="AF407" t="s">
        <v>75</v>
      </c>
      <c r="AH407" t="s">
        <v>180</v>
      </c>
      <c r="AI407" t="s">
        <v>130</v>
      </c>
      <c r="AJ407" t="s">
        <v>546</v>
      </c>
      <c r="AK407" t="s">
        <v>244</v>
      </c>
      <c r="AL407" t="s">
        <v>81</v>
      </c>
      <c r="AM407" t="s">
        <v>2083</v>
      </c>
      <c r="AN407" t="s">
        <v>1171</v>
      </c>
      <c r="AO407">
        <v>83</v>
      </c>
      <c r="AP407">
        <v>49</v>
      </c>
      <c r="AQ407">
        <v>83</v>
      </c>
      <c r="AR407">
        <v>49</v>
      </c>
      <c r="AS407">
        <v>10</v>
      </c>
      <c r="AT407">
        <v>2</v>
      </c>
      <c r="AU407" t="s">
        <v>550</v>
      </c>
      <c r="AV407" t="s">
        <v>163</v>
      </c>
      <c r="AW407" t="s">
        <v>85</v>
      </c>
      <c r="AX407" t="s">
        <v>135</v>
      </c>
      <c r="AY407" s="1">
        <v>44959</v>
      </c>
      <c r="AZ407">
        <v>65</v>
      </c>
      <c r="BB407">
        <v>65</v>
      </c>
      <c r="BC407">
        <v>0.44138909090909101</v>
      </c>
      <c r="BD407" t="s">
        <v>99</v>
      </c>
      <c r="BE407">
        <v>65</v>
      </c>
      <c r="BF407" t="b">
        <v>0</v>
      </c>
      <c r="BG407" t="s">
        <v>88</v>
      </c>
      <c r="BH407">
        <v>0.34449999999999997</v>
      </c>
      <c r="BI407">
        <v>9.0399999999999994E-2</v>
      </c>
      <c r="BM407" t="s">
        <v>89</v>
      </c>
    </row>
    <row r="408" spans="1:66" hidden="1" x14ac:dyDescent="0.25">
      <c r="A408" t="s">
        <v>2084</v>
      </c>
      <c r="B408" t="s">
        <v>2085</v>
      </c>
      <c r="C408" t="s">
        <v>67</v>
      </c>
      <c r="D408" s="1">
        <v>44838</v>
      </c>
      <c r="E408" s="1">
        <v>44838</v>
      </c>
      <c r="F408" s="1">
        <v>44852</v>
      </c>
      <c r="G408" s="1">
        <v>44873</v>
      </c>
      <c r="H408" s="1">
        <v>44915</v>
      </c>
      <c r="I408" s="1">
        <v>44915</v>
      </c>
      <c r="J408" t="s">
        <v>68</v>
      </c>
      <c r="K408" t="s">
        <v>1822</v>
      </c>
      <c r="L408" t="s">
        <v>1823</v>
      </c>
      <c r="M408">
        <v>7.5999999999999998E-2</v>
      </c>
      <c r="N408" t="s">
        <v>71</v>
      </c>
      <c r="O408">
        <v>133840</v>
      </c>
      <c r="P408">
        <v>133840</v>
      </c>
      <c r="Q408">
        <v>133840</v>
      </c>
      <c r="R408">
        <v>133840</v>
      </c>
      <c r="S408">
        <v>0</v>
      </c>
      <c r="T408">
        <v>141436.54999999999</v>
      </c>
      <c r="U408">
        <v>256.33</v>
      </c>
      <c r="V408">
        <v>141692.88</v>
      </c>
      <c r="W408">
        <v>0.39952199999999999</v>
      </c>
      <c r="X408">
        <v>0.505131</v>
      </c>
      <c r="Y408">
        <v>0.47799999999999998</v>
      </c>
      <c r="Z408">
        <v>335000</v>
      </c>
      <c r="AA408" t="s">
        <v>72</v>
      </c>
      <c r="AB408" t="s">
        <v>309</v>
      </c>
      <c r="AC408" t="s">
        <v>939</v>
      </c>
      <c r="AD408" s="1">
        <v>18833</v>
      </c>
      <c r="AE408" s="1">
        <v>19545</v>
      </c>
      <c r="AF408" t="s">
        <v>75</v>
      </c>
      <c r="AG408" t="s">
        <v>76</v>
      </c>
      <c r="AH408" t="s">
        <v>318</v>
      </c>
      <c r="AI408" t="s">
        <v>78</v>
      </c>
      <c r="AJ408" t="s">
        <v>158</v>
      </c>
      <c r="AK408" t="s">
        <v>1735</v>
      </c>
      <c r="AL408" t="s">
        <v>81</v>
      </c>
      <c r="AM408" t="s">
        <v>232</v>
      </c>
      <c r="AN408" t="s">
        <v>518</v>
      </c>
      <c r="AO408">
        <v>45</v>
      </c>
      <c r="AP408">
        <v>30</v>
      </c>
      <c r="AQ408">
        <v>45</v>
      </c>
      <c r="AR408">
        <v>30</v>
      </c>
      <c r="AS408">
        <v>10</v>
      </c>
      <c r="AT408">
        <v>12</v>
      </c>
      <c r="AU408" t="s">
        <v>162</v>
      </c>
      <c r="AV408" t="s">
        <v>163</v>
      </c>
      <c r="AW408" t="s">
        <v>112</v>
      </c>
      <c r="AX408" t="s">
        <v>1828</v>
      </c>
      <c r="AY408" s="1">
        <v>44915</v>
      </c>
      <c r="AZ408">
        <v>71</v>
      </c>
      <c r="BA408">
        <v>69</v>
      </c>
      <c r="BB408">
        <v>69</v>
      </c>
      <c r="BC408">
        <v>0.39952238805970097</v>
      </c>
      <c r="BD408" t="s">
        <v>795</v>
      </c>
      <c r="BE408">
        <v>71</v>
      </c>
      <c r="BF408" t="b">
        <v>0</v>
      </c>
      <c r="BG408" t="s">
        <v>88</v>
      </c>
      <c r="BH408">
        <v>0.3745</v>
      </c>
      <c r="BI408">
        <v>9.0399999999999994E-2</v>
      </c>
      <c r="BM408" t="s">
        <v>89</v>
      </c>
    </row>
    <row r="409" spans="1:66" hidden="1" x14ac:dyDescent="0.25">
      <c r="A409" t="s">
        <v>2086</v>
      </c>
      <c r="B409" t="s">
        <v>2087</v>
      </c>
      <c r="C409" t="s">
        <v>67</v>
      </c>
      <c r="D409" s="1">
        <v>44838</v>
      </c>
      <c r="E409" s="1">
        <v>44838</v>
      </c>
      <c r="F409" s="1">
        <v>44844</v>
      </c>
      <c r="G409" s="1">
        <v>44875</v>
      </c>
      <c r="H409" s="1">
        <v>44875</v>
      </c>
      <c r="I409" s="1">
        <v>44875</v>
      </c>
      <c r="J409" t="s">
        <v>68</v>
      </c>
      <c r="K409" t="s">
        <v>1189</v>
      </c>
      <c r="L409" t="s">
        <v>1395</v>
      </c>
      <c r="M409">
        <v>7.85E-2</v>
      </c>
      <c r="N409" t="s">
        <v>71</v>
      </c>
      <c r="O409">
        <v>307625</v>
      </c>
      <c r="P409">
        <v>307625</v>
      </c>
      <c r="Q409">
        <v>307625</v>
      </c>
      <c r="R409">
        <v>307625</v>
      </c>
      <c r="S409">
        <v>0</v>
      </c>
      <c r="T409">
        <v>327674.69</v>
      </c>
      <c r="U409">
        <v>1020.73</v>
      </c>
      <c r="V409">
        <v>328695.42</v>
      </c>
      <c r="W409">
        <v>0.53500000000000003</v>
      </c>
      <c r="X409">
        <v>0.56986899999999996</v>
      </c>
      <c r="Y409">
        <v>0.53500000000000003</v>
      </c>
      <c r="Z409">
        <v>575000</v>
      </c>
      <c r="AA409" t="s">
        <v>127</v>
      </c>
      <c r="AB409" t="s">
        <v>2088</v>
      </c>
      <c r="AC409" t="s">
        <v>2089</v>
      </c>
      <c r="AD409" s="1">
        <v>17718</v>
      </c>
      <c r="AE409" s="1"/>
      <c r="AF409" t="s">
        <v>76</v>
      </c>
      <c r="AH409" t="s">
        <v>219</v>
      </c>
      <c r="AI409" t="s">
        <v>157</v>
      </c>
      <c r="AJ409" t="s">
        <v>546</v>
      </c>
      <c r="AK409" t="s">
        <v>547</v>
      </c>
      <c r="AL409" t="s">
        <v>81</v>
      </c>
      <c r="AM409" t="s">
        <v>356</v>
      </c>
      <c r="AN409" t="s">
        <v>725</v>
      </c>
      <c r="AO409">
        <v>23</v>
      </c>
      <c r="AP409">
        <v>0</v>
      </c>
      <c r="AQ409">
        <v>23</v>
      </c>
      <c r="AR409">
        <v>0</v>
      </c>
      <c r="AS409">
        <v>10</v>
      </c>
      <c r="AT409">
        <v>11</v>
      </c>
      <c r="AU409" t="s">
        <v>550</v>
      </c>
      <c r="AV409" t="s">
        <v>163</v>
      </c>
      <c r="AW409" t="s">
        <v>112</v>
      </c>
      <c r="AX409" t="s">
        <v>135</v>
      </c>
      <c r="AY409" s="1">
        <v>44875</v>
      </c>
      <c r="AZ409">
        <v>74</v>
      </c>
      <c r="BB409">
        <v>74</v>
      </c>
      <c r="BC409">
        <v>0.53500000000000003</v>
      </c>
      <c r="BD409" t="s">
        <v>99</v>
      </c>
      <c r="BE409">
        <v>74</v>
      </c>
      <c r="BF409" t="b">
        <v>0</v>
      </c>
      <c r="BG409" t="s">
        <v>88</v>
      </c>
      <c r="BH409">
        <v>0.4395</v>
      </c>
      <c r="BI409">
        <v>9.0399999999999994E-2</v>
      </c>
      <c r="BM409" t="s">
        <v>89</v>
      </c>
    </row>
    <row r="410" spans="1:66" hidden="1" x14ac:dyDescent="0.25">
      <c r="A410" t="s">
        <v>2090</v>
      </c>
      <c r="B410" t="s">
        <v>2091</v>
      </c>
      <c r="C410" t="s">
        <v>67</v>
      </c>
      <c r="D410" s="1">
        <v>44839</v>
      </c>
      <c r="E410" s="1">
        <v>44839</v>
      </c>
      <c r="F410" s="1">
        <v>44839</v>
      </c>
      <c r="G410" s="1">
        <v>44845</v>
      </c>
      <c r="H410" s="1">
        <v>44942</v>
      </c>
      <c r="I410" s="1">
        <v>44942</v>
      </c>
      <c r="J410" t="s">
        <v>68</v>
      </c>
      <c r="K410" t="s">
        <v>125</v>
      </c>
      <c r="L410" t="s">
        <v>2092</v>
      </c>
      <c r="M410">
        <v>8.2000000000000003E-2</v>
      </c>
      <c r="N410" t="s">
        <v>71</v>
      </c>
      <c r="O410">
        <v>223100</v>
      </c>
      <c r="P410">
        <v>223100</v>
      </c>
      <c r="Q410">
        <v>223100</v>
      </c>
      <c r="R410">
        <v>223100</v>
      </c>
      <c r="S410">
        <v>0</v>
      </c>
      <c r="T410">
        <v>235173.54</v>
      </c>
      <c r="U410">
        <v>458.69</v>
      </c>
      <c r="V410">
        <v>235632.23</v>
      </c>
      <c r="W410">
        <v>0.48499999999999999</v>
      </c>
      <c r="X410">
        <v>0.51124700000000001</v>
      </c>
      <c r="Y410">
        <v>0.48499999999999999</v>
      </c>
      <c r="Z410">
        <v>460000</v>
      </c>
      <c r="AA410" t="s">
        <v>72</v>
      </c>
      <c r="AB410" t="s">
        <v>232</v>
      </c>
      <c r="AC410" t="s">
        <v>2093</v>
      </c>
      <c r="AD410" s="1">
        <v>18044</v>
      </c>
      <c r="AE410" s="1">
        <v>17564</v>
      </c>
      <c r="AF410" t="s">
        <v>75</v>
      </c>
      <c r="AG410" t="s">
        <v>76</v>
      </c>
      <c r="AH410" t="s">
        <v>180</v>
      </c>
      <c r="AI410" t="s">
        <v>130</v>
      </c>
      <c r="AJ410" t="s">
        <v>2094</v>
      </c>
      <c r="AK410" t="s">
        <v>250</v>
      </c>
      <c r="AL410" t="s">
        <v>81</v>
      </c>
      <c r="AM410" t="s">
        <v>1243</v>
      </c>
      <c r="AN410" t="s">
        <v>1226</v>
      </c>
      <c r="AO410">
        <v>70</v>
      </c>
      <c r="AP410">
        <v>66</v>
      </c>
      <c r="AQ410">
        <v>70</v>
      </c>
      <c r="AR410">
        <v>66</v>
      </c>
      <c r="AS410">
        <v>10</v>
      </c>
      <c r="AT410">
        <v>1</v>
      </c>
      <c r="AU410" t="s">
        <v>84</v>
      </c>
      <c r="AV410" t="s">
        <v>84</v>
      </c>
      <c r="AW410" t="s">
        <v>112</v>
      </c>
      <c r="AX410" t="s">
        <v>135</v>
      </c>
      <c r="AY410" s="1">
        <v>44942</v>
      </c>
      <c r="AZ410">
        <v>73</v>
      </c>
      <c r="BA410">
        <v>74</v>
      </c>
      <c r="BB410">
        <v>73</v>
      </c>
      <c r="BC410">
        <v>0.48499999999999999</v>
      </c>
      <c r="BD410" t="s">
        <v>87</v>
      </c>
      <c r="BE410">
        <v>74</v>
      </c>
      <c r="BF410" t="b">
        <v>0</v>
      </c>
      <c r="BG410" t="s">
        <v>88</v>
      </c>
      <c r="BH410">
        <v>0.42349999999999999</v>
      </c>
      <c r="BI410">
        <v>9.0399999999999994E-2</v>
      </c>
      <c r="BM410" t="s">
        <v>89</v>
      </c>
    </row>
    <row r="411" spans="1:66" hidden="1" x14ac:dyDescent="0.25">
      <c r="A411" t="s">
        <v>2095</v>
      </c>
      <c r="B411" t="s">
        <v>2096</v>
      </c>
      <c r="C411" t="s">
        <v>67</v>
      </c>
      <c r="D411" s="1">
        <v>44839</v>
      </c>
      <c r="E411" s="1">
        <v>44839</v>
      </c>
      <c r="F411" s="1">
        <v>44840</v>
      </c>
      <c r="G411" s="1">
        <v>44855</v>
      </c>
      <c r="H411" s="1">
        <v>44945</v>
      </c>
      <c r="I411" s="1">
        <v>44945</v>
      </c>
      <c r="J411" t="s">
        <v>68</v>
      </c>
      <c r="K411" t="s">
        <v>125</v>
      </c>
      <c r="L411" t="s">
        <v>2092</v>
      </c>
      <c r="M411">
        <v>8.2000000000000003E-2</v>
      </c>
      <c r="N411" t="s">
        <v>71</v>
      </c>
      <c r="O411">
        <v>210255</v>
      </c>
      <c r="P411">
        <v>210255</v>
      </c>
      <c r="Q411">
        <v>210255</v>
      </c>
      <c r="R411">
        <v>210255</v>
      </c>
      <c r="S411">
        <v>0</v>
      </c>
      <c r="T411">
        <v>221633.4</v>
      </c>
      <c r="U411">
        <v>288.18</v>
      </c>
      <c r="V411">
        <v>221921.58</v>
      </c>
      <c r="W411">
        <v>0.39300000000000002</v>
      </c>
      <c r="X411">
        <v>0.41426800000000003</v>
      </c>
      <c r="Y411">
        <v>0.39300000000000002</v>
      </c>
      <c r="Z411">
        <v>535000</v>
      </c>
      <c r="AA411" t="s">
        <v>127</v>
      </c>
      <c r="AB411" t="s">
        <v>644</v>
      </c>
      <c r="AC411" t="s">
        <v>2097</v>
      </c>
      <c r="AD411" s="1">
        <v>21197</v>
      </c>
      <c r="AE411" s="1"/>
      <c r="AF411" t="s">
        <v>76</v>
      </c>
      <c r="AH411" t="s">
        <v>180</v>
      </c>
      <c r="AI411" t="s">
        <v>130</v>
      </c>
      <c r="AJ411" t="s">
        <v>2098</v>
      </c>
      <c r="AK411" t="s">
        <v>213</v>
      </c>
      <c r="AL411" t="s">
        <v>81</v>
      </c>
      <c r="AM411" t="s">
        <v>2099</v>
      </c>
      <c r="AN411" t="s">
        <v>2100</v>
      </c>
      <c r="AO411">
        <v>72</v>
      </c>
      <c r="AP411">
        <v>61</v>
      </c>
      <c r="AQ411">
        <v>72</v>
      </c>
      <c r="AR411">
        <v>61</v>
      </c>
      <c r="AS411">
        <v>10</v>
      </c>
      <c r="AT411">
        <v>1</v>
      </c>
      <c r="AU411" t="s">
        <v>84</v>
      </c>
      <c r="AV411" t="s">
        <v>84</v>
      </c>
      <c r="AW411" t="s">
        <v>112</v>
      </c>
      <c r="AX411" t="s">
        <v>135</v>
      </c>
      <c r="AY411" s="1">
        <v>44945</v>
      </c>
      <c r="AZ411">
        <v>65</v>
      </c>
      <c r="BB411">
        <v>65</v>
      </c>
      <c r="BC411">
        <v>0.39300000000000002</v>
      </c>
      <c r="BD411" t="s">
        <v>358</v>
      </c>
      <c r="BE411">
        <v>65</v>
      </c>
      <c r="BF411" t="b">
        <v>0</v>
      </c>
      <c r="BG411" t="s">
        <v>88</v>
      </c>
      <c r="BH411">
        <v>0.34449999999999997</v>
      </c>
      <c r="BI411">
        <v>9.0399999999999994E-2</v>
      </c>
      <c r="BM411" t="s">
        <v>89</v>
      </c>
    </row>
    <row r="412" spans="1:66" hidden="1" x14ac:dyDescent="0.25">
      <c r="A412" t="s">
        <v>2101</v>
      </c>
      <c r="B412" t="s">
        <v>2102</v>
      </c>
      <c r="C412" t="s">
        <v>67</v>
      </c>
      <c r="D412" s="1">
        <v>44839</v>
      </c>
      <c r="E412" s="1">
        <v>44839</v>
      </c>
      <c r="F412" s="1">
        <v>44840</v>
      </c>
      <c r="G412" s="1">
        <v>44852</v>
      </c>
      <c r="H412" s="1">
        <v>44894</v>
      </c>
      <c r="I412" s="1">
        <v>44894</v>
      </c>
      <c r="J412" t="s">
        <v>68</v>
      </c>
      <c r="K412" t="s">
        <v>125</v>
      </c>
      <c r="L412" t="s">
        <v>2092</v>
      </c>
      <c r="M412">
        <v>8.2000000000000003E-2</v>
      </c>
      <c r="N412" t="s">
        <v>71</v>
      </c>
      <c r="O412">
        <v>262450</v>
      </c>
      <c r="P412">
        <v>262450</v>
      </c>
      <c r="Q412">
        <v>262450</v>
      </c>
      <c r="R412">
        <v>262450</v>
      </c>
      <c r="S412">
        <v>0</v>
      </c>
      <c r="T412">
        <v>278451.71999999997</v>
      </c>
      <c r="U412">
        <v>1629.29</v>
      </c>
      <c r="V412">
        <v>280081.01</v>
      </c>
      <c r="W412">
        <v>0.34993299999999999</v>
      </c>
      <c r="X412">
        <v>0.384071</v>
      </c>
      <c r="Y412">
        <v>0.36199999999999999</v>
      </c>
      <c r="Z412">
        <v>750000</v>
      </c>
      <c r="AA412" t="s">
        <v>72</v>
      </c>
      <c r="AB412" t="s">
        <v>160</v>
      </c>
      <c r="AC412" t="s">
        <v>988</v>
      </c>
      <c r="AD412" s="1">
        <v>22397</v>
      </c>
      <c r="AE412" s="1">
        <v>18040</v>
      </c>
      <c r="AF412" t="s">
        <v>75</v>
      </c>
      <c r="AG412" t="s">
        <v>76</v>
      </c>
      <c r="AH412" t="s">
        <v>180</v>
      </c>
      <c r="AI412" t="s">
        <v>78</v>
      </c>
      <c r="AJ412" t="s">
        <v>158</v>
      </c>
      <c r="AK412" t="s">
        <v>250</v>
      </c>
      <c r="AL412" t="s">
        <v>81</v>
      </c>
      <c r="AM412" t="s">
        <v>407</v>
      </c>
      <c r="AN412" t="s">
        <v>408</v>
      </c>
      <c r="AO412">
        <v>38</v>
      </c>
      <c r="AP412">
        <v>30</v>
      </c>
      <c r="AQ412">
        <v>38</v>
      </c>
      <c r="AR412">
        <v>30</v>
      </c>
      <c r="AS412">
        <v>10</v>
      </c>
      <c r="AT412">
        <v>11</v>
      </c>
      <c r="AU412" t="s">
        <v>162</v>
      </c>
      <c r="AV412" t="s">
        <v>163</v>
      </c>
      <c r="AW412" t="s">
        <v>112</v>
      </c>
      <c r="AX412" t="s">
        <v>135</v>
      </c>
      <c r="AY412" s="1">
        <v>44894</v>
      </c>
      <c r="AZ412">
        <v>61</v>
      </c>
      <c r="BA412">
        <v>73</v>
      </c>
      <c r="BB412">
        <v>61</v>
      </c>
      <c r="BC412">
        <v>0.34993333333333299</v>
      </c>
      <c r="BD412" t="s">
        <v>358</v>
      </c>
      <c r="BE412">
        <v>73</v>
      </c>
      <c r="BF412" t="b">
        <v>0</v>
      </c>
      <c r="BG412" t="s">
        <v>88</v>
      </c>
      <c r="BH412">
        <v>0.30049999999999999</v>
      </c>
      <c r="BI412">
        <v>9.0399999999999994E-2</v>
      </c>
      <c r="BM412" t="s">
        <v>89</v>
      </c>
    </row>
    <row r="413" spans="1:66" hidden="1" x14ac:dyDescent="0.25">
      <c r="A413" t="s">
        <v>2103</v>
      </c>
      <c r="B413" t="s">
        <v>2104</v>
      </c>
      <c r="C413" t="s">
        <v>67</v>
      </c>
      <c r="D413" s="1">
        <v>44840</v>
      </c>
      <c r="E413" s="1">
        <v>44840</v>
      </c>
      <c r="F413" s="1">
        <v>44840</v>
      </c>
      <c r="G413" s="1">
        <v>44869</v>
      </c>
      <c r="H413" s="1">
        <v>44915</v>
      </c>
      <c r="I413" s="1">
        <v>44915</v>
      </c>
      <c r="J413" t="s">
        <v>68</v>
      </c>
      <c r="K413" t="s">
        <v>1189</v>
      </c>
      <c r="L413" t="s">
        <v>2105</v>
      </c>
      <c r="M413">
        <v>7.4999999999999997E-2</v>
      </c>
      <c r="N413" t="s">
        <v>116</v>
      </c>
      <c r="O413">
        <v>190000</v>
      </c>
      <c r="P413">
        <v>190000</v>
      </c>
      <c r="Q413">
        <v>190000</v>
      </c>
      <c r="R413">
        <v>190000</v>
      </c>
      <c r="S413">
        <v>0</v>
      </c>
      <c r="T413">
        <v>188746.01</v>
      </c>
      <c r="U413">
        <v>187.45</v>
      </c>
      <c r="V413">
        <v>188933.46</v>
      </c>
      <c r="W413">
        <v>0.31301499999999999</v>
      </c>
      <c r="X413">
        <v>0.31094899999999998</v>
      </c>
      <c r="Y413">
        <v>0.31301499999999999</v>
      </c>
      <c r="Z413">
        <v>607000</v>
      </c>
      <c r="AA413" t="s">
        <v>72</v>
      </c>
      <c r="AB413" t="s">
        <v>151</v>
      </c>
      <c r="AC413" t="s">
        <v>2106</v>
      </c>
      <c r="AD413" s="1">
        <v>20653</v>
      </c>
      <c r="AE413" s="1">
        <v>20819</v>
      </c>
      <c r="AF413" t="s">
        <v>75</v>
      </c>
      <c r="AG413" t="s">
        <v>76</v>
      </c>
      <c r="AH413" t="s">
        <v>118</v>
      </c>
      <c r="AI413" t="s">
        <v>78</v>
      </c>
      <c r="AJ413" t="s">
        <v>158</v>
      </c>
      <c r="AK413" t="s">
        <v>244</v>
      </c>
      <c r="AL413" t="s">
        <v>81</v>
      </c>
      <c r="AM413" t="s">
        <v>412</v>
      </c>
      <c r="AN413" t="s">
        <v>2107</v>
      </c>
      <c r="AO413">
        <v>53</v>
      </c>
      <c r="AP413">
        <v>32</v>
      </c>
      <c r="AQ413">
        <v>53</v>
      </c>
      <c r="AR413">
        <v>32</v>
      </c>
      <c r="AS413">
        <v>10</v>
      </c>
      <c r="AT413">
        <v>12</v>
      </c>
      <c r="AU413" t="s">
        <v>162</v>
      </c>
      <c r="AV413" t="s">
        <v>163</v>
      </c>
      <c r="AW413" t="s">
        <v>85</v>
      </c>
      <c r="AX413" t="s">
        <v>1194</v>
      </c>
      <c r="AY413" s="1">
        <v>44915</v>
      </c>
      <c r="AZ413">
        <v>66</v>
      </c>
      <c r="BA413">
        <v>65</v>
      </c>
      <c r="BB413">
        <v>65</v>
      </c>
      <c r="BC413">
        <v>0.313014827018122</v>
      </c>
      <c r="BD413" t="s">
        <v>1772</v>
      </c>
      <c r="BE413">
        <v>66</v>
      </c>
      <c r="BF413" t="b">
        <v>0</v>
      </c>
      <c r="BG413" t="s">
        <v>2108</v>
      </c>
      <c r="BH413">
        <v>0.316</v>
      </c>
      <c r="BI413">
        <v>8.9899999999999994E-2</v>
      </c>
      <c r="BM413" t="s">
        <v>89</v>
      </c>
    </row>
    <row r="414" spans="1:66" x14ac:dyDescent="0.25">
      <c r="A414" t="s">
        <v>2296</v>
      </c>
      <c r="B414" t="s">
        <v>2297</v>
      </c>
      <c r="C414" t="s">
        <v>67</v>
      </c>
      <c r="D414" s="1">
        <v>44846</v>
      </c>
      <c r="E414" s="1">
        <v>44846</v>
      </c>
      <c r="F414" s="1">
        <v>44866</v>
      </c>
      <c r="G414" s="1">
        <v>44873</v>
      </c>
      <c r="H414" s="1">
        <v>44974</v>
      </c>
      <c r="I414" s="1">
        <v>44974</v>
      </c>
      <c r="J414" t="s">
        <v>68</v>
      </c>
      <c r="K414" t="s">
        <v>125</v>
      </c>
      <c r="L414" t="s">
        <v>1105</v>
      </c>
      <c r="M414">
        <v>8.9499999999999996E-2</v>
      </c>
      <c r="N414" t="s">
        <v>71</v>
      </c>
      <c r="O414" s="2">
        <v>133760</v>
      </c>
      <c r="P414">
        <v>133760</v>
      </c>
      <c r="Q414">
        <v>133760</v>
      </c>
      <c r="R414">
        <v>133760</v>
      </c>
      <c r="S414">
        <v>0</v>
      </c>
      <c r="T414">
        <v>140619.04</v>
      </c>
      <c r="U414">
        <v>265.06</v>
      </c>
      <c r="V414">
        <v>140884.1</v>
      </c>
      <c r="W414">
        <v>0.31399100000000002</v>
      </c>
      <c r="X414">
        <v>0.37004999999999999</v>
      </c>
      <c r="Y414">
        <v>0.35199999999999998</v>
      </c>
      <c r="Z414">
        <v>426000</v>
      </c>
      <c r="AA414" t="s">
        <v>72</v>
      </c>
      <c r="AB414" t="s">
        <v>92</v>
      </c>
      <c r="AC414" t="s">
        <v>2298</v>
      </c>
      <c r="AD414" s="1">
        <v>22765</v>
      </c>
      <c r="AE414" s="1">
        <v>22573</v>
      </c>
      <c r="AF414" t="s">
        <v>75</v>
      </c>
      <c r="AG414" t="s">
        <v>76</v>
      </c>
      <c r="AH414" t="s">
        <v>234</v>
      </c>
      <c r="AI414" t="s">
        <v>78</v>
      </c>
      <c r="AJ414" t="s">
        <v>2299</v>
      </c>
      <c r="AK414" t="s">
        <v>244</v>
      </c>
      <c r="AL414" t="s">
        <v>81</v>
      </c>
      <c r="AM414" t="s">
        <v>128</v>
      </c>
      <c r="AN414" t="s">
        <v>2300</v>
      </c>
      <c r="AO414">
        <v>75</v>
      </c>
      <c r="AP414">
        <v>70</v>
      </c>
      <c r="AQ414">
        <v>75</v>
      </c>
      <c r="AR414">
        <v>70</v>
      </c>
      <c r="AS414">
        <v>11</v>
      </c>
      <c r="AT414">
        <v>2</v>
      </c>
      <c r="AU414" t="s">
        <v>84</v>
      </c>
      <c r="AV414" t="s">
        <v>84</v>
      </c>
      <c r="AW414" t="s">
        <v>85</v>
      </c>
      <c r="AX414" t="s">
        <v>135</v>
      </c>
      <c r="AY414" s="1">
        <v>44974</v>
      </c>
      <c r="AZ414">
        <v>60</v>
      </c>
      <c r="BA414">
        <v>61</v>
      </c>
      <c r="BB414">
        <v>60</v>
      </c>
      <c r="BC414">
        <v>0.31399061032863901</v>
      </c>
      <c r="BD414" t="s">
        <v>435</v>
      </c>
      <c r="BE414">
        <v>61</v>
      </c>
      <c r="BF414" t="b">
        <v>1</v>
      </c>
      <c r="BG414" t="s">
        <v>88</v>
      </c>
      <c r="BH414">
        <v>0.28449999999999998</v>
      </c>
      <c r="BI414">
        <v>9.0399999999999994E-2</v>
      </c>
      <c r="BJ414" t="s">
        <v>136</v>
      </c>
      <c r="BK414">
        <v>0.32</v>
      </c>
      <c r="BL414">
        <v>7.2183478999999995E-2</v>
      </c>
      <c r="BM414" t="s">
        <v>137</v>
      </c>
      <c r="BN414" t="b">
        <f>BH414&gt;BK414</f>
        <v>0</v>
      </c>
    </row>
    <row r="415" spans="1:66" hidden="1" x14ac:dyDescent="0.25">
      <c r="A415" t="s">
        <v>2114</v>
      </c>
      <c r="B415" t="s">
        <v>2115</v>
      </c>
      <c r="C415" t="s">
        <v>67</v>
      </c>
      <c r="D415" s="1">
        <v>44840</v>
      </c>
      <c r="E415" s="1">
        <v>44841</v>
      </c>
      <c r="F415" s="1">
        <v>44846</v>
      </c>
      <c r="G415" s="1">
        <v>44854</v>
      </c>
      <c r="H415" s="1">
        <v>44881</v>
      </c>
      <c r="I415" s="1">
        <v>44881</v>
      </c>
      <c r="J415" t="s">
        <v>68</v>
      </c>
      <c r="K415" t="s">
        <v>125</v>
      </c>
      <c r="L415" t="s">
        <v>2092</v>
      </c>
      <c r="M415">
        <v>8.2000000000000003E-2</v>
      </c>
      <c r="N415" t="s">
        <v>71</v>
      </c>
      <c r="O415">
        <v>110040</v>
      </c>
      <c r="P415">
        <v>110040</v>
      </c>
      <c r="Q415">
        <v>110040</v>
      </c>
      <c r="R415">
        <v>110040</v>
      </c>
      <c r="S415">
        <v>0</v>
      </c>
      <c r="T415">
        <v>117533.5</v>
      </c>
      <c r="U415">
        <v>229.24</v>
      </c>
      <c r="V415">
        <v>117762.74</v>
      </c>
      <c r="W415">
        <v>0.39300000000000002</v>
      </c>
      <c r="X415">
        <v>0.419763</v>
      </c>
      <c r="Y415">
        <v>0.39300000000000002</v>
      </c>
      <c r="Z415">
        <v>280000</v>
      </c>
      <c r="AA415" t="s">
        <v>127</v>
      </c>
      <c r="AB415" t="s">
        <v>888</v>
      </c>
      <c r="AC415" t="s">
        <v>1640</v>
      </c>
      <c r="AD415" s="1">
        <v>21405</v>
      </c>
      <c r="AE415" s="1"/>
      <c r="AF415" t="s">
        <v>75</v>
      </c>
      <c r="AH415" t="s">
        <v>173</v>
      </c>
      <c r="AI415" t="s">
        <v>130</v>
      </c>
      <c r="AJ415" t="s">
        <v>235</v>
      </c>
      <c r="AK415" t="s">
        <v>159</v>
      </c>
      <c r="AL415" t="s">
        <v>81</v>
      </c>
      <c r="AM415" t="s">
        <v>1477</v>
      </c>
      <c r="AN415" t="s">
        <v>2116</v>
      </c>
      <c r="AO415">
        <v>25</v>
      </c>
      <c r="AP415">
        <v>19</v>
      </c>
      <c r="AQ415">
        <v>25</v>
      </c>
      <c r="AR415">
        <v>19</v>
      </c>
      <c r="AS415">
        <v>10</v>
      </c>
      <c r="AT415">
        <v>11</v>
      </c>
      <c r="AU415" t="s">
        <v>238</v>
      </c>
      <c r="AV415" t="s">
        <v>163</v>
      </c>
      <c r="AW415" t="s">
        <v>112</v>
      </c>
      <c r="AX415" t="s">
        <v>135</v>
      </c>
      <c r="AY415" s="1">
        <v>44881</v>
      </c>
      <c r="AZ415">
        <v>64</v>
      </c>
      <c r="BB415">
        <v>64</v>
      </c>
      <c r="BC415">
        <v>0.39300000000000002</v>
      </c>
      <c r="BD415" t="s">
        <v>87</v>
      </c>
      <c r="BE415">
        <v>64</v>
      </c>
      <c r="BF415" t="b">
        <v>0</v>
      </c>
      <c r="BG415" t="s">
        <v>88</v>
      </c>
      <c r="BH415">
        <v>0.33450000000000002</v>
      </c>
      <c r="BI415">
        <v>9.0399999999999994E-2</v>
      </c>
      <c r="BM415" t="s">
        <v>89</v>
      </c>
    </row>
    <row r="416" spans="1:66" hidden="1" x14ac:dyDescent="0.25">
      <c r="A416" t="s">
        <v>2117</v>
      </c>
      <c r="B416" t="s">
        <v>2118</v>
      </c>
      <c r="C416" t="s">
        <v>67</v>
      </c>
      <c r="D416" s="1">
        <v>44840</v>
      </c>
      <c r="E416" s="1">
        <v>44840</v>
      </c>
      <c r="F416" s="1">
        <v>44854</v>
      </c>
      <c r="G416" s="1">
        <v>44861</v>
      </c>
      <c r="H416" s="1">
        <v>44960</v>
      </c>
      <c r="I416" s="1">
        <v>44960</v>
      </c>
      <c r="J416" t="s">
        <v>68</v>
      </c>
      <c r="K416" t="s">
        <v>125</v>
      </c>
      <c r="L416" t="s">
        <v>2092</v>
      </c>
      <c r="M416">
        <v>8.2000000000000003E-2</v>
      </c>
      <c r="N416" t="s">
        <v>71</v>
      </c>
      <c r="O416">
        <v>100750</v>
      </c>
      <c r="P416">
        <v>100750</v>
      </c>
      <c r="Q416">
        <v>100750</v>
      </c>
      <c r="R416">
        <v>100750</v>
      </c>
      <c r="S416">
        <v>0</v>
      </c>
      <c r="T416">
        <v>105493.61</v>
      </c>
      <c r="U416">
        <v>502.96</v>
      </c>
      <c r="V416">
        <v>105996.57</v>
      </c>
      <c r="W416">
        <v>0.40300000000000002</v>
      </c>
      <c r="X416">
        <v>0.42197400000000002</v>
      </c>
      <c r="Y416">
        <v>0.40300000000000002</v>
      </c>
      <c r="Z416">
        <v>250000</v>
      </c>
      <c r="AA416" t="s">
        <v>72</v>
      </c>
      <c r="AB416" t="s">
        <v>2119</v>
      </c>
      <c r="AC416" t="s">
        <v>2120</v>
      </c>
      <c r="AD416" s="1">
        <v>20759</v>
      </c>
      <c r="AE416" s="1">
        <v>20453</v>
      </c>
      <c r="AF416" t="s">
        <v>76</v>
      </c>
      <c r="AG416" t="s">
        <v>75</v>
      </c>
      <c r="AH416" t="s">
        <v>311</v>
      </c>
      <c r="AI416" t="s">
        <v>78</v>
      </c>
      <c r="AJ416" t="s">
        <v>300</v>
      </c>
      <c r="AK416" t="s">
        <v>250</v>
      </c>
      <c r="AL416" t="s">
        <v>81</v>
      </c>
      <c r="AM416" t="s">
        <v>731</v>
      </c>
      <c r="AN416" t="s">
        <v>2121</v>
      </c>
      <c r="AO416">
        <v>73</v>
      </c>
      <c r="AP416">
        <v>68</v>
      </c>
      <c r="AQ416">
        <v>73</v>
      </c>
      <c r="AR416">
        <v>68</v>
      </c>
      <c r="AS416">
        <v>10</v>
      </c>
      <c r="AT416">
        <v>2</v>
      </c>
      <c r="AU416" t="s">
        <v>84</v>
      </c>
      <c r="AV416" t="s">
        <v>84</v>
      </c>
      <c r="AW416" t="s">
        <v>112</v>
      </c>
      <c r="AX416" t="s">
        <v>135</v>
      </c>
      <c r="AY416" s="1">
        <v>44960</v>
      </c>
      <c r="AZ416">
        <v>66</v>
      </c>
      <c r="BA416">
        <v>67</v>
      </c>
      <c r="BB416">
        <v>66</v>
      </c>
      <c r="BC416">
        <v>0.40300000000000002</v>
      </c>
      <c r="BD416" t="s">
        <v>358</v>
      </c>
      <c r="BE416">
        <v>67</v>
      </c>
      <c r="BF416" t="b">
        <v>0</v>
      </c>
      <c r="BG416" t="s">
        <v>88</v>
      </c>
      <c r="BH416">
        <v>0.34949999999999998</v>
      </c>
      <c r="BI416">
        <v>9.0399999999999994E-2</v>
      </c>
      <c r="BM416" t="s">
        <v>89</v>
      </c>
    </row>
    <row r="417" spans="1:66" x14ac:dyDescent="0.25">
      <c r="A417" t="s">
        <v>1176</v>
      </c>
      <c r="B417" t="s">
        <v>1177</v>
      </c>
      <c r="C417" t="s">
        <v>67</v>
      </c>
      <c r="D417" s="1">
        <v>44819</v>
      </c>
      <c r="E417" s="1">
        <v>44819</v>
      </c>
      <c r="F417" s="1">
        <v>44827</v>
      </c>
      <c r="G417" s="1">
        <v>44873</v>
      </c>
      <c r="H417" s="1">
        <v>44887</v>
      </c>
      <c r="I417" s="1">
        <v>44887</v>
      </c>
      <c r="J417" t="s">
        <v>68</v>
      </c>
      <c r="K417" t="s">
        <v>69</v>
      </c>
      <c r="L417" t="s">
        <v>70</v>
      </c>
      <c r="M417">
        <v>7.0999999999999994E-2</v>
      </c>
      <c r="N417" t="s">
        <v>71</v>
      </c>
      <c r="O417" s="2">
        <v>272265</v>
      </c>
      <c r="P417">
        <v>272265</v>
      </c>
      <c r="Q417">
        <v>272265</v>
      </c>
      <c r="R417">
        <v>272265</v>
      </c>
      <c r="S417">
        <v>0</v>
      </c>
      <c r="T417">
        <v>288328.8</v>
      </c>
      <c r="U417">
        <v>163.04</v>
      </c>
      <c r="V417">
        <v>288491.84000000003</v>
      </c>
      <c r="W417">
        <v>0.31115999999999999</v>
      </c>
      <c r="X417">
        <v>0.32951900000000001</v>
      </c>
      <c r="Y417">
        <v>0.31115999999999999</v>
      </c>
      <c r="Z417">
        <v>875000</v>
      </c>
      <c r="AA417" t="s">
        <v>127</v>
      </c>
      <c r="AB417" t="s">
        <v>1178</v>
      </c>
      <c r="AC417" t="s">
        <v>1179</v>
      </c>
      <c r="AD417" s="1">
        <v>24642</v>
      </c>
      <c r="AE417" s="1"/>
      <c r="AF417" t="s">
        <v>76</v>
      </c>
      <c r="AH417" t="s">
        <v>180</v>
      </c>
      <c r="AI417" t="s">
        <v>78</v>
      </c>
      <c r="AJ417" t="s">
        <v>158</v>
      </c>
      <c r="AK417" t="s">
        <v>213</v>
      </c>
      <c r="AL417" t="s">
        <v>81</v>
      </c>
      <c r="AM417" t="s">
        <v>1038</v>
      </c>
      <c r="AN417" t="s">
        <v>1180</v>
      </c>
      <c r="AO417">
        <v>42</v>
      </c>
      <c r="AP417">
        <v>10</v>
      </c>
      <c r="AQ417">
        <v>42</v>
      </c>
      <c r="AR417">
        <v>10</v>
      </c>
      <c r="AS417">
        <v>9</v>
      </c>
      <c r="AT417">
        <v>11</v>
      </c>
      <c r="AU417" t="s">
        <v>162</v>
      </c>
      <c r="AV417" t="s">
        <v>163</v>
      </c>
      <c r="AW417" t="s">
        <v>112</v>
      </c>
      <c r="AX417" t="s">
        <v>86</v>
      </c>
      <c r="AY417" s="1">
        <v>44887</v>
      </c>
      <c r="AZ417">
        <v>55</v>
      </c>
      <c r="BB417">
        <v>55</v>
      </c>
      <c r="BC417">
        <v>0.31115999999999999</v>
      </c>
      <c r="BD417" t="s">
        <v>99</v>
      </c>
      <c r="BE417">
        <v>55</v>
      </c>
      <c r="BF417" t="b">
        <v>1</v>
      </c>
      <c r="BG417" t="s">
        <v>88</v>
      </c>
      <c r="BH417">
        <v>0.2225</v>
      </c>
      <c r="BI417">
        <v>9.0399999999999994E-2</v>
      </c>
      <c r="BJ417" t="s">
        <v>136</v>
      </c>
      <c r="BK417">
        <v>0.27500000000000002</v>
      </c>
      <c r="BL417">
        <v>7.2183478999999995E-2</v>
      </c>
      <c r="BM417" t="s">
        <v>137</v>
      </c>
      <c r="BN417" t="b">
        <f t="shared" ref="BN417:BN418" si="29">BH417&gt;BK417</f>
        <v>0</v>
      </c>
    </row>
    <row r="418" spans="1:66" x14ac:dyDescent="0.25">
      <c r="A418" t="s">
        <v>2383</v>
      </c>
      <c r="B418" t="s">
        <v>2384</v>
      </c>
      <c r="C418" t="s">
        <v>67</v>
      </c>
      <c r="D418" s="1">
        <v>44852</v>
      </c>
      <c r="E418" s="1">
        <v>45065</v>
      </c>
      <c r="F418" s="1">
        <v>45068</v>
      </c>
      <c r="G418" s="1">
        <v>45092</v>
      </c>
      <c r="H418" s="1">
        <v>45117</v>
      </c>
      <c r="I418" s="1">
        <v>45117</v>
      </c>
      <c r="J418" t="s">
        <v>68</v>
      </c>
      <c r="K418" t="s">
        <v>2385</v>
      </c>
      <c r="L418" t="s">
        <v>2386</v>
      </c>
      <c r="M418">
        <v>8.5000000000000006E-2</v>
      </c>
      <c r="N418" t="s">
        <v>71</v>
      </c>
      <c r="O418" s="2">
        <v>110050</v>
      </c>
      <c r="P418">
        <v>110050</v>
      </c>
      <c r="Q418">
        <v>110050</v>
      </c>
      <c r="R418">
        <v>110050</v>
      </c>
      <c r="S418">
        <v>0</v>
      </c>
      <c r="T418">
        <v>111611.18</v>
      </c>
      <c r="U418">
        <v>375.66</v>
      </c>
      <c r="V418">
        <v>111986.84</v>
      </c>
      <c r="W418">
        <v>0.31</v>
      </c>
      <c r="X418">
        <v>0.31439800000000001</v>
      </c>
      <c r="Y418">
        <v>0.31</v>
      </c>
      <c r="Z418">
        <v>355000</v>
      </c>
      <c r="AA418" t="s">
        <v>127</v>
      </c>
      <c r="AB418" t="s">
        <v>326</v>
      </c>
      <c r="AC418" t="s">
        <v>1171</v>
      </c>
      <c r="AD418" s="1">
        <v>22355</v>
      </c>
      <c r="AE418" s="1"/>
      <c r="AF418" t="s">
        <v>75</v>
      </c>
      <c r="AH418" t="s">
        <v>94</v>
      </c>
      <c r="AI418" t="s">
        <v>208</v>
      </c>
      <c r="AJ418" t="s">
        <v>2387</v>
      </c>
      <c r="AK418" t="s">
        <v>2388</v>
      </c>
      <c r="AL418" t="s">
        <v>81</v>
      </c>
      <c r="AM418" t="s">
        <v>2389</v>
      </c>
      <c r="AN418" t="s">
        <v>1078</v>
      </c>
      <c r="AO418">
        <v>34</v>
      </c>
      <c r="AP418">
        <v>17</v>
      </c>
      <c r="AQ418">
        <v>34</v>
      </c>
      <c r="AR418">
        <v>17</v>
      </c>
      <c r="AS418">
        <v>5</v>
      </c>
      <c r="AT418">
        <v>7</v>
      </c>
      <c r="AU418" t="s">
        <v>84</v>
      </c>
      <c r="AV418" t="s">
        <v>84</v>
      </c>
      <c r="AW418" t="s">
        <v>85</v>
      </c>
      <c r="AX418" t="s">
        <v>2385</v>
      </c>
      <c r="AY418" s="1">
        <v>45117</v>
      </c>
      <c r="AZ418">
        <v>62</v>
      </c>
      <c r="BB418">
        <v>62</v>
      </c>
      <c r="BC418">
        <v>0.31</v>
      </c>
      <c r="BD418" t="s">
        <v>1772</v>
      </c>
      <c r="BE418">
        <v>62</v>
      </c>
      <c r="BF418" t="b">
        <v>1</v>
      </c>
      <c r="BG418" t="s">
        <v>88</v>
      </c>
      <c r="BH418">
        <v>0.3145</v>
      </c>
      <c r="BI418">
        <v>9.0399999999999994E-2</v>
      </c>
      <c r="BJ418" t="s">
        <v>1886</v>
      </c>
      <c r="BK418">
        <v>0.31</v>
      </c>
      <c r="BL418">
        <v>7.1970302999999999E-2</v>
      </c>
      <c r="BM418" t="s">
        <v>137</v>
      </c>
      <c r="BN418" t="b">
        <f t="shared" si="29"/>
        <v>1</v>
      </c>
    </row>
    <row r="419" spans="1:66" hidden="1" x14ac:dyDescent="0.25">
      <c r="A419" t="s">
        <v>2132</v>
      </c>
      <c r="B419" t="s">
        <v>2133</v>
      </c>
      <c r="C419" t="s">
        <v>67</v>
      </c>
      <c r="D419" s="1">
        <v>44841</v>
      </c>
      <c r="E419" s="1">
        <v>44841</v>
      </c>
      <c r="F419" s="1">
        <v>44859</v>
      </c>
      <c r="G419" s="1">
        <v>44869</v>
      </c>
      <c r="H419" s="1">
        <v>44960</v>
      </c>
      <c r="I419" s="1">
        <v>44960</v>
      </c>
      <c r="J419" t="s">
        <v>68</v>
      </c>
      <c r="K419" t="s">
        <v>125</v>
      </c>
      <c r="L419" t="s">
        <v>2092</v>
      </c>
      <c r="M419">
        <v>8.2000000000000003E-2</v>
      </c>
      <c r="N419" t="s">
        <v>71</v>
      </c>
      <c r="O419">
        <v>182875</v>
      </c>
      <c r="P419">
        <v>182875</v>
      </c>
      <c r="Q419">
        <v>182875</v>
      </c>
      <c r="R419">
        <v>182875</v>
      </c>
      <c r="S419">
        <v>0</v>
      </c>
      <c r="T419">
        <v>191485.29</v>
      </c>
      <c r="U419">
        <v>912.94</v>
      </c>
      <c r="V419">
        <v>192398.23</v>
      </c>
      <c r="W419">
        <v>0.45718799999999998</v>
      </c>
      <c r="X419">
        <v>0.49736399999999997</v>
      </c>
      <c r="Y419">
        <v>0.47499999999999998</v>
      </c>
      <c r="Z419">
        <v>400000</v>
      </c>
      <c r="AA419" t="s">
        <v>127</v>
      </c>
      <c r="AB419" t="s">
        <v>2134</v>
      </c>
      <c r="AC419" t="s">
        <v>2135</v>
      </c>
      <c r="AD419" s="1">
        <v>18315</v>
      </c>
      <c r="AE419" s="1"/>
      <c r="AF419" t="s">
        <v>75</v>
      </c>
      <c r="AH419" t="s">
        <v>180</v>
      </c>
      <c r="AI419" t="s">
        <v>107</v>
      </c>
      <c r="AJ419" t="s">
        <v>158</v>
      </c>
      <c r="AK419" t="s">
        <v>213</v>
      </c>
      <c r="AL419" t="s">
        <v>81</v>
      </c>
      <c r="AM419" t="s">
        <v>2136</v>
      </c>
      <c r="AN419" t="s">
        <v>2137</v>
      </c>
      <c r="AO419">
        <v>70</v>
      </c>
      <c r="AP419">
        <v>62</v>
      </c>
      <c r="AQ419">
        <v>70</v>
      </c>
      <c r="AR419">
        <v>62</v>
      </c>
      <c r="AS419">
        <v>10</v>
      </c>
      <c r="AT419">
        <v>2</v>
      </c>
      <c r="AU419" t="s">
        <v>162</v>
      </c>
      <c r="AV419" t="s">
        <v>163</v>
      </c>
      <c r="AW419" t="s">
        <v>112</v>
      </c>
      <c r="AX419" t="s">
        <v>135</v>
      </c>
      <c r="AY419" s="1">
        <v>44960</v>
      </c>
      <c r="AZ419">
        <v>72</v>
      </c>
      <c r="BB419">
        <v>72</v>
      </c>
      <c r="BC419">
        <v>0.45718750000000002</v>
      </c>
      <c r="BD419" t="s">
        <v>358</v>
      </c>
      <c r="BE419">
        <v>72</v>
      </c>
      <c r="BF419" t="b">
        <v>0</v>
      </c>
      <c r="BG419" t="s">
        <v>88</v>
      </c>
      <c r="BH419">
        <v>0.41649999999999998</v>
      </c>
      <c r="BI419">
        <v>9.0399999999999994E-2</v>
      </c>
      <c r="BM419" t="s">
        <v>89</v>
      </c>
    </row>
    <row r="420" spans="1:66" hidden="1" x14ac:dyDescent="0.25">
      <c r="A420" t="s">
        <v>2138</v>
      </c>
      <c r="B420" t="s">
        <v>2139</v>
      </c>
      <c r="C420" t="s">
        <v>67</v>
      </c>
      <c r="D420" s="1">
        <v>44841</v>
      </c>
      <c r="E420" s="1">
        <v>44847</v>
      </c>
      <c r="F420" s="1">
        <v>44855</v>
      </c>
      <c r="G420" s="1">
        <v>44867</v>
      </c>
      <c r="H420" s="1">
        <v>44911</v>
      </c>
      <c r="I420" s="1">
        <v>44911</v>
      </c>
      <c r="J420" t="s">
        <v>68</v>
      </c>
      <c r="K420" t="s">
        <v>125</v>
      </c>
      <c r="L420" t="s">
        <v>2092</v>
      </c>
      <c r="M420">
        <v>8.2000000000000003E-2</v>
      </c>
      <c r="N420" t="s">
        <v>71</v>
      </c>
      <c r="O420">
        <v>137550</v>
      </c>
      <c r="P420">
        <v>137550</v>
      </c>
      <c r="Q420">
        <v>137550</v>
      </c>
      <c r="R420">
        <v>137550</v>
      </c>
      <c r="S420">
        <v>0</v>
      </c>
      <c r="T420">
        <v>145967.89000000001</v>
      </c>
      <c r="U420">
        <v>284.7</v>
      </c>
      <c r="V420">
        <v>146252.59</v>
      </c>
      <c r="W420">
        <v>0.39300000000000002</v>
      </c>
      <c r="X420">
        <v>0.41705100000000001</v>
      </c>
      <c r="Y420">
        <v>0.39300000000000002</v>
      </c>
      <c r="Z420">
        <v>350000</v>
      </c>
      <c r="AA420" t="s">
        <v>127</v>
      </c>
      <c r="AB420" t="s">
        <v>160</v>
      </c>
      <c r="AC420" t="s">
        <v>2140</v>
      </c>
      <c r="AD420" s="1">
        <v>21381</v>
      </c>
      <c r="AE420" s="1"/>
      <c r="AF420" t="s">
        <v>75</v>
      </c>
      <c r="AH420" t="s">
        <v>118</v>
      </c>
      <c r="AI420" t="s">
        <v>130</v>
      </c>
      <c r="AJ420" t="s">
        <v>450</v>
      </c>
      <c r="AK420" t="s">
        <v>244</v>
      </c>
      <c r="AL420" t="s">
        <v>81</v>
      </c>
      <c r="AM420" t="s">
        <v>451</v>
      </c>
      <c r="AN420" t="s">
        <v>452</v>
      </c>
      <c r="AO420">
        <v>40</v>
      </c>
      <c r="AP420">
        <v>32</v>
      </c>
      <c r="AQ420">
        <v>40</v>
      </c>
      <c r="AR420">
        <v>32</v>
      </c>
      <c r="AS420">
        <v>10</v>
      </c>
      <c r="AT420">
        <v>12</v>
      </c>
      <c r="AU420" t="s">
        <v>453</v>
      </c>
      <c r="AV420" t="s">
        <v>163</v>
      </c>
      <c r="AW420" t="s">
        <v>85</v>
      </c>
      <c r="AX420" t="s">
        <v>135</v>
      </c>
      <c r="AY420" s="1">
        <v>44911</v>
      </c>
      <c r="AZ420">
        <v>64</v>
      </c>
      <c r="BB420">
        <v>64</v>
      </c>
      <c r="BC420">
        <v>0.39300000000000002</v>
      </c>
      <c r="BD420" t="s">
        <v>87</v>
      </c>
      <c r="BE420">
        <v>64</v>
      </c>
      <c r="BF420" t="b">
        <v>0</v>
      </c>
      <c r="BG420" t="s">
        <v>88</v>
      </c>
      <c r="BH420">
        <v>0.33450000000000002</v>
      </c>
      <c r="BI420">
        <v>9.0399999999999994E-2</v>
      </c>
      <c r="BM420" t="s">
        <v>89</v>
      </c>
    </row>
    <row r="421" spans="1:66" hidden="1" x14ac:dyDescent="0.25">
      <c r="A421" t="s">
        <v>2141</v>
      </c>
      <c r="B421" t="s">
        <v>2142</v>
      </c>
      <c r="C421" t="s">
        <v>67</v>
      </c>
      <c r="D421" s="1">
        <v>44841</v>
      </c>
      <c r="E421" s="1">
        <v>44841</v>
      </c>
      <c r="F421" s="1">
        <v>44858</v>
      </c>
      <c r="G421" s="1">
        <v>44866</v>
      </c>
      <c r="H421" s="1">
        <v>44910</v>
      </c>
      <c r="I421" s="1">
        <v>44910</v>
      </c>
      <c r="J421" t="s">
        <v>68</v>
      </c>
      <c r="K421" t="s">
        <v>125</v>
      </c>
      <c r="L421" t="s">
        <v>2092</v>
      </c>
      <c r="M421">
        <v>8.2000000000000003E-2</v>
      </c>
      <c r="N421" t="s">
        <v>71</v>
      </c>
      <c r="O421">
        <v>95000</v>
      </c>
      <c r="P421">
        <v>95000</v>
      </c>
      <c r="Q421">
        <v>95000</v>
      </c>
      <c r="R421">
        <v>95000</v>
      </c>
      <c r="S421">
        <v>0</v>
      </c>
      <c r="T421">
        <v>100813.89</v>
      </c>
      <c r="U421">
        <v>218.48</v>
      </c>
      <c r="V421">
        <v>101032.37</v>
      </c>
      <c r="W421">
        <v>0.47499999999999998</v>
      </c>
      <c r="X421">
        <v>0.50406899999999999</v>
      </c>
      <c r="Y421">
        <v>0.47499999999999998</v>
      </c>
      <c r="Z421">
        <v>200000</v>
      </c>
      <c r="AA421" t="s">
        <v>72</v>
      </c>
      <c r="AB421" t="s">
        <v>160</v>
      </c>
      <c r="AC421" t="s">
        <v>2143</v>
      </c>
      <c r="AD421" s="1">
        <v>18537</v>
      </c>
      <c r="AE421" s="1">
        <v>18211</v>
      </c>
      <c r="AF421" t="s">
        <v>75</v>
      </c>
      <c r="AG421" t="s">
        <v>76</v>
      </c>
      <c r="AH421" t="s">
        <v>234</v>
      </c>
      <c r="AI421" t="s">
        <v>208</v>
      </c>
      <c r="AJ421" t="s">
        <v>158</v>
      </c>
      <c r="AK421" t="s">
        <v>213</v>
      </c>
      <c r="AL421" t="s">
        <v>81</v>
      </c>
      <c r="AM421" t="s">
        <v>73</v>
      </c>
      <c r="AN421" t="s">
        <v>1753</v>
      </c>
      <c r="AO421">
        <v>38</v>
      </c>
      <c r="AP421">
        <v>32</v>
      </c>
      <c r="AQ421">
        <v>38</v>
      </c>
      <c r="AR421">
        <v>32</v>
      </c>
      <c r="AS421">
        <v>10</v>
      </c>
      <c r="AT421">
        <v>12</v>
      </c>
      <c r="AU421" t="s">
        <v>162</v>
      </c>
      <c r="AV421" t="s">
        <v>163</v>
      </c>
      <c r="AW421" t="s">
        <v>112</v>
      </c>
      <c r="AX421" t="s">
        <v>135</v>
      </c>
      <c r="AY421" s="1">
        <v>44910</v>
      </c>
      <c r="AZ421">
        <v>72</v>
      </c>
      <c r="BA421">
        <v>73</v>
      </c>
      <c r="BB421">
        <v>72</v>
      </c>
      <c r="BC421">
        <v>0.47499999999999998</v>
      </c>
      <c r="BD421" t="s">
        <v>87</v>
      </c>
      <c r="BE421">
        <v>73</v>
      </c>
      <c r="BF421" t="b">
        <v>0</v>
      </c>
      <c r="BG421" t="s">
        <v>88</v>
      </c>
      <c r="BH421">
        <v>0.41149999999999998</v>
      </c>
      <c r="BI421">
        <v>9.0399999999999994E-2</v>
      </c>
      <c r="BM421" t="s">
        <v>89</v>
      </c>
    </row>
    <row r="422" spans="1:66" x14ac:dyDescent="0.25">
      <c r="A422" t="s">
        <v>2329</v>
      </c>
      <c r="B422" t="s">
        <v>2330</v>
      </c>
      <c r="C422" t="s">
        <v>67</v>
      </c>
      <c r="D422" s="1">
        <v>44848</v>
      </c>
      <c r="E422" s="1">
        <v>44848</v>
      </c>
      <c r="F422" s="1">
        <v>44867</v>
      </c>
      <c r="G422" s="1">
        <v>44888</v>
      </c>
      <c r="H422" s="1">
        <v>44943</v>
      </c>
      <c r="I422" s="1">
        <v>44943</v>
      </c>
      <c r="J422" t="s">
        <v>68</v>
      </c>
      <c r="K422" t="s">
        <v>1189</v>
      </c>
      <c r="L422" t="s">
        <v>1963</v>
      </c>
      <c r="M422">
        <v>0.08</v>
      </c>
      <c r="N422" t="s">
        <v>71</v>
      </c>
      <c r="O422" s="2">
        <v>117610</v>
      </c>
      <c r="P422">
        <v>117610</v>
      </c>
      <c r="Q422">
        <v>117610</v>
      </c>
      <c r="R422">
        <v>117610</v>
      </c>
      <c r="S422">
        <v>0</v>
      </c>
      <c r="T422">
        <v>123818.37</v>
      </c>
      <c r="U422">
        <v>209.51</v>
      </c>
      <c r="V422">
        <v>124027.88</v>
      </c>
      <c r="W422">
        <v>0.3095</v>
      </c>
      <c r="X422">
        <v>0.32583800000000002</v>
      </c>
      <c r="Y422">
        <v>0.3095</v>
      </c>
      <c r="Z422">
        <v>380000</v>
      </c>
      <c r="AA422" t="s">
        <v>72</v>
      </c>
      <c r="AB422" t="s">
        <v>492</v>
      </c>
      <c r="AC422" t="s">
        <v>2331</v>
      </c>
      <c r="AD422" s="1">
        <v>21890</v>
      </c>
      <c r="AE422" s="1">
        <v>22840</v>
      </c>
      <c r="AF422" t="s">
        <v>75</v>
      </c>
      <c r="AG422" t="s">
        <v>76</v>
      </c>
      <c r="AH422" t="s">
        <v>94</v>
      </c>
      <c r="AI422" t="s">
        <v>130</v>
      </c>
      <c r="AJ422" t="s">
        <v>2299</v>
      </c>
      <c r="AK422" t="s">
        <v>244</v>
      </c>
      <c r="AL422" t="s">
        <v>81</v>
      </c>
      <c r="AM422" t="s">
        <v>128</v>
      </c>
      <c r="AN422" t="s">
        <v>2300</v>
      </c>
      <c r="AO422">
        <v>51</v>
      </c>
      <c r="AP422">
        <v>36</v>
      </c>
      <c r="AQ422">
        <v>51</v>
      </c>
      <c r="AR422">
        <v>36</v>
      </c>
      <c r="AS422">
        <v>11</v>
      </c>
      <c r="AT422">
        <v>1</v>
      </c>
      <c r="AU422" t="s">
        <v>84</v>
      </c>
      <c r="AV422" t="s">
        <v>84</v>
      </c>
      <c r="AW422" t="s">
        <v>85</v>
      </c>
      <c r="AX422" t="s">
        <v>1194</v>
      </c>
      <c r="AY422" s="1">
        <v>44943</v>
      </c>
      <c r="AZ422">
        <v>63</v>
      </c>
      <c r="BA422">
        <v>60</v>
      </c>
      <c r="BB422">
        <v>60</v>
      </c>
      <c r="BC422">
        <v>0.3095</v>
      </c>
      <c r="BD422" t="s">
        <v>795</v>
      </c>
      <c r="BE422">
        <v>63</v>
      </c>
      <c r="BF422" t="b">
        <v>1</v>
      </c>
      <c r="BG422" t="s">
        <v>88</v>
      </c>
      <c r="BH422">
        <v>0.28449999999999998</v>
      </c>
      <c r="BI422">
        <v>9.0399999999999994E-2</v>
      </c>
      <c r="BJ422" t="s">
        <v>136</v>
      </c>
      <c r="BK422">
        <v>0.32</v>
      </c>
      <c r="BL422">
        <v>7.2183478999999995E-2</v>
      </c>
      <c r="BM422" t="s">
        <v>137</v>
      </c>
      <c r="BN422" t="b">
        <f>BH422&gt;BK422</f>
        <v>0</v>
      </c>
    </row>
    <row r="423" spans="1:66" hidden="1" x14ac:dyDescent="0.25">
      <c r="A423" t="s">
        <v>2146</v>
      </c>
      <c r="B423" t="s">
        <v>2147</v>
      </c>
      <c r="C423" t="s">
        <v>67</v>
      </c>
      <c r="D423" s="1">
        <v>44841</v>
      </c>
      <c r="E423" s="1">
        <v>44841</v>
      </c>
      <c r="F423" s="1">
        <v>44860</v>
      </c>
      <c r="G423" s="1">
        <v>44865</v>
      </c>
      <c r="H423" s="1">
        <v>44894</v>
      </c>
      <c r="I423" s="1">
        <v>44894</v>
      </c>
      <c r="J423" t="s">
        <v>68</v>
      </c>
      <c r="K423" t="s">
        <v>1189</v>
      </c>
      <c r="L423" t="s">
        <v>2092</v>
      </c>
      <c r="M423">
        <v>8.2000000000000003E-2</v>
      </c>
      <c r="N423" t="s">
        <v>71</v>
      </c>
      <c r="O423">
        <v>209250</v>
      </c>
      <c r="P423">
        <v>209250</v>
      </c>
      <c r="Q423">
        <v>209250</v>
      </c>
      <c r="R423">
        <v>209250</v>
      </c>
      <c r="S423">
        <v>0</v>
      </c>
      <c r="T423">
        <v>222008.07</v>
      </c>
      <c r="U423">
        <v>1299.02</v>
      </c>
      <c r="V423">
        <v>223307.09</v>
      </c>
      <c r="W423">
        <v>0.46500000000000002</v>
      </c>
      <c r="X423">
        <v>0.49335099999999998</v>
      </c>
      <c r="Y423">
        <v>0.46500000000000002</v>
      </c>
      <c r="Z423">
        <v>450000</v>
      </c>
      <c r="AA423" t="s">
        <v>72</v>
      </c>
      <c r="AB423" t="s">
        <v>827</v>
      </c>
      <c r="AC423" t="s">
        <v>2148</v>
      </c>
      <c r="AD423" s="1">
        <v>18724</v>
      </c>
      <c r="AE423" s="1">
        <v>18595</v>
      </c>
      <c r="AF423" t="s">
        <v>75</v>
      </c>
      <c r="AG423" t="s">
        <v>76</v>
      </c>
      <c r="AH423" t="s">
        <v>118</v>
      </c>
      <c r="AI423" t="s">
        <v>78</v>
      </c>
      <c r="AJ423" t="s">
        <v>2003</v>
      </c>
      <c r="AK423" t="s">
        <v>213</v>
      </c>
      <c r="AL423" t="s">
        <v>81</v>
      </c>
      <c r="AM423" t="s">
        <v>143</v>
      </c>
      <c r="AN423" t="s">
        <v>2004</v>
      </c>
      <c r="AO423">
        <v>24</v>
      </c>
      <c r="AP423">
        <v>21</v>
      </c>
      <c r="AQ423">
        <v>24</v>
      </c>
      <c r="AR423">
        <v>21</v>
      </c>
      <c r="AS423">
        <v>10</v>
      </c>
      <c r="AT423">
        <v>11</v>
      </c>
      <c r="AU423" t="s">
        <v>84</v>
      </c>
      <c r="AV423" t="s">
        <v>84</v>
      </c>
      <c r="AW423" t="s">
        <v>112</v>
      </c>
      <c r="AX423" t="s">
        <v>135</v>
      </c>
      <c r="AY423" s="1">
        <v>44894</v>
      </c>
      <c r="AZ423">
        <v>71</v>
      </c>
      <c r="BA423">
        <v>72</v>
      </c>
      <c r="BB423">
        <v>71</v>
      </c>
      <c r="BC423">
        <v>0.46500000000000002</v>
      </c>
      <c r="BD423" t="s">
        <v>87</v>
      </c>
      <c r="BE423">
        <v>72</v>
      </c>
      <c r="BF423" t="b">
        <v>0</v>
      </c>
      <c r="BG423" t="s">
        <v>88</v>
      </c>
      <c r="BH423">
        <v>0.39950000000000002</v>
      </c>
      <c r="BI423">
        <v>9.0399999999999994E-2</v>
      </c>
      <c r="BM423" t="s">
        <v>89</v>
      </c>
    </row>
    <row r="424" spans="1:66" x14ac:dyDescent="0.25">
      <c r="A424" t="s">
        <v>2109</v>
      </c>
      <c r="B424" t="s">
        <v>2110</v>
      </c>
      <c r="C424" t="s">
        <v>67</v>
      </c>
      <c r="D424" s="1">
        <v>44840</v>
      </c>
      <c r="E424" s="1">
        <v>44840</v>
      </c>
      <c r="F424" s="1">
        <v>44847</v>
      </c>
      <c r="G424" s="1">
        <v>44868</v>
      </c>
      <c r="H424" s="1">
        <v>44946</v>
      </c>
      <c r="I424" s="1">
        <v>44946</v>
      </c>
      <c r="J424" t="s">
        <v>68</v>
      </c>
      <c r="K424" t="s">
        <v>125</v>
      </c>
      <c r="L424" t="s">
        <v>2092</v>
      </c>
      <c r="M424">
        <v>8.2000000000000003E-2</v>
      </c>
      <c r="N424" t="s">
        <v>71</v>
      </c>
      <c r="O424" s="2">
        <v>50951</v>
      </c>
      <c r="P424">
        <v>50951</v>
      </c>
      <c r="Q424">
        <v>50951</v>
      </c>
      <c r="R424">
        <v>50951</v>
      </c>
      <c r="S424">
        <v>0</v>
      </c>
      <c r="T424">
        <v>53708.33</v>
      </c>
      <c r="U424">
        <v>58.2</v>
      </c>
      <c r="V424">
        <v>53766.53</v>
      </c>
      <c r="W424">
        <v>0.30879400000000001</v>
      </c>
      <c r="X424">
        <v>0.32550499999999999</v>
      </c>
      <c r="Y424">
        <v>0.30879400000000001</v>
      </c>
      <c r="Z424">
        <v>165000</v>
      </c>
      <c r="AA424" t="s">
        <v>127</v>
      </c>
      <c r="AB424" t="s">
        <v>512</v>
      </c>
      <c r="AC424" t="s">
        <v>2111</v>
      </c>
      <c r="AD424" s="1">
        <v>23992</v>
      </c>
      <c r="AE424" s="1"/>
      <c r="AF424" t="s">
        <v>76</v>
      </c>
      <c r="AH424" t="s">
        <v>173</v>
      </c>
      <c r="AI424" t="s">
        <v>130</v>
      </c>
      <c r="AJ424" t="s">
        <v>220</v>
      </c>
      <c r="AK424" t="s">
        <v>109</v>
      </c>
      <c r="AL424" t="s">
        <v>81</v>
      </c>
      <c r="AM424" t="s">
        <v>2112</v>
      </c>
      <c r="AN424" t="s">
        <v>2113</v>
      </c>
      <c r="AO424">
        <v>68</v>
      </c>
      <c r="AP424">
        <v>53</v>
      </c>
      <c r="AQ424">
        <v>68</v>
      </c>
      <c r="AR424">
        <v>53</v>
      </c>
      <c r="AS424">
        <v>10</v>
      </c>
      <c r="AT424">
        <v>1</v>
      </c>
      <c r="AU424" t="s">
        <v>84</v>
      </c>
      <c r="AV424" t="s">
        <v>84</v>
      </c>
      <c r="AW424" t="s">
        <v>112</v>
      </c>
      <c r="AX424" t="s">
        <v>135</v>
      </c>
      <c r="AY424" s="1">
        <v>44946</v>
      </c>
      <c r="AZ424">
        <v>57</v>
      </c>
      <c r="BB424">
        <v>57</v>
      </c>
      <c r="BC424">
        <v>0.30879393939393901</v>
      </c>
      <c r="BD424" t="s">
        <v>87</v>
      </c>
      <c r="BE424">
        <v>57</v>
      </c>
      <c r="BF424" t="b">
        <v>1</v>
      </c>
      <c r="BG424" t="s">
        <v>88</v>
      </c>
      <c r="BH424">
        <v>0.24249999999999999</v>
      </c>
      <c r="BI424">
        <v>9.0399999999999994E-2</v>
      </c>
      <c r="BJ424" t="s">
        <v>136</v>
      </c>
      <c r="BK424">
        <v>0.29499999999999998</v>
      </c>
      <c r="BL424">
        <v>7.2183478999999995E-2</v>
      </c>
      <c r="BM424" t="s">
        <v>137</v>
      </c>
      <c r="BN424" t="b">
        <f>BH424&gt;BK424</f>
        <v>0</v>
      </c>
    </row>
    <row r="425" spans="1:66" hidden="1" x14ac:dyDescent="0.25">
      <c r="A425" t="s">
        <v>2154</v>
      </c>
      <c r="B425" t="s">
        <v>2155</v>
      </c>
      <c r="C425" t="s">
        <v>67</v>
      </c>
      <c r="D425" s="1">
        <v>44841</v>
      </c>
      <c r="E425" s="1">
        <v>44841</v>
      </c>
      <c r="F425" s="1">
        <v>44848</v>
      </c>
      <c r="G425" s="1">
        <v>44854</v>
      </c>
      <c r="H425" s="1">
        <v>44875</v>
      </c>
      <c r="I425" s="1">
        <v>44875</v>
      </c>
      <c r="J425" t="s">
        <v>68</v>
      </c>
      <c r="K425" t="s">
        <v>125</v>
      </c>
      <c r="L425" t="s">
        <v>2092</v>
      </c>
      <c r="M425">
        <v>8.2000000000000003E-2</v>
      </c>
      <c r="N425" t="s">
        <v>71</v>
      </c>
      <c r="O425">
        <v>100684</v>
      </c>
      <c r="P425">
        <v>100684</v>
      </c>
      <c r="Q425">
        <v>100684</v>
      </c>
      <c r="R425">
        <v>100684</v>
      </c>
      <c r="S425">
        <v>0</v>
      </c>
      <c r="T425">
        <v>107540.37</v>
      </c>
      <c r="U425">
        <v>349.58</v>
      </c>
      <c r="V425">
        <v>107889.95</v>
      </c>
      <c r="W425">
        <v>0.40113100000000002</v>
      </c>
      <c r="X425">
        <v>0.428448</v>
      </c>
      <c r="Y425">
        <v>0.40113100000000002</v>
      </c>
      <c r="Z425">
        <v>251000</v>
      </c>
      <c r="AA425" t="s">
        <v>127</v>
      </c>
      <c r="AB425" t="s">
        <v>261</v>
      </c>
      <c r="AC425" t="s">
        <v>2156</v>
      </c>
      <c r="AD425" s="1">
        <v>21067</v>
      </c>
      <c r="AE425" s="1"/>
      <c r="AF425" t="s">
        <v>75</v>
      </c>
      <c r="AH425" t="s">
        <v>118</v>
      </c>
      <c r="AI425" t="s">
        <v>107</v>
      </c>
      <c r="AJ425" t="s">
        <v>142</v>
      </c>
      <c r="AK425" t="s">
        <v>109</v>
      </c>
      <c r="AL425" t="s">
        <v>81</v>
      </c>
      <c r="AM425" t="s">
        <v>934</v>
      </c>
      <c r="AN425" t="s">
        <v>935</v>
      </c>
      <c r="AO425">
        <v>19</v>
      </c>
      <c r="AP425">
        <v>15</v>
      </c>
      <c r="AQ425">
        <v>19</v>
      </c>
      <c r="AR425">
        <v>15</v>
      </c>
      <c r="AS425">
        <v>10</v>
      </c>
      <c r="AT425">
        <v>11</v>
      </c>
      <c r="AU425" t="s">
        <v>142</v>
      </c>
      <c r="AV425" t="s">
        <v>145</v>
      </c>
      <c r="AW425" t="s">
        <v>112</v>
      </c>
      <c r="AX425" t="s">
        <v>135</v>
      </c>
      <c r="AY425" s="1">
        <v>44875</v>
      </c>
      <c r="AZ425">
        <v>65</v>
      </c>
      <c r="BB425">
        <v>65</v>
      </c>
      <c r="BC425">
        <v>0.40113147410358602</v>
      </c>
      <c r="BD425" t="s">
        <v>87</v>
      </c>
      <c r="BE425">
        <v>65</v>
      </c>
      <c r="BF425" t="b">
        <v>0</v>
      </c>
      <c r="BG425" t="s">
        <v>88</v>
      </c>
      <c r="BH425">
        <v>0.34449999999999997</v>
      </c>
      <c r="BI425">
        <v>9.0399999999999994E-2</v>
      </c>
      <c r="BM425" t="s">
        <v>89</v>
      </c>
    </row>
    <row r="426" spans="1:66" x14ac:dyDescent="0.25">
      <c r="A426" t="s">
        <v>323</v>
      </c>
      <c r="B426" t="s">
        <v>324</v>
      </c>
      <c r="C426" t="s">
        <v>67</v>
      </c>
      <c r="D426" s="1">
        <v>44797</v>
      </c>
      <c r="E426" s="1">
        <v>44797</v>
      </c>
      <c r="F426" s="1">
        <v>44809</v>
      </c>
      <c r="G426" s="1">
        <v>44847</v>
      </c>
      <c r="H426" s="1">
        <v>44959</v>
      </c>
      <c r="I426" s="1">
        <v>44959</v>
      </c>
      <c r="J426" t="s">
        <v>68</v>
      </c>
      <c r="K426" t="s">
        <v>69</v>
      </c>
      <c r="L426" t="s">
        <v>70</v>
      </c>
      <c r="M426">
        <v>7.0999999999999994E-2</v>
      </c>
      <c r="N426" t="s">
        <v>71</v>
      </c>
      <c r="O426" s="2">
        <v>70471</v>
      </c>
      <c r="P426">
        <v>70471</v>
      </c>
      <c r="Q426">
        <v>70471</v>
      </c>
      <c r="R426">
        <v>70471</v>
      </c>
      <c r="S426">
        <v>0</v>
      </c>
      <c r="T426">
        <v>73349.490000000005</v>
      </c>
      <c r="U426">
        <v>318</v>
      </c>
      <c r="V426">
        <v>73667.490000000005</v>
      </c>
      <c r="W426">
        <v>0.306396</v>
      </c>
      <c r="X426">
        <v>0.318911</v>
      </c>
      <c r="Y426">
        <v>0.306396</v>
      </c>
      <c r="Z426">
        <v>230000</v>
      </c>
      <c r="AA426" t="s">
        <v>72</v>
      </c>
      <c r="AB426" t="s">
        <v>167</v>
      </c>
      <c r="AC426" t="s">
        <v>325</v>
      </c>
      <c r="AD426" s="1">
        <v>24485</v>
      </c>
      <c r="AE426" s="1">
        <v>24535</v>
      </c>
      <c r="AF426" t="s">
        <v>75</v>
      </c>
      <c r="AG426" t="s">
        <v>76</v>
      </c>
      <c r="AH426" t="s">
        <v>118</v>
      </c>
      <c r="AI426" t="s">
        <v>107</v>
      </c>
      <c r="AJ426" t="s">
        <v>158</v>
      </c>
      <c r="AK426" t="s">
        <v>159</v>
      </c>
      <c r="AL426" t="s">
        <v>81</v>
      </c>
      <c r="AM426" t="s">
        <v>326</v>
      </c>
      <c r="AN426" t="s">
        <v>327</v>
      </c>
      <c r="AO426">
        <v>104</v>
      </c>
      <c r="AP426">
        <v>77</v>
      </c>
      <c r="AQ426">
        <v>104</v>
      </c>
      <c r="AR426">
        <v>77</v>
      </c>
      <c r="AS426">
        <v>9</v>
      </c>
      <c r="AT426">
        <v>2</v>
      </c>
      <c r="AU426" t="s">
        <v>162</v>
      </c>
      <c r="AV426" t="s">
        <v>163</v>
      </c>
      <c r="AW426" t="s">
        <v>112</v>
      </c>
      <c r="AX426" t="s">
        <v>86</v>
      </c>
      <c r="AY426" s="1">
        <v>44959</v>
      </c>
      <c r="AZ426">
        <v>56</v>
      </c>
      <c r="BA426">
        <v>55</v>
      </c>
      <c r="BB426">
        <v>55</v>
      </c>
      <c r="BC426">
        <v>0.30639565217391301</v>
      </c>
      <c r="BD426" t="s">
        <v>99</v>
      </c>
      <c r="BE426">
        <v>56</v>
      </c>
      <c r="BF426" t="b">
        <v>1</v>
      </c>
      <c r="BG426" t="s">
        <v>88</v>
      </c>
      <c r="BH426">
        <v>0.2175</v>
      </c>
      <c r="BI426">
        <v>9.0399999999999994E-2</v>
      </c>
      <c r="BJ426" t="s">
        <v>136</v>
      </c>
      <c r="BK426">
        <v>0.26500000000000001</v>
      </c>
      <c r="BL426">
        <v>7.2183478999999995E-2</v>
      </c>
      <c r="BM426" t="s">
        <v>137</v>
      </c>
      <c r="BN426" t="b">
        <f>BH426&gt;BK426</f>
        <v>0</v>
      </c>
    </row>
    <row r="427" spans="1:66" hidden="1" x14ac:dyDescent="0.25">
      <c r="A427" t="s">
        <v>2161</v>
      </c>
      <c r="B427" t="s">
        <v>2162</v>
      </c>
      <c r="C427" t="s">
        <v>67</v>
      </c>
      <c r="D427" s="1">
        <v>44841</v>
      </c>
      <c r="E427" s="1">
        <v>44841</v>
      </c>
      <c r="F427" s="1">
        <v>44848</v>
      </c>
      <c r="G427" s="1">
        <v>44855</v>
      </c>
      <c r="H427" s="1">
        <v>44874</v>
      </c>
      <c r="I427" s="1">
        <v>44874</v>
      </c>
      <c r="J427" t="s">
        <v>68</v>
      </c>
      <c r="K427" t="s">
        <v>125</v>
      </c>
      <c r="L427" t="s">
        <v>2092</v>
      </c>
      <c r="M427">
        <v>8.2000000000000003E-2</v>
      </c>
      <c r="N427" t="s">
        <v>71</v>
      </c>
      <c r="O427">
        <v>77875</v>
      </c>
      <c r="P427">
        <v>77875</v>
      </c>
      <c r="Q427">
        <v>77875</v>
      </c>
      <c r="R427">
        <v>77875</v>
      </c>
      <c r="S427">
        <v>0</v>
      </c>
      <c r="T427">
        <v>83178.13</v>
      </c>
      <c r="U427">
        <v>288.41000000000003</v>
      </c>
      <c r="V427">
        <v>83466.539999999994</v>
      </c>
      <c r="W427">
        <v>0.44500000000000001</v>
      </c>
      <c r="X427">
        <v>0.475304</v>
      </c>
      <c r="Y427">
        <v>0.44500000000000001</v>
      </c>
      <c r="Z427">
        <v>175000</v>
      </c>
      <c r="AA427" t="s">
        <v>72</v>
      </c>
      <c r="AB427" t="s">
        <v>92</v>
      </c>
      <c r="AC427" t="s">
        <v>2163</v>
      </c>
      <c r="AD427" s="1">
        <v>18187</v>
      </c>
      <c r="AE427" s="1">
        <v>19578</v>
      </c>
      <c r="AF427" t="s">
        <v>75</v>
      </c>
      <c r="AG427" t="s">
        <v>76</v>
      </c>
      <c r="AH427" t="s">
        <v>219</v>
      </c>
      <c r="AI427" t="s">
        <v>107</v>
      </c>
      <c r="AJ427" t="s">
        <v>158</v>
      </c>
      <c r="AK427" t="s">
        <v>213</v>
      </c>
      <c r="AL427" t="s">
        <v>81</v>
      </c>
      <c r="AM427" t="s">
        <v>236</v>
      </c>
      <c r="AN427" t="s">
        <v>2164</v>
      </c>
      <c r="AO427">
        <v>18</v>
      </c>
      <c r="AP427">
        <v>13</v>
      </c>
      <c r="AQ427">
        <v>18</v>
      </c>
      <c r="AR427">
        <v>13</v>
      </c>
      <c r="AS427">
        <v>10</v>
      </c>
      <c r="AT427">
        <v>11</v>
      </c>
      <c r="AU427" t="s">
        <v>162</v>
      </c>
      <c r="AV427" t="s">
        <v>163</v>
      </c>
      <c r="AW427" t="s">
        <v>112</v>
      </c>
      <c r="AX427" t="s">
        <v>135</v>
      </c>
      <c r="AY427" s="1">
        <v>44874</v>
      </c>
      <c r="AZ427">
        <v>73</v>
      </c>
      <c r="BA427">
        <v>69</v>
      </c>
      <c r="BB427">
        <v>69</v>
      </c>
      <c r="BC427">
        <v>0.44500000000000001</v>
      </c>
      <c r="BD427" t="s">
        <v>87</v>
      </c>
      <c r="BE427">
        <v>73</v>
      </c>
      <c r="BF427" t="b">
        <v>0</v>
      </c>
      <c r="BG427" t="s">
        <v>88</v>
      </c>
      <c r="BH427">
        <v>0.3745</v>
      </c>
      <c r="BI427">
        <v>9.0399999999999994E-2</v>
      </c>
      <c r="BM427" t="s">
        <v>89</v>
      </c>
    </row>
    <row r="428" spans="1:66" x14ac:dyDescent="0.25">
      <c r="A428" t="s">
        <v>1111</v>
      </c>
      <c r="B428" t="s">
        <v>1112</v>
      </c>
      <c r="C428" t="s">
        <v>67</v>
      </c>
      <c r="D428" s="1">
        <v>44818</v>
      </c>
      <c r="E428" s="1">
        <v>44818</v>
      </c>
      <c r="F428" s="1">
        <v>44831</v>
      </c>
      <c r="G428" s="1">
        <v>44854</v>
      </c>
      <c r="H428" s="1">
        <v>44881</v>
      </c>
      <c r="I428" s="1">
        <v>44881</v>
      </c>
      <c r="J428" t="s">
        <v>68</v>
      </c>
      <c r="K428" t="s">
        <v>125</v>
      </c>
      <c r="L428" t="s">
        <v>341</v>
      </c>
      <c r="M428">
        <v>7.6999999999999999E-2</v>
      </c>
      <c r="N428" t="s">
        <v>71</v>
      </c>
      <c r="O428" s="2">
        <v>85500</v>
      </c>
      <c r="P428">
        <v>85500</v>
      </c>
      <c r="Q428">
        <v>85500</v>
      </c>
      <c r="R428">
        <v>85500</v>
      </c>
      <c r="S428">
        <v>0</v>
      </c>
      <c r="T428">
        <v>90966.720000000001</v>
      </c>
      <c r="U428">
        <v>166.88</v>
      </c>
      <c r="V428">
        <v>91133.6</v>
      </c>
      <c r="W428">
        <v>0.30535699999999999</v>
      </c>
      <c r="X428">
        <v>0.363867</v>
      </c>
      <c r="Y428">
        <v>0.34200000000000003</v>
      </c>
      <c r="Z428">
        <v>280000</v>
      </c>
      <c r="AA428" t="s">
        <v>127</v>
      </c>
      <c r="AB428" t="s">
        <v>1113</v>
      </c>
      <c r="AC428" t="s">
        <v>354</v>
      </c>
      <c r="AD428" s="1">
        <v>24078</v>
      </c>
      <c r="AE428" s="1"/>
      <c r="AF428" t="s">
        <v>75</v>
      </c>
      <c r="AH428" t="s">
        <v>118</v>
      </c>
      <c r="AI428" t="s">
        <v>107</v>
      </c>
      <c r="AJ428" t="s">
        <v>529</v>
      </c>
      <c r="AK428" t="s">
        <v>1114</v>
      </c>
      <c r="AL428" t="s">
        <v>81</v>
      </c>
      <c r="AM428" t="s">
        <v>1115</v>
      </c>
      <c r="AN428" t="s">
        <v>1116</v>
      </c>
      <c r="AO428">
        <v>36</v>
      </c>
      <c r="AP428">
        <v>19</v>
      </c>
      <c r="AQ428">
        <v>36</v>
      </c>
      <c r="AR428">
        <v>19</v>
      </c>
      <c r="AS428">
        <v>9</v>
      </c>
      <c r="AT428">
        <v>11</v>
      </c>
      <c r="AU428" t="s">
        <v>84</v>
      </c>
      <c r="AV428" t="s">
        <v>84</v>
      </c>
      <c r="AW428" t="s">
        <v>85</v>
      </c>
      <c r="AX428" t="s">
        <v>135</v>
      </c>
      <c r="AY428" s="1">
        <v>44881</v>
      </c>
      <c r="AZ428">
        <v>56</v>
      </c>
      <c r="BB428">
        <v>56</v>
      </c>
      <c r="BC428">
        <v>0.30535714285714299</v>
      </c>
      <c r="BD428" t="s">
        <v>99</v>
      </c>
      <c r="BE428">
        <v>56</v>
      </c>
      <c r="BF428" t="b">
        <v>1</v>
      </c>
      <c r="BG428" t="s">
        <v>88</v>
      </c>
      <c r="BH428">
        <v>0.23250000000000001</v>
      </c>
      <c r="BI428">
        <v>9.0399999999999994E-2</v>
      </c>
      <c r="BJ428" t="s">
        <v>136</v>
      </c>
      <c r="BK428">
        <v>0.28499999999999998</v>
      </c>
      <c r="BL428">
        <v>7.2183478999999995E-2</v>
      </c>
      <c r="BM428" t="s">
        <v>137</v>
      </c>
      <c r="BN428" t="b">
        <f>BH428&gt;BK428</f>
        <v>0</v>
      </c>
    </row>
    <row r="429" spans="1:66" hidden="1" x14ac:dyDescent="0.25">
      <c r="A429" t="s">
        <v>2167</v>
      </c>
      <c r="B429" t="s">
        <v>2168</v>
      </c>
      <c r="C429" t="s">
        <v>67</v>
      </c>
      <c r="D429" s="1">
        <v>44841</v>
      </c>
      <c r="E429" s="1">
        <v>44841</v>
      </c>
      <c r="F429" s="1">
        <v>44849</v>
      </c>
      <c r="G429" s="1">
        <v>44855</v>
      </c>
      <c r="H429" s="1">
        <v>44887</v>
      </c>
      <c r="I429" s="1">
        <v>44887</v>
      </c>
      <c r="J429" t="s">
        <v>68</v>
      </c>
      <c r="K429" t="s">
        <v>1189</v>
      </c>
      <c r="L429" t="s">
        <v>2105</v>
      </c>
      <c r="M429">
        <v>7.4999999999999997E-2</v>
      </c>
      <c r="N429" t="s">
        <v>71</v>
      </c>
      <c r="O429">
        <v>125000</v>
      </c>
      <c r="P429">
        <v>125000</v>
      </c>
      <c r="Q429">
        <v>125000</v>
      </c>
      <c r="R429">
        <v>125000</v>
      </c>
      <c r="S429">
        <v>0</v>
      </c>
      <c r="T429">
        <v>132782.57</v>
      </c>
      <c r="U429">
        <v>79.12</v>
      </c>
      <c r="V429">
        <v>132861.69</v>
      </c>
      <c r="W429">
        <v>0.29411799999999999</v>
      </c>
      <c r="X429">
        <v>0.31242999999999999</v>
      </c>
      <c r="Y429">
        <v>0.29411799999999999</v>
      </c>
      <c r="Z429">
        <v>425000</v>
      </c>
      <c r="AA429" t="s">
        <v>72</v>
      </c>
      <c r="AB429" t="s">
        <v>2169</v>
      </c>
      <c r="AC429" t="s">
        <v>2170</v>
      </c>
      <c r="AD429" s="1">
        <v>22840</v>
      </c>
      <c r="AE429" s="1">
        <v>21503</v>
      </c>
      <c r="AF429" t="s">
        <v>76</v>
      </c>
      <c r="AG429" t="s">
        <v>75</v>
      </c>
      <c r="AH429" t="s">
        <v>234</v>
      </c>
      <c r="AI429" t="s">
        <v>157</v>
      </c>
      <c r="AJ429" t="s">
        <v>142</v>
      </c>
      <c r="AK429" t="s">
        <v>109</v>
      </c>
      <c r="AL429" t="s">
        <v>81</v>
      </c>
      <c r="AM429" t="s">
        <v>203</v>
      </c>
      <c r="AN429" t="s">
        <v>338</v>
      </c>
      <c r="AO429">
        <v>26</v>
      </c>
      <c r="AP429">
        <v>22</v>
      </c>
      <c r="AQ429">
        <v>26</v>
      </c>
      <c r="AR429">
        <v>22</v>
      </c>
      <c r="AS429">
        <v>10</v>
      </c>
      <c r="AT429">
        <v>11</v>
      </c>
      <c r="AU429" t="s">
        <v>142</v>
      </c>
      <c r="AV429" t="s">
        <v>145</v>
      </c>
      <c r="AW429" t="s">
        <v>112</v>
      </c>
      <c r="AX429" t="s">
        <v>1194</v>
      </c>
      <c r="AY429" s="1">
        <v>44887</v>
      </c>
      <c r="AZ429">
        <v>60</v>
      </c>
      <c r="BA429">
        <v>64</v>
      </c>
      <c r="BB429">
        <v>60</v>
      </c>
      <c r="BC429">
        <v>0.29411764705882398</v>
      </c>
      <c r="BD429" t="s">
        <v>910</v>
      </c>
      <c r="BE429">
        <v>64</v>
      </c>
      <c r="BF429" t="b">
        <v>0</v>
      </c>
      <c r="BG429" t="s">
        <v>88</v>
      </c>
      <c r="BH429">
        <v>0.28449999999999998</v>
      </c>
      <c r="BI429">
        <v>9.0399999999999994E-2</v>
      </c>
      <c r="BM429" t="s">
        <v>89</v>
      </c>
    </row>
    <row r="430" spans="1:66" hidden="1" x14ac:dyDescent="0.25">
      <c r="A430" t="s">
        <v>2171</v>
      </c>
      <c r="B430" t="s">
        <v>2172</v>
      </c>
      <c r="C430" t="s">
        <v>67</v>
      </c>
      <c r="D430" s="1">
        <v>44841</v>
      </c>
      <c r="E430" s="1">
        <v>44841</v>
      </c>
      <c r="F430" s="1">
        <v>44861</v>
      </c>
      <c r="G430" s="1">
        <v>44869</v>
      </c>
      <c r="H430" s="1">
        <v>44910</v>
      </c>
      <c r="I430" s="1">
        <v>44910</v>
      </c>
      <c r="J430" t="s">
        <v>68</v>
      </c>
      <c r="K430" t="s">
        <v>1822</v>
      </c>
      <c r="L430" t="s">
        <v>2124</v>
      </c>
      <c r="M430">
        <v>7.7499999999999999E-2</v>
      </c>
      <c r="N430" t="s">
        <v>71</v>
      </c>
      <c r="O430">
        <v>52570</v>
      </c>
      <c r="P430">
        <v>52570</v>
      </c>
      <c r="Q430">
        <v>52570</v>
      </c>
      <c r="R430">
        <v>52570</v>
      </c>
      <c r="S430">
        <v>0</v>
      </c>
      <c r="T430">
        <v>55612.09</v>
      </c>
      <c r="U430">
        <v>114.12</v>
      </c>
      <c r="V430">
        <v>55726.21</v>
      </c>
      <c r="W430">
        <v>0.29205599999999998</v>
      </c>
      <c r="X430">
        <v>0.397229</v>
      </c>
      <c r="Y430">
        <v>0.3755</v>
      </c>
      <c r="Z430">
        <v>180000</v>
      </c>
      <c r="AA430" t="s">
        <v>72</v>
      </c>
      <c r="AB430" t="s">
        <v>151</v>
      </c>
      <c r="AC430" t="s">
        <v>2173</v>
      </c>
      <c r="AD430" s="1">
        <v>21081</v>
      </c>
      <c r="AE430" s="1">
        <v>21604</v>
      </c>
      <c r="AF430" t="s">
        <v>75</v>
      </c>
      <c r="AG430" t="s">
        <v>76</v>
      </c>
      <c r="AH430" t="s">
        <v>311</v>
      </c>
      <c r="AI430" t="s">
        <v>208</v>
      </c>
      <c r="AJ430" t="s">
        <v>142</v>
      </c>
      <c r="AK430" t="s">
        <v>109</v>
      </c>
      <c r="AL430" t="s">
        <v>81</v>
      </c>
      <c r="AM430" t="s">
        <v>388</v>
      </c>
      <c r="AN430" t="s">
        <v>74</v>
      </c>
      <c r="AO430">
        <v>35</v>
      </c>
      <c r="AP430">
        <v>29</v>
      </c>
      <c r="AQ430">
        <v>35</v>
      </c>
      <c r="AR430">
        <v>29</v>
      </c>
      <c r="AS430">
        <v>10</v>
      </c>
      <c r="AT430">
        <v>12</v>
      </c>
      <c r="AU430" t="s">
        <v>142</v>
      </c>
      <c r="AV430" t="s">
        <v>145</v>
      </c>
      <c r="AW430" t="s">
        <v>112</v>
      </c>
      <c r="AX430" t="s">
        <v>1828</v>
      </c>
      <c r="AY430" s="1">
        <v>44910</v>
      </c>
      <c r="AZ430">
        <v>65</v>
      </c>
      <c r="BA430">
        <v>63</v>
      </c>
      <c r="BB430">
        <v>63</v>
      </c>
      <c r="BC430">
        <v>0.29205555555555601</v>
      </c>
      <c r="BD430" t="s">
        <v>1772</v>
      </c>
      <c r="BE430">
        <v>65</v>
      </c>
      <c r="BF430" t="b">
        <v>0</v>
      </c>
      <c r="BG430" t="s">
        <v>2108</v>
      </c>
      <c r="BH430">
        <v>0.29599999999999999</v>
      </c>
      <c r="BI430">
        <v>8.9899999999999994E-2</v>
      </c>
      <c r="BM430" t="s">
        <v>89</v>
      </c>
    </row>
    <row r="431" spans="1:66" hidden="1" x14ac:dyDescent="0.25">
      <c r="A431" t="s">
        <v>2174</v>
      </c>
      <c r="B431" t="s">
        <v>2175</v>
      </c>
      <c r="C431" t="s">
        <v>67</v>
      </c>
      <c r="D431" s="1">
        <v>44841</v>
      </c>
      <c r="E431" s="1">
        <v>44841</v>
      </c>
      <c r="F431" s="1">
        <v>44846</v>
      </c>
      <c r="G431" s="1">
        <v>44852</v>
      </c>
      <c r="H431" s="1">
        <v>44875</v>
      </c>
      <c r="I431" s="1">
        <v>44875</v>
      </c>
      <c r="J431" t="s">
        <v>68</v>
      </c>
      <c r="K431" t="s">
        <v>1822</v>
      </c>
      <c r="L431" t="s">
        <v>2124</v>
      </c>
      <c r="M431">
        <v>7.7499999999999999E-2</v>
      </c>
      <c r="N431" t="s">
        <v>71</v>
      </c>
      <c r="O431">
        <v>140745</v>
      </c>
      <c r="P431">
        <v>140745</v>
      </c>
      <c r="Q431">
        <v>140745</v>
      </c>
      <c r="R431">
        <v>140745</v>
      </c>
      <c r="S431">
        <v>0</v>
      </c>
      <c r="T431">
        <v>149806.16</v>
      </c>
      <c r="U431">
        <v>461.12</v>
      </c>
      <c r="V431">
        <v>150267.28</v>
      </c>
      <c r="W431">
        <v>0.42649999999999999</v>
      </c>
      <c r="X431">
        <v>0.45395799999999997</v>
      </c>
      <c r="Y431">
        <v>0.42649999999999999</v>
      </c>
      <c r="Z431">
        <v>330000</v>
      </c>
      <c r="AA431" t="s">
        <v>127</v>
      </c>
      <c r="AB431" t="s">
        <v>890</v>
      </c>
      <c r="AC431" t="s">
        <v>2176</v>
      </c>
      <c r="AD431" s="1">
        <v>20013</v>
      </c>
      <c r="AE431" s="1"/>
      <c r="AF431" t="s">
        <v>76</v>
      </c>
      <c r="AH431" t="s">
        <v>234</v>
      </c>
      <c r="AI431" t="s">
        <v>157</v>
      </c>
      <c r="AJ431" t="s">
        <v>119</v>
      </c>
      <c r="AK431" t="s">
        <v>213</v>
      </c>
      <c r="AL431" t="s">
        <v>81</v>
      </c>
      <c r="AM431" t="s">
        <v>1355</v>
      </c>
      <c r="AN431" t="s">
        <v>1557</v>
      </c>
      <c r="AO431">
        <v>21</v>
      </c>
      <c r="AP431">
        <v>17</v>
      </c>
      <c r="AQ431">
        <v>21</v>
      </c>
      <c r="AR431">
        <v>17</v>
      </c>
      <c r="AS431">
        <v>10</v>
      </c>
      <c r="AT431">
        <v>11</v>
      </c>
      <c r="AU431" t="s">
        <v>84</v>
      </c>
      <c r="AV431" t="s">
        <v>84</v>
      </c>
      <c r="AW431" t="s">
        <v>112</v>
      </c>
      <c r="AX431" t="s">
        <v>1828</v>
      </c>
      <c r="AY431" s="1">
        <v>44875</v>
      </c>
      <c r="AZ431">
        <v>68</v>
      </c>
      <c r="BB431">
        <v>68</v>
      </c>
      <c r="BC431">
        <v>0.42649999999999999</v>
      </c>
      <c r="BD431" t="s">
        <v>87</v>
      </c>
      <c r="BE431">
        <v>68</v>
      </c>
      <c r="BF431" t="b">
        <v>0</v>
      </c>
      <c r="BG431" t="s">
        <v>88</v>
      </c>
      <c r="BH431">
        <v>0.3695</v>
      </c>
      <c r="BI431">
        <v>9.0399999999999994E-2</v>
      </c>
      <c r="BM431" t="s">
        <v>89</v>
      </c>
    </row>
    <row r="432" spans="1:66" hidden="1" x14ac:dyDescent="0.25">
      <c r="A432" t="s">
        <v>2177</v>
      </c>
      <c r="B432" t="s">
        <v>2178</v>
      </c>
      <c r="C432" t="s">
        <v>67</v>
      </c>
      <c r="D432" s="1">
        <v>44842</v>
      </c>
      <c r="E432" s="1">
        <v>44842</v>
      </c>
      <c r="F432" s="1">
        <v>44847</v>
      </c>
      <c r="G432" s="1">
        <v>44914</v>
      </c>
      <c r="H432" s="1">
        <v>44914</v>
      </c>
      <c r="I432" s="1">
        <v>44914</v>
      </c>
      <c r="J432" t="s">
        <v>68</v>
      </c>
      <c r="K432" t="s">
        <v>69</v>
      </c>
      <c r="L432" t="s">
        <v>2179</v>
      </c>
      <c r="M432">
        <v>8.3000000000000004E-2</v>
      </c>
      <c r="N432" t="s">
        <v>71</v>
      </c>
      <c r="O432">
        <v>85875</v>
      </c>
      <c r="P432">
        <v>85875</v>
      </c>
      <c r="Q432">
        <v>85875</v>
      </c>
      <c r="R432">
        <v>85875</v>
      </c>
      <c r="S432">
        <v>0</v>
      </c>
      <c r="T432">
        <v>91191.85</v>
      </c>
      <c r="U432">
        <v>119.92</v>
      </c>
      <c r="V432">
        <v>91311.77</v>
      </c>
      <c r="W432">
        <v>0.28625</v>
      </c>
      <c r="X432">
        <v>0.30397299999999999</v>
      </c>
      <c r="Y432">
        <v>0.28625</v>
      </c>
      <c r="Z432">
        <v>300000</v>
      </c>
      <c r="AA432" t="s">
        <v>72</v>
      </c>
      <c r="AB432" t="s">
        <v>397</v>
      </c>
      <c r="AC432" t="s">
        <v>2180</v>
      </c>
      <c r="AD432" s="1">
        <v>20714</v>
      </c>
      <c r="AE432" s="1">
        <v>24240</v>
      </c>
      <c r="AF432" t="s">
        <v>75</v>
      </c>
      <c r="AG432" t="s">
        <v>76</v>
      </c>
      <c r="AH432" t="s">
        <v>180</v>
      </c>
      <c r="AI432" t="s">
        <v>107</v>
      </c>
      <c r="AJ432" t="s">
        <v>590</v>
      </c>
      <c r="AK432" t="s">
        <v>159</v>
      </c>
      <c r="AL432" t="s">
        <v>81</v>
      </c>
      <c r="AM432" t="s">
        <v>2181</v>
      </c>
      <c r="AN432" t="s">
        <v>2182</v>
      </c>
      <c r="AO432">
        <v>47</v>
      </c>
      <c r="AP432">
        <v>0</v>
      </c>
      <c r="AQ432">
        <v>47</v>
      </c>
      <c r="AR432">
        <v>0</v>
      </c>
      <c r="AS432">
        <v>10</v>
      </c>
      <c r="AT432">
        <v>12</v>
      </c>
      <c r="AU432" t="s">
        <v>84</v>
      </c>
      <c r="AV432" t="s">
        <v>84</v>
      </c>
      <c r="AW432" t="s">
        <v>112</v>
      </c>
      <c r="AX432" t="s">
        <v>86</v>
      </c>
      <c r="AY432" s="1">
        <v>44914</v>
      </c>
      <c r="AZ432">
        <v>66</v>
      </c>
      <c r="BA432">
        <v>56</v>
      </c>
      <c r="BB432">
        <v>56</v>
      </c>
      <c r="BC432">
        <v>0.28625</v>
      </c>
      <c r="BD432" t="s">
        <v>358</v>
      </c>
      <c r="BE432">
        <v>66</v>
      </c>
      <c r="BF432" t="b">
        <v>0</v>
      </c>
      <c r="BG432" t="s">
        <v>88</v>
      </c>
      <c r="BH432">
        <v>0.22750000000000001</v>
      </c>
      <c r="BI432">
        <v>9.0399999999999994E-2</v>
      </c>
      <c r="BM432" t="s">
        <v>89</v>
      </c>
    </row>
    <row r="433" spans="1:66" hidden="1" x14ac:dyDescent="0.25">
      <c r="A433" t="s">
        <v>2183</v>
      </c>
      <c r="B433" t="s">
        <v>2184</v>
      </c>
      <c r="C433" t="s">
        <v>67</v>
      </c>
      <c r="D433" s="1">
        <v>44842</v>
      </c>
      <c r="E433" s="1">
        <v>44842</v>
      </c>
      <c r="F433" s="1">
        <v>44848</v>
      </c>
      <c r="G433" s="1">
        <v>44855</v>
      </c>
      <c r="H433" s="1">
        <v>44872</v>
      </c>
      <c r="I433" s="1">
        <v>44872</v>
      </c>
      <c r="J433" t="s">
        <v>68</v>
      </c>
      <c r="K433" t="s">
        <v>1189</v>
      </c>
      <c r="L433" t="s">
        <v>1963</v>
      </c>
      <c r="M433">
        <v>0.08</v>
      </c>
      <c r="N433" t="s">
        <v>71</v>
      </c>
      <c r="O433">
        <v>110102</v>
      </c>
      <c r="P433">
        <v>110102</v>
      </c>
      <c r="Q433">
        <v>110102</v>
      </c>
      <c r="R433">
        <v>110102</v>
      </c>
      <c r="S433">
        <v>0</v>
      </c>
      <c r="T433">
        <v>117414.39999999999</v>
      </c>
      <c r="U433">
        <v>447.01</v>
      </c>
      <c r="V433">
        <v>117861.41</v>
      </c>
      <c r="W433">
        <v>0.44939600000000002</v>
      </c>
      <c r="X433">
        <v>0.479242</v>
      </c>
      <c r="Y433">
        <v>0.44939600000000002</v>
      </c>
      <c r="Z433">
        <v>245000</v>
      </c>
      <c r="AA433" t="s">
        <v>127</v>
      </c>
      <c r="AB433" t="s">
        <v>155</v>
      </c>
      <c r="AC433" t="s">
        <v>2185</v>
      </c>
      <c r="AD433" s="1">
        <v>18044</v>
      </c>
      <c r="AE433" s="1"/>
      <c r="AF433" t="s">
        <v>76</v>
      </c>
      <c r="AH433" t="s">
        <v>106</v>
      </c>
      <c r="AI433" t="s">
        <v>130</v>
      </c>
      <c r="AJ433" t="s">
        <v>142</v>
      </c>
      <c r="AK433" t="s">
        <v>109</v>
      </c>
      <c r="AL433" t="s">
        <v>81</v>
      </c>
      <c r="AM433" t="s">
        <v>934</v>
      </c>
      <c r="AN433" t="s">
        <v>935</v>
      </c>
      <c r="AO433">
        <v>16</v>
      </c>
      <c r="AP433">
        <v>11</v>
      </c>
      <c r="AQ433">
        <v>16</v>
      </c>
      <c r="AR433">
        <v>11</v>
      </c>
      <c r="AS433">
        <v>10</v>
      </c>
      <c r="AT433">
        <v>11</v>
      </c>
      <c r="AU433" t="s">
        <v>142</v>
      </c>
      <c r="AV433" t="s">
        <v>145</v>
      </c>
      <c r="AW433" t="s">
        <v>112</v>
      </c>
      <c r="AX433" t="s">
        <v>1194</v>
      </c>
      <c r="AY433" s="1">
        <v>44872</v>
      </c>
      <c r="AZ433">
        <v>73</v>
      </c>
      <c r="BB433">
        <v>73</v>
      </c>
      <c r="BC433">
        <v>0.44939591836734699</v>
      </c>
      <c r="BD433" t="s">
        <v>795</v>
      </c>
      <c r="BE433">
        <v>73</v>
      </c>
      <c r="BF433" t="b">
        <v>0</v>
      </c>
      <c r="BG433" t="s">
        <v>88</v>
      </c>
      <c r="BH433">
        <v>0.42849999999999999</v>
      </c>
      <c r="BI433">
        <v>9.0399999999999994E-2</v>
      </c>
      <c r="BM433" t="s">
        <v>89</v>
      </c>
    </row>
    <row r="434" spans="1:66" hidden="1" x14ac:dyDescent="0.25">
      <c r="A434" t="s">
        <v>2186</v>
      </c>
      <c r="B434" t="s">
        <v>2187</v>
      </c>
      <c r="C434" t="s">
        <v>67</v>
      </c>
      <c r="D434" s="1">
        <v>44844</v>
      </c>
      <c r="E434" s="1">
        <v>44845</v>
      </c>
      <c r="F434" s="1">
        <v>44845</v>
      </c>
      <c r="G434" s="1">
        <v>44911</v>
      </c>
      <c r="H434" s="1">
        <v>44973</v>
      </c>
      <c r="I434" s="1">
        <v>44973</v>
      </c>
      <c r="J434" t="s">
        <v>68</v>
      </c>
      <c r="K434" t="s">
        <v>1189</v>
      </c>
      <c r="L434" t="s">
        <v>1105</v>
      </c>
      <c r="M434">
        <v>8.9499999999999996E-2</v>
      </c>
      <c r="N434" t="s">
        <v>71</v>
      </c>
      <c r="O434">
        <v>147375</v>
      </c>
      <c r="P434">
        <v>147375</v>
      </c>
      <c r="Q434">
        <v>147375</v>
      </c>
      <c r="R434">
        <v>147375</v>
      </c>
      <c r="S434">
        <v>0</v>
      </c>
      <c r="T434">
        <v>148302.29</v>
      </c>
      <c r="U434">
        <v>314.48</v>
      </c>
      <c r="V434">
        <v>148616.76999999999</v>
      </c>
      <c r="W434">
        <v>0.39300000000000002</v>
      </c>
      <c r="X434">
        <v>0.39547300000000002</v>
      </c>
      <c r="Y434">
        <v>0.39300000000000002</v>
      </c>
      <c r="Z434">
        <v>375000</v>
      </c>
      <c r="AA434" t="s">
        <v>72</v>
      </c>
      <c r="AB434" t="s">
        <v>97</v>
      </c>
      <c r="AC434" t="s">
        <v>401</v>
      </c>
      <c r="AD434" s="1">
        <v>20006</v>
      </c>
      <c r="AE434" s="1">
        <v>21235</v>
      </c>
      <c r="AF434" t="s">
        <v>75</v>
      </c>
      <c r="AG434" t="s">
        <v>76</v>
      </c>
      <c r="AH434" t="s">
        <v>106</v>
      </c>
      <c r="AI434" t="s">
        <v>78</v>
      </c>
      <c r="AJ434" t="s">
        <v>2188</v>
      </c>
      <c r="AK434" t="s">
        <v>2189</v>
      </c>
      <c r="AL434" t="s">
        <v>81</v>
      </c>
      <c r="AM434" t="s">
        <v>2190</v>
      </c>
      <c r="AN434" t="s">
        <v>2191</v>
      </c>
      <c r="AO434">
        <v>89</v>
      </c>
      <c r="AP434">
        <v>41</v>
      </c>
      <c r="AQ434">
        <v>89</v>
      </c>
      <c r="AR434">
        <v>41</v>
      </c>
      <c r="AS434">
        <v>10</v>
      </c>
      <c r="AT434">
        <v>2</v>
      </c>
      <c r="AU434" t="s">
        <v>84</v>
      </c>
      <c r="AV434" t="s">
        <v>84</v>
      </c>
      <c r="AW434" t="s">
        <v>85</v>
      </c>
      <c r="AX434" t="s">
        <v>135</v>
      </c>
      <c r="AY434" s="1">
        <v>44973</v>
      </c>
      <c r="AZ434">
        <v>68</v>
      </c>
      <c r="BA434">
        <v>64</v>
      </c>
      <c r="BB434">
        <v>64</v>
      </c>
      <c r="BC434">
        <v>0.39300000000000002</v>
      </c>
      <c r="BD434" t="s">
        <v>87</v>
      </c>
      <c r="BE434">
        <v>68</v>
      </c>
      <c r="BF434" t="b">
        <v>0</v>
      </c>
      <c r="BG434" t="s">
        <v>88</v>
      </c>
      <c r="BH434">
        <v>0.32950000000000002</v>
      </c>
      <c r="BI434">
        <v>9.0399999999999994E-2</v>
      </c>
      <c r="BM434" t="s">
        <v>89</v>
      </c>
    </row>
    <row r="435" spans="1:66" hidden="1" x14ac:dyDescent="0.25">
      <c r="A435" t="s">
        <v>2192</v>
      </c>
      <c r="B435" t="s">
        <v>2193</v>
      </c>
      <c r="C435" t="s">
        <v>67</v>
      </c>
      <c r="D435" s="1">
        <v>44844</v>
      </c>
      <c r="E435" s="1">
        <v>44844</v>
      </c>
      <c r="F435" s="1">
        <v>44844</v>
      </c>
      <c r="G435" s="1">
        <v>44855</v>
      </c>
      <c r="H435" s="1">
        <v>44895</v>
      </c>
      <c r="I435" s="1">
        <v>44895</v>
      </c>
      <c r="J435" t="s">
        <v>68</v>
      </c>
      <c r="K435" t="s">
        <v>1189</v>
      </c>
      <c r="L435" t="s">
        <v>1963</v>
      </c>
      <c r="M435">
        <v>0.08</v>
      </c>
      <c r="N435" t="s">
        <v>71</v>
      </c>
      <c r="O435">
        <v>186637.5</v>
      </c>
      <c r="P435">
        <v>186637.5</v>
      </c>
      <c r="Q435">
        <v>186637.5</v>
      </c>
      <c r="R435">
        <v>186638</v>
      </c>
      <c r="S435">
        <v>0.5</v>
      </c>
      <c r="T435">
        <v>197736.49</v>
      </c>
      <c r="U435">
        <v>1087.3900000000001</v>
      </c>
      <c r="V435">
        <v>198823.88</v>
      </c>
      <c r="W435">
        <v>0.41475000000000001</v>
      </c>
      <c r="X435">
        <v>0.50059900000000002</v>
      </c>
      <c r="Y435">
        <v>0.47249999999999998</v>
      </c>
      <c r="Z435">
        <v>450000</v>
      </c>
      <c r="AA435" t="s">
        <v>127</v>
      </c>
      <c r="AB435" t="s">
        <v>2194</v>
      </c>
      <c r="AC435" t="s">
        <v>2195</v>
      </c>
      <c r="AD435" s="1">
        <v>17703</v>
      </c>
      <c r="AE435" s="1"/>
      <c r="AF435" t="s">
        <v>75</v>
      </c>
      <c r="AH435" t="s">
        <v>106</v>
      </c>
      <c r="AI435" t="s">
        <v>78</v>
      </c>
      <c r="AJ435" t="s">
        <v>2196</v>
      </c>
      <c r="AK435" t="s">
        <v>2197</v>
      </c>
      <c r="AL435" t="s">
        <v>81</v>
      </c>
      <c r="AM435" t="s">
        <v>2198</v>
      </c>
      <c r="AN435" t="s">
        <v>2199</v>
      </c>
      <c r="AO435">
        <v>37</v>
      </c>
      <c r="AP435">
        <v>28</v>
      </c>
      <c r="AQ435">
        <v>37</v>
      </c>
      <c r="AR435">
        <v>28</v>
      </c>
      <c r="AS435">
        <v>10</v>
      </c>
      <c r="AT435">
        <v>11</v>
      </c>
      <c r="AU435" t="s">
        <v>84</v>
      </c>
      <c r="AV435" t="s">
        <v>84</v>
      </c>
      <c r="AW435" t="s">
        <v>85</v>
      </c>
      <c r="AX435" t="s">
        <v>1194</v>
      </c>
      <c r="AY435" s="1">
        <v>44895</v>
      </c>
      <c r="AZ435">
        <v>74</v>
      </c>
      <c r="BB435">
        <v>74</v>
      </c>
      <c r="BC435">
        <v>0.41475111111111101</v>
      </c>
      <c r="BD435" t="s">
        <v>1772</v>
      </c>
      <c r="BE435">
        <v>74</v>
      </c>
      <c r="BF435" t="b">
        <v>0</v>
      </c>
      <c r="BG435" t="s">
        <v>88</v>
      </c>
      <c r="BH435">
        <v>0.4395</v>
      </c>
      <c r="BI435">
        <v>9.0399999999999994E-2</v>
      </c>
      <c r="BM435" t="s">
        <v>89</v>
      </c>
    </row>
    <row r="436" spans="1:66" hidden="1" x14ac:dyDescent="0.25">
      <c r="A436" t="s">
        <v>2200</v>
      </c>
      <c r="B436" t="s">
        <v>2201</v>
      </c>
      <c r="C436" t="s">
        <v>67</v>
      </c>
      <c r="D436" s="1">
        <v>44844</v>
      </c>
      <c r="E436" s="1">
        <v>44844</v>
      </c>
      <c r="F436" s="1">
        <v>44846</v>
      </c>
      <c r="G436" s="1">
        <v>44854</v>
      </c>
      <c r="H436" s="1">
        <v>44959</v>
      </c>
      <c r="I436" s="1">
        <v>44959</v>
      </c>
      <c r="J436" t="s">
        <v>68</v>
      </c>
      <c r="K436" t="s">
        <v>125</v>
      </c>
      <c r="L436" t="s">
        <v>1105</v>
      </c>
      <c r="M436">
        <v>8.9499999999999996E-2</v>
      </c>
      <c r="N436" t="s">
        <v>71</v>
      </c>
      <c r="O436">
        <v>193830</v>
      </c>
      <c r="P436">
        <v>193830</v>
      </c>
      <c r="Q436">
        <v>193830</v>
      </c>
      <c r="R436">
        <v>193830</v>
      </c>
      <c r="S436">
        <v>0</v>
      </c>
      <c r="T436">
        <v>203769.34</v>
      </c>
      <c r="U436">
        <v>1104.26</v>
      </c>
      <c r="V436">
        <v>204873.60000000001</v>
      </c>
      <c r="W436">
        <v>0.52386500000000003</v>
      </c>
      <c r="X436">
        <v>0.57399800000000001</v>
      </c>
      <c r="Y436">
        <v>0.54600000000000004</v>
      </c>
      <c r="Z436">
        <v>370000</v>
      </c>
      <c r="AA436" t="s">
        <v>127</v>
      </c>
      <c r="AB436" t="s">
        <v>2202</v>
      </c>
      <c r="AC436" t="s">
        <v>2203</v>
      </c>
      <c r="AD436" s="1">
        <v>15658</v>
      </c>
      <c r="AE436" s="1"/>
      <c r="AF436" t="s">
        <v>76</v>
      </c>
      <c r="AH436" t="s">
        <v>118</v>
      </c>
      <c r="AI436" t="s">
        <v>130</v>
      </c>
      <c r="AJ436" t="s">
        <v>220</v>
      </c>
      <c r="AK436" t="s">
        <v>109</v>
      </c>
      <c r="AL436" t="s">
        <v>81</v>
      </c>
      <c r="AM436" t="s">
        <v>847</v>
      </c>
      <c r="AN436" t="s">
        <v>2204</v>
      </c>
      <c r="AO436">
        <v>78</v>
      </c>
      <c r="AP436">
        <v>72</v>
      </c>
      <c r="AQ436">
        <v>78</v>
      </c>
      <c r="AR436">
        <v>72</v>
      </c>
      <c r="AS436">
        <v>10</v>
      </c>
      <c r="AT436">
        <v>2</v>
      </c>
      <c r="AU436" t="s">
        <v>84</v>
      </c>
      <c r="AV436" t="s">
        <v>84</v>
      </c>
      <c r="AW436" t="s">
        <v>112</v>
      </c>
      <c r="AX436" t="s">
        <v>135</v>
      </c>
      <c r="AY436" s="1">
        <v>44959</v>
      </c>
      <c r="AZ436">
        <v>80</v>
      </c>
      <c r="BB436">
        <v>80</v>
      </c>
      <c r="BC436">
        <v>0.52386486486486505</v>
      </c>
      <c r="BD436" t="s">
        <v>795</v>
      </c>
      <c r="BE436">
        <v>80</v>
      </c>
      <c r="BF436" t="b">
        <v>0</v>
      </c>
      <c r="BG436" t="s">
        <v>88</v>
      </c>
      <c r="BH436">
        <v>0.45250000000000001</v>
      </c>
      <c r="BI436">
        <v>9.0399999999999994E-2</v>
      </c>
      <c r="BM436" t="s">
        <v>89</v>
      </c>
    </row>
    <row r="437" spans="1:66" hidden="1" x14ac:dyDescent="0.25">
      <c r="A437" t="s">
        <v>2205</v>
      </c>
      <c r="B437" t="s">
        <v>2206</v>
      </c>
      <c r="C437" t="s">
        <v>67</v>
      </c>
      <c r="D437" s="1">
        <v>44844</v>
      </c>
      <c r="E437" s="1">
        <v>44844</v>
      </c>
      <c r="F437" s="1">
        <v>44845</v>
      </c>
      <c r="G437" s="1">
        <v>44862</v>
      </c>
      <c r="H437" s="1">
        <v>44910</v>
      </c>
      <c r="I437" s="1">
        <v>44910</v>
      </c>
      <c r="J437" t="s">
        <v>68</v>
      </c>
      <c r="K437" t="s">
        <v>125</v>
      </c>
      <c r="L437" t="s">
        <v>1105</v>
      </c>
      <c r="M437">
        <v>8.9499999999999996E-2</v>
      </c>
      <c r="N437" t="s">
        <v>71</v>
      </c>
      <c r="O437">
        <v>115920</v>
      </c>
      <c r="P437">
        <v>115920</v>
      </c>
      <c r="Q437">
        <v>115920</v>
      </c>
      <c r="R437">
        <v>115920</v>
      </c>
      <c r="S437">
        <v>0</v>
      </c>
      <c r="T437">
        <v>123650.92</v>
      </c>
      <c r="U437">
        <v>291.33999999999997</v>
      </c>
      <c r="V437">
        <v>123942.26</v>
      </c>
      <c r="W437">
        <v>0.41399999999999998</v>
      </c>
      <c r="X437">
        <v>0.44161</v>
      </c>
      <c r="Y437">
        <v>0.41399999999999998</v>
      </c>
      <c r="Z437">
        <v>280000</v>
      </c>
      <c r="AA437" t="s">
        <v>127</v>
      </c>
      <c r="AB437" t="s">
        <v>1424</v>
      </c>
      <c r="AC437" t="s">
        <v>2207</v>
      </c>
      <c r="AD437" s="1">
        <v>20650</v>
      </c>
      <c r="AE437" s="1"/>
      <c r="AF437" t="s">
        <v>76</v>
      </c>
      <c r="AH437" t="s">
        <v>173</v>
      </c>
      <c r="AI437" t="s">
        <v>157</v>
      </c>
      <c r="AJ437" t="s">
        <v>269</v>
      </c>
      <c r="AK437" t="s">
        <v>109</v>
      </c>
      <c r="AL437" t="s">
        <v>81</v>
      </c>
      <c r="AM437" t="s">
        <v>261</v>
      </c>
      <c r="AN437" t="s">
        <v>2208</v>
      </c>
      <c r="AO437">
        <v>47</v>
      </c>
      <c r="AP437">
        <v>34</v>
      </c>
      <c r="AQ437">
        <v>47</v>
      </c>
      <c r="AR437">
        <v>34</v>
      </c>
      <c r="AS437">
        <v>10</v>
      </c>
      <c r="AT437">
        <v>12</v>
      </c>
      <c r="AU437" t="s">
        <v>84</v>
      </c>
      <c r="AV437" t="s">
        <v>84</v>
      </c>
      <c r="AW437" t="s">
        <v>112</v>
      </c>
      <c r="AX437" t="s">
        <v>135</v>
      </c>
      <c r="AY437" s="1">
        <v>44910</v>
      </c>
      <c r="AZ437">
        <v>66</v>
      </c>
      <c r="BB437">
        <v>66</v>
      </c>
      <c r="BC437">
        <v>0.41399999999999998</v>
      </c>
      <c r="BD437" t="s">
        <v>87</v>
      </c>
      <c r="BE437">
        <v>66</v>
      </c>
      <c r="BF437" t="b">
        <v>0</v>
      </c>
      <c r="BG437" t="s">
        <v>88</v>
      </c>
      <c r="BH437">
        <v>0.35449999999999998</v>
      </c>
      <c r="BI437">
        <v>9.0399999999999994E-2</v>
      </c>
      <c r="BM437" t="s">
        <v>89</v>
      </c>
    </row>
    <row r="438" spans="1:66" hidden="1" x14ac:dyDescent="0.25">
      <c r="A438" t="s">
        <v>2209</v>
      </c>
      <c r="B438" t="s">
        <v>2210</v>
      </c>
      <c r="C438" t="s">
        <v>67</v>
      </c>
      <c r="D438" s="1">
        <v>44845</v>
      </c>
      <c r="E438" s="1">
        <v>44845</v>
      </c>
      <c r="F438" s="1">
        <v>44859</v>
      </c>
      <c r="G438" s="1">
        <v>44872</v>
      </c>
      <c r="H438" s="1">
        <v>44971</v>
      </c>
      <c r="I438" s="1">
        <v>44971</v>
      </c>
      <c r="J438" t="s">
        <v>68</v>
      </c>
      <c r="K438" t="s">
        <v>125</v>
      </c>
      <c r="L438" t="s">
        <v>1105</v>
      </c>
      <c r="M438">
        <v>8.9499999999999996E-2</v>
      </c>
      <c r="N438" t="s">
        <v>71</v>
      </c>
      <c r="O438">
        <v>68775</v>
      </c>
      <c r="P438">
        <v>68775</v>
      </c>
      <c r="Q438">
        <v>68775</v>
      </c>
      <c r="R438">
        <v>68775</v>
      </c>
      <c r="S438">
        <v>0</v>
      </c>
      <c r="T438">
        <v>72301.679999999993</v>
      </c>
      <c r="U438">
        <v>187.39</v>
      </c>
      <c r="V438">
        <v>72489.070000000007</v>
      </c>
      <c r="W438">
        <v>0.38208300000000001</v>
      </c>
      <c r="X438">
        <v>0.41315200000000002</v>
      </c>
      <c r="Y438">
        <v>0.39300000000000002</v>
      </c>
      <c r="Z438">
        <v>180000</v>
      </c>
      <c r="AA438" t="s">
        <v>127</v>
      </c>
      <c r="AB438" t="s">
        <v>388</v>
      </c>
      <c r="AC438" t="s">
        <v>2211</v>
      </c>
      <c r="AD438" s="1">
        <v>21346</v>
      </c>
      <c r="AE438" s="1"/>
      <c r="AF438" t="s">
        <v>76</v>
      </c>
      <c r="AH438" t="s">
        <v>318</v>
      </c>
      <c r="AI438" t="s">
        <v>208</v>
      </c>
      <c r="AJ438" t="s">
        <v>158</v>
      </c>
      <c r="AK438" t="s">
        <v>817</v>
      </c>
      <c r="AL438" t="s">
        <v>81</v>
      </c>
      <c r="AM438" t="s">
        <v>143</v>
      </c>
      <c r="AN438" t="s">
        <v>785</v>
      </c>
      <c r="AO438">
        <v>77</v>
      </c>
      <c r="AP438">
        <v>68</v>
      </c>
      <c r="AQ438">
        <v>77</v>
      </c>
      <c r="AR438">
        <v>68</v>
      </c>
      <c r="AS438">
        <v>10</v>
      </c>
      <c r="AT438">
        <v>2</v>
      </c>
      <c r="AU438" t="s">
        <v>162</v>
      </c>
      <c r="AV438" t="s">
        <v>163</v>
      </c>
      <c r="AW438" t="s">
        <v>112</v>
      </c>
      <c r="AX438" t="s">
        <v>135</v>
      </c>
      <c r="AY438" s="1">
        <v>44971</v>
      </c>
      <c r="AZ438">
        <v>64</v>
      </c>
      <c r="BB438">
        <v>64</v>
      </c>
      <c r="BC438">
        <v>0.382083333333333</v>
      </c>
      <c r="BD438" t="s">
        <v>358</v>
      </c>
      <c r="BE438">
        <v>64</v>
      </c>
      <c r="BF438" t="b">
        <v>0</v>
      </c>
      <c r="BG438" t="s">
        <v>88</v>
      </c>
      <c r="BH438">
        <v>0.33450000000000002</v>
      </c>
      <c r="BI438">
        <v>9.0399999999999994E-2</v>
      </c>
      <c r="BM438" t="s">
        <v>89</v>
      </c>
    </row>
    <row r="439" spans="1:66" hidden="1" x14ac:dyDescent="0.25">
      <c r="A439" t="s">
        <v>2212</v>
      </c>
      <c r="B439" t="s">
        <v>2213</v>
      </c>
      <c r="C439" t="s">
        <v>67</v>
      </c>
      <c r="D439" s="1">
        <v>44845</v>
      </c>
      <c r="E439" s="1">
        <v>44845</v>
      </c>
      <c r="F439" s="1">
        <v>44853</v>
      </c>
      <c r="G439" s="1">
        <v>44867</v>
      </c>
      <c r="H439" s="1">
        <v>44894</v>
      </c>
      <c r="I439" s="1">
        <v>44894</v>
      </c>
      <c r="J439" t="s">
        <v>68</v>
      </c>
      <c r="K439" t="s">
        <v>1189</v>
      </c>
      <c r="L439" t="s">
        <v>1963</v>
      </c>
      <c r="M439">
        <v>0.08</v>
      </c>
      <c r="N439" t="s">
        <v>71</v>
      </c>
      <c r="O439">
        <v>185000</v>
      </c>
      <c r="P439">
        <v>185000</v>
      </c>
      <c r="Q439">
        <v>185000</v>
      </c>
      <c r="R439">
        <v>185000</v>
      </c>
      <c r="S439">
        <v>0</v>
      </c>
      <c r="T439">
        <v>196001.6</v>
      </c>
      <c r="U439">
        <v>1119.3</v>
      </c>
      <c r="V439">
        <v>197120.9</v>
      </c>
      <c r="W439">
        <v>0.37</v>
      </c>
      <c r="X439">
        <v>0.39200299999999999</v>
      </c>
      <c r="Y439">
        <v>0.37</v>
      </c>
      <c r="Z439">
        <v>500000</v>
      </c>
      <c r="AA439" t="s">
        <v>72</v>
      </c>
      <c r="AB439" t="s">
        <v>827</v>
      </c>
      <c r="AC439" t="s">
        <v>2214</v>
      </c>
      <c r="AD439" s="1">
        <v>20218</v>
      </c>
      <c r="AE439" s="1">
        <v>21313</v>
      </c>
      <c r="AF439" t="s">
        <v>75</v>
      </c>
      <c r="AG439" t="s">
        <v>76</v>
      </c>
      <c r="AH439" t="s">
        <v>118</v>
      </c>
      <c r="AI439" t="s">
        <v>157</v>
      </c>
      <c r="AJ439" t="s">
        <v>2215</v>
      </c>
      <c r="AK439" t="s">
        <v>109</v>
      </c>
      <c r="AL439" t="s">
        <v>81</v>
      </c>
      <c r="AM439" t="s">
        <v>953</v>
      </c>
      <c r="AN439" t="s">
        <v>1032</v>
      </c>
      <c r="AO439">
        <v>29</v>
      </c>
      <c r="AP439">
        <v>19</v>
      </c>
      <c r="AQ439">
        <v>29</v>
      </c>
      <c r="AR439">
        <v>19</v>
      </c>
      <c r="AS439">
        <v>10</v>
      </c>
      <c r="AT439">
        <v>11</v>
      </c>
      <c r="AU439" t="s">
        <v>84</v>
      </c>
      <c r="AV439" t="s">
        <v>84</v>
      </c>
      <c r="AW439" t="s">
        <v>112</v>
      </c>
      <c r="AX439" t="s">
        <v>1194</v>
      </c>
      <c r="AY439" s="1">
        <v>44894</v>
      </c>
      <c r="AZ439">
        <v>67</v>
      </c>
      <c r="BA439">
        <v>64</v>
      </c>
      <c r="BB439">
        <v>64</v>
      </c>
      <c r="BC439">
        <v>0.37</v>
      </c>
      <c r="BD439" t="s">
        <v>358</v>
      </c>
      <c r="BE439">
        <v>67</v>
      </c>
      <c r="BF439" t="b">
        <v>0</v>
      </c>
      <c r="BG439" t="s">
        <v>88</v>
      </c>
      <c r="BH439">
        <v>0.32950000000000002</v>
      </c>
      <c r="BI439">
        <v>9.0399999999999994E-2</v>
      </c>
      <c r="BM439" t="s">
        <v>89</v>
      </c>
    </row>
    <row r="440" spans="1:66" hidden="1" x14ac:dyDescent="0.25">
      <c r="A440" t="s">
        <v>2216</v>
      </c>
      <c r="B440" t="s">
        <v>2217</v>
      </c>
      <c r="C440" t="s">
        <v>67</v>
      </c>
      <c r="D440" s="1">
        <v>44845</v>
      </c>
      <c r="E440" s="1">
        <v>44845</v>
      </c>
      <c r="F440" s="1">
        <v>44851</v>
      </c>
      <c r="G440" s="1">
        <v>44866</v>
      </c>
      <c r="H440" s="1">
        <v>44960</v>
      </c>
      <c r="I440" s="1">
        <v>44960</v>
      </c>
      <c r="J440" t="s">
        <v>68</v>
      </c>
      <c r="K440" t="s">
        <v>69</v>
      </c>
      <c r="L440" t="s">
        <v>2179</v>
      </c>
      <c r="M440">
        <v>8.3000000000000004E-2</v>
      </c>
      <c r="N440" t="s">
        <v>71</v>
      </c>
      <c r="O440">
        <v>122850</v>
      </c>
      <c r="P440">
        <v>122850</v>
      </c>
      <c r="Q440">
        <v>122850</v>
      </c>
      <c r="R440">
        <v>122850</v>
      </c>
      <c r="S440">
        <v>0</v>
      </c>
      <c r="T440">
        <v>128701.27</v>
      </c>
      <c r="U440">
        <v>620.59</v>
      </c>
      <c r="V440">
        <v>129321.86</v>
      </c>
      <c r="W440">
        <v>0.378</v>
      </c>
      <c r="X440">
        <v>0.39600400000000002</v>
      </c>
      <c r="Y440">
        <v>0.378</v>
      </c>
      <c r="Z440">
        <v>325000</v>
      </c>
      <c r="AA440" t="s">
        <v>72</v>
      </c>
      <c r="AB440" t="s">
        <v>316</v>
      </c>
      <c r="AC440" t="s">
        <v>2218</v>
      </c>
      <c r="AD440" s="1">
        <v>21487</v>
      </c>
      <c r="AE440" s="1">
        <v>21404</v>
      </c>
      <c r="AF440" t="s">
        <v>75</v>
      </c>
      <c r="AG440" t="s">
        <v>76</v>
      </c>
      <c r="AH440" t="s">
        <v>118</v>
      </c>
      <c r="AI440" t="s">
        <v>208</v>
      </c>
      <c r="AJ440" t="s">
        <v>1270</v>
      </c>
      <c r="AK440" t="s">
        <v>109</v>
      </c>
      <c r="AL440" t="s">
        <v>81</v>
      </c>
      <c r="AM440" t="s">
        <v>1113</v>
      </c>
      <c r="AN440" t="s">
        <v>1078</v>
      </c>
      <c r="AO440">
        <v>76</v>
      </c>
      <c r="AP440">
        <v>65</v>
      </c>
      <c r="AQ440">
        <v>76</v>
      </c>
      <c r="AR440">
        <v>65</v>
      </c>
      <c r="AS440">
        <v>10</v>
      </c>
      <c r="AT440">
        <v>2</v>
      </c>
      <c r="AU440" t="s">
        <v>84</v>
      </c>
      <c r="AV440" t="s">
        <v>84</v>
      </c>
      <c r="AW440" t="s">
        <v>112</v>
      </c>
      <c r="AX440" t="s">
        <v>86</v>
      </c>
      <c r="AY440" s="1">
        <v>44960</v>
      </c>
      <c r="AZ440">
        <v>64</v>
      </c>
      <c r="BA440">
        <v>64</v>
      </c>
      <c r="BB440">
        <v>64</v>
      </c>
      <c r="BC440">
        <v>0.378</v>
      </c>
      <c r="BD440" t="s">
        <v>358</v>
      </c>
      <c r="BE440">
        <v>64</v>
      </c>
      <c r="BF440" t="b">
        <v>0</v>
      </c>
      <c r="BG440" t="s">
        <v>88</v>
      </c>
      <c r="BH440">
        <v>0.32950000000000002</v>
      </c>
      <c r="BI440">
        <v>9.0399999999999994E-2</v>
      </c>
      <c r="BM440" t="s">
        <v>89</v>
      </c>
    </row>
    <row r="441" spans="1:66" x14ac:dyDescent="0.25">
      <c r="A441" t="s">
        <v>2665</v>
      </c>
      <c r="B441" t="s">
        <v>2666</v>
      </c>
      <c r="C441" t="s">
        <v>67</v>
      </c>
      <c r="D441" s="1">
        <v>45076</v>
      </c>
      <c r="E441" s="1">
        <v>45076</v>
      </c>
      <c r="F441" s="1">
        <v>45077</v>
      </c>
      <c r="G441" s="1">
        <v>45100</v>
      </c>
      <c r="H441" s="1">
        <v>45107</v>
      </c>
      <c r="I441" s="1">
        <v>45107</v>
      </c>
      <c r="J441" t="s">
        <v>68</v>
      </c>
      <c r="K441" t="s">
        <v>102</v>
      </c>
      <c r="L441" t="s">
        <v>103</v>
      </c>
      <c r="M441">
        <v>9.0899999999999995E-2</v>
      </c>
      <c r="N441" t="s">
        <v>71</v>
      </c>
      <c r="O441" s="2">
        <v>111325</v>
      </c>
      <c r="P441">
        <v>111325</v>
      </c>
      <c r="Q441">
        <v>111325</v>
      </c>
      <c r="R441">
        <v>111325</v>
      </c>
      <c r="S441">
        <v>0</v>
      </c>
      <c r="T441">
        <v>112981.97</v>
      </c>
      <c r="U441">
        <v>702.59</v>
      </c>
      <c r="V441">
        <v>113684.56</v>
      </c>
      <c r="W441">
        <v>0.30499999999999999</v>
      </c>
      <c r="X441">
        <v>0.30953999999999998</v>
      </c>
      <c r="Y441">
        <v>0.30499999999999999</v>
      </c>
      <c r="Z441">
        <v>365000</v>
      </c>
      <c r="AA441" t="s">
        <v>72</v>
      </c>
      <c r="AB441" t="s">
        <v>361</v>
      </c>
      <c r="AC441" t="s">
        <v>338</v>
      </c>
      <c r="AD441" s="1">
        <v>22293</v>
      </c>
      <c r="AE441" s="1">
        <v>22206</v>
      </c>
      <c r="AF441" t="s">
        <v>75</v>
      </c>
      <c r="AG441" t="s">
        <v>76</v>
      </c>
      <c r="AH441" t="s">
        <v>94</v>
      </c>
      <c r="AI441" t="s">
        <v>78</v>
      </c>
      <c r="AJ441" t="s">
        <v>300</v>
      </c>
      <c r="AK441" t="s">
        <v>244</v>
      </c>
      <c r="AL441" t="s">
        <v>81</v>
      </c>
      <c r="AM441" t="s">
        <v>1005</v>
      </c>
      <c r="AN441" t="s">
        <v>2667</v>
      </c>
      <c r="AO441">
        <v>22</v>
      </c>
      <c r="AP441">
        <v>5</v>
      </c>
      <c r="AQ441">
        <v>22</v>
      </c>
      <c r="AR441">
        <v>5</v>
      </c>
      <c r="AS441">
        <v>5</v>
      </c>
      <c r="AT441">
        <v>6</v>
      </c>
      <c r="AU441" t="s">
        <v>84</v>
      </c>
      <c r="AV441" t="s">
        <v>84</v>
      </c>
      <c r="AW441" t="s">
        <v>85</v>
      </c>
      <c r="AX441" t="s">
        <v>102</v>
      </c>
      <c r="AY441" s="1">
        <v>45107</v>
      </c>
      <c r="AZ441">
        <v>62</v>
      </c>
      <c r="BA441">
        <v>62</v>
      </c>
      <c r="BB441">
        <v>62</v>
      </c>
      <c r="BC441">
        <v>0.30499999999999999</v>
      </c>
      <c r="BD441" t="s">
        <v>113</v>
      </c>
      <c r="BE441">
        <v>62</v>
      </c>
      <c r="BF441" t="b">
        <v>1</v>
      </c>
      <c r="BG441" t="s">
        <v>88</v>
      </c>
      <c r="BH441">
        <v>0.3095</v>
      </c>
      <c r="BI441">
        <v>9.0399999999999994E-2</v>
      </c>
      <c r="BJ441" t="s">
        <v>2425</v>
      </c>
      <c r="BK441">
        <v>0.31</v>
      </c>
      <c r="BL441">
        <v>7.1970302999999999E-2</v>
      </c>
      <c r="BM441" t="s">
        <v>137</v>
      </c>
      <c r="BN441" t="b">
        <f t="shared" ref="BN441:BN442" si="30">BH441&gt;BK441</f>
        <v>0</v>
      </c>
    </row>
    <row r="442" spans="1:66" x14ac:dyDescent="0.25">
      <c r="A442" t="s">
        <v>944</v>
      </c>
      <c r="B442" t="s">
        <v>945</v>
      </c>
      <c r="C442" t="s">
        <v>67</v>
      </c>
      <c r="D442" s="1">
        <v>44816</v>
      </c>
      <c r="E442" s="1">
        <v>44816</v>
      </c>
      <c r="F442" s="1">
        <v>44852</v>
      </c>
      <c r="G442" s="1">
        <v>44874</v>
      </c>
      <c r="H442" s="1">
        <v>44960</v>
      </c>
      <c r="I442" s="1">
        <v>44960</v>
      </c>
      <c r="J442" t="s">
        <v>68</v>
      </c>
      <c r="K442" t="s">
        <v>69</v>
      </c>
      <c r="L442" t="s">
        <v>70</v>
      </c>
      <c r="M442">
        <v>7.0999999999999994E-2</v>
      </c>
      <c r="N442" t="s">
        <v>71</v>
      </c>
      <c r="O442" s="2">
        <v>182275</v>
      </c>
      <c r="P442">
        <v>182275</v>
      </c>
      <c r="Q442">
        <v>182275</v>
      </c>
      <c r="R442">
        <v>182275</v>
      </c>
      <c r="S442">
        <v>0</v>
      </c>
      <c r="T442">
        <v>189720.3</v>
      </c>
      <c r="U442">
        <v>786.74</v>
      </c>
      <c r="V442">
        <v>190507.04</v>
      </c>
      <c r="W442">
        <v>0.30379200000000001</v>
      </c>
      <c r="X442">
        <v>0.32994800000000002</v>
      </c>
      <c r="Y442">
        <v>0.317</v>
      </c>
      <c r="Z442">
        <v>600000</v>
      </c>
      <c r="AA442" t="s">
        <v>72</v>
      </c>
      <c r="AB442" t="s">
        <v>143</v>
      </c>
      <c r="AC442" t="s">
        <v>946</v>
      </c>
      <c r="AD442" s="1">
        <v>22525</v>
      </c>
      <c r="AE442" s="1">
        <v>24525</v>
      </c>
      <c r="AF442" t="s">
        <v>75</v>
      </c>
      <c r="AG442" t="s">
        <v>76</v>
      </c>
      <c r="AH442" t="s">
        <v>180</v>
      </c>
      <c r="AI442" t="s">
        <v>157</v>
      </c>
      <c r="AJ442" t="s">
        <v>780</v>
      </c>
      <c r="AK442" t="s">
        <v>109</v>
      </c>
      <c r="AL442" t="s">
        <v>81</v>
      </c>
      <c r="AM442" t="s">
        <v>947</v>
      </c>
      <c r="AN442" t="s">
        <v>948</v>
      </c>
      <c r="AO442">
        <v>75</v>
      </c>
      <c r="AP442">
        <v>59</v>
      </c>
      <c r="AQ442">
        <v>75</v>
      </c>
      <c r="AR442">
        <v>59</v>
      </c>
      <c r="AS442">
        <v>10</v>
      </c>
      <c r="AT442">
        <v>2</v>
      </c>
      <c r="AU442" t="s">
        <v>84</v>
      </c>
      <c r="AV442" t="s">
        <v>84</v>
      </c>
      <c r="AW442" t="s">
        <v>112</v>
      </c>
      <c r="AX442" t="s">
        <v>86</v>
      </c>
      <c r="AY442" s="1">
        <v>44960</v>
      </c>
      <c r="AZ442">
        <v>61</v>
      </c>
      <c r="BA442">
        <v>55</v>
      </c>
      <c r="BB442">
        <v>55</v>
      </c>
      <c r="BC442">
        <v>0.30379166666666702</v>
      </c>
      <c r="BD442" t="s">
        <v>99</v>
      </c>
      <c r="BE442">
        <v>61</v>
      </c>
      <c r="BF442" t="b">
        <v>1</v>
      </c>
      <c r="BG442" t="s">
        <v>88</v>
      </c>
      <c r="BH442">
        <v>0.2175</v>
      </c>
      <c r="BI442">
        <v>9.0399999999999994E-2</v>
      </c>
      <c r="BJ442" t="s">
        <v>136</v>
      </c>
      <c r="BK442">
        <v>0.26500000000000001</v>
      </c>
      <c r="BL442">
        <v>7.2183478999999995E-2</v>
      </c>
      <c r="BM442" t="s">
        <v>137</v>
      </c>
      <c r="BN442" t="b">
        <f t="shared" si="30"/>
        <v>0</v>
      </c>
    </row>
    <row r="443" spans="1:66" hidden="1" x14ac:dyDescent="0.25">
      <c r="A443" t="s">
        <v>2227</v>
      </c>
      <c r="B443" t="s">
        <v>2228</v>
      </c>
      <c r="C443" t="s">
        <v>67</v>
      </c>
      <c r="D443" s="1">
        <v>44845</v>
      </c>
      <c r="E443" s="1">
        <v>44845</v>
      </c>
      <c r="F443" s="1">
        <v>44861</v>
      </c>
      <c r="G443" s="1">
        <v>44869</v>
      </c>
      <c r="H443" s="1">
        <v>44960</v>
      </c>
      <c r="I443" s="1">
        <v>44960</v>
      </c>
      <c r="J443" t="s">
        <v>68</v>
      </c>
      <c r="K443" t="s">
        <v>125</v>
      </c>
      <c r="L443" t="s">
        <v>1105</v>
      </c>
      <c r="M443">
        <v>8.9499999999999996E-2</v>
      </c>
      <c r="N443" t="s">
        <v>71</v>
      </c>
      <c r="O443">
        <v>114900</v>
      </c>
      <c r="P443">
        <v>114900</v>
      </c>
      <c r="Q443">
        <v>114900</v>
      </c>
      <c r="R443">
        <v>114900</v>
      </c>
      <c r="S443">
        <v>0</v>
      </c>
      <c r="T443">
        <v>120791.91</v>
      </c>
      <c r="U443">
        <v>626.13</v>
      </c>
      <c r="V443">
        <v>121418.04</v>
      </c>
      <c r="W443">
        <v>0.38300000000000001</v>
      </c>
      <c r="X443">
        <v>0.40264</v>
      </c>
      <c r="Y443">
        <v>0.38300000000000001</v>
      </c>
      <c r="Z443">
        <v>300000</v>
      </c>
      <c r="AA443" t="s">
        <v>72</v>
      </c>
      <c r="AB443" t="s">
        <v>261</v>
      </c>
      <c r="AC443" t="s">
        <v>606</v>
      </c>
      <c r="AD443" s="1">
        <v>21320</v>
      </c>
      <c r="AE443" s="1">
        <v>21768</v>
      </c>
      <c r="AF443" t="s">
        <v>75</v>
      </c>
      <c r="AG443" t="s">
        <v>76</v>
      </c>
      <c r="AH443" t="s">
        <v>173</v>
      </c>
      <c r="AI443" t="s">
        <v>130</v>
      </c>
      <c r="AJ443" t="s">
        <v>2229</v>
      </c>
      <c r="AK443" t="s">
        <v>2230</v>
      </c>
      <c r="AL443" t="s">
        <v>81</v>
      </c>
      <c r="AM443" t="s">
        <v>2015</v>
      </c>
      <c r="AN443" t="s">
        <v>2231</v>
      </c>
      <c r="AO443">
        <v>68</v>
      </c>
      <c r="AP443">
        <v>62</v>
      </c>
      <c r="AQ443">
        <v>68</v>
      </c>
      <c r="AR443">
        <v>62</v>
      </c>
      <c r="AS443">
        <v>10</v>
      </c>
      <c r="AT443">
        <v>2</v>
      </c>
      <c r="AU443" t="s">
        <v>84</v>
      </c>
      <c r="AV443" t="s">
        <v>84</v>
      </c>
      <c r="AW443" t="s">
        <v>85</v>
      </c>
      <c r="AX443" t="s">
        <v>135</v>
      </c>
      <c r="AY443" s="1">
        <v>44960</v>
      </c>
      <c r="AZ443">
        <v>64</v>
      </c>
      <c r="BA443">
        <v>63</v>
      </c>
      <c r="BB443">
        <v>63</v>
      </c>
      <c r="BC443">
        <v>0.38300000000000001</v>
      </c>
      <c r="BD443" t="s">
        <v>87</v>
      </c>
      <c r="BE443">
        <v>64</v>
      </c>
      <c r="BF443" t="b">
        <v>0</v>
      </c>
      <c r="BG443" t="s">
        <v>88</v>
      </c>
      <c r="BH443">
        <v>0.31950000000000001</v>
      </c>
      <c r="BI443">
        <v>9.0399999999999994E-2</v>
      </c>
      <c r="BM443" t="s">
        <v>89</v>
      </c>
    </row>
    <row r="444" spans="1:66" hidden="1" x14ac:dyDescent="0.25">
      <c r="A444" t="s">
        <v>2232</v>
      </c>
      <c r="B444" t="s">
        <v>2233</v>
      </c>
      <c r="C444" t="s">
        <v>67</v>
      </c>
      <c r="D444" s="1">
        <v>44845</v>
      </c>
      <c r="E444" s="1">
        <v>44845</v>
      </c>
      <c r="F444" s="1">
        <v>44852</v>
      </c>
      <c r="G444" s="1">
        <v>44858</v>
      </c>
      <c r="H444" s="1">
        <v>44894</v>
      </c>
      <c r="I444" s="1">
        <v>44894</v>
      </c>
      <c r="J444" t="s">
        <v>68</v>
      </c>
      <c r="K444" t="s">
        <v>125</v>
      </c>
      <c r="L444" t="s">
        <v>1105</v>
      </c>
      <c r="M444">
        <v>8.9499999999999996E-2</v>
      </c>
      <c r="N444" t="s">
        <v>71</v>
      </c>
      <c r="O444">
        <v>93280</v>
      </c>
      <c r="P444">
        <v>93280</v>
      </c>
      <c r="Q444">
        <v>93280</v>
      </c>
      <c r="R444">
        <v>93280</v>
      </c>
      <c r="S444">
        <v>0</v>
      </c>
      <c r="T444">
        <v>99477.759999999995</v>
      </c>
      <c r="U444">
        <v>632.84</v>
      </c>
      <c r="V444">
        <v>100110.6</v>
      </c>
      <c r="W444">
        <v>0.42399999999999999</v>
      </c>
      <c r="X444">
        <v>0.43251200000000001</v>
      </c>
      <c r="Y444">
        <v>0.40556500000000001</v>
      </c>
      <c r="Z444">
        <v>220000</v>
      </c>
      <c r="AA444" t="s">
        <v>72</v>
      </c>
      <c r="AB444" t="s">
        <v>361</v>
      </c>
      <c r="AC444" t="s">
        <v>1676</v>
      </c>
      <c r="AD444" s="1">
        <v>19883</v>
      </c>
      <c r="AE444" s="1">
        <v>20282</v>
      </c>
      <c r="AF444" t="s">
        <v>75</v>
      </c>
      <c r="AG444" t="s">
        <v>76</v>
      </c>
      <c r="AH444" t="s">
        <v>106</v>
      </c>
      <c r="AI444" t="s">
        <v>130</v>
      </c>
      <c r="AJ444" t="s">
        <v>142</v>
      </c>
      <c r="AK444" t="s">
        <v>109</v>
      </c>
      <c r="AL444" t="s">
        <v>81</v>
      </c>
      <c r="AM444" t="s">
        <v>228</v>
      </c>
      <c r="AN444" t="s">
        <v>684</v>
      </c>
      <c r="AO444">
        <v>30</v>
      </c>
      <c r="AP444">
        <v>26</v>
      </c>
      <c r="AQ444">
        <v>30</v>
      </c>
      <c r="AR444">
        <v>26</v>
      </c>
      <c r="AS444">
        <v>10</v>
      </c>
      <c r="AT444">
        <v>11</v>
      </c>
      <c r="AU444" t="s">
        <v>142</v>
      </c>
      <c r="AV444" t="s">
        <v>145</v>
      </c>
      <c r="AW444" t="s">
        <v>112</v>
      </c>
      <c r="AX444" t="s">
        <v>135</v>
      </c>
      <c r="AY444" s="1">
        <v>44894</v>
      </c>
      <c r="AZ444">
        <v>68</v>
      </c>
      <c r="BA444">
        <v>67</v>
      </c>
      <c r="BB444">
        <v>67</v>
      </c>
      <c r="BC444">
        <v>0.42399999999999999</v>
      </c>
      <c r="BD444" t="s">
        <v>87</v>
      </c>
      <c r="BE444">
        <v>68</v>
      </c>
      <c r="BF444" t="b">
        <v>0</v>
      </c>
      <c r="BG444" t="s">
        <v>88</v>
      </c>
      <c r="BH444">
        <v>0.35449999999999998</v>
      </c>
      <c r="BI444">
        <v>9.0399999999999994E-2</v>
      </c>
      <c r="BM444" t="s">
        <v>89</v>
      </c>
    </row>
    <row r="445" spans="1:66" x14ac:dyDescent="0.25">
      <c r="A445" t="s">
        <v>949</v>
      </c>
      <c r="B445" t="s">
        <v>950</v>
      </c>
      <c r="C445" t="s">
        <v>67</v>
      </c>
      <c r="D445" s="1">
        <v>44816</v>
      </c>
      <c r="E445" s="1">
        <v>44816</v>
      </c>
      <c r="F445" s="1">
        <v>44831</v>
      </c>
      <c r="G445" s="1">
        <v>44847</v>
      </c>
      <c r="H445" s="1">
        <v>44910</v>
      </c>
      <c r="I445" s="1">
        <v>44910</v>
      </c>
      <c r="J445" t="s">
        <v>68</v>
      </c>
      <c r="K445" t="s">
        <v>69</v>
      </c>
      <c r="L445" t="s">
        <v>70</v>
      </c>
      <c r="M445">
        <v>7.0999999999999994E-2</v>
      </c>
      <c r="N445" t="s">
        <v>71</v>
      </c>
      <c r="O445" s="2">
        <v>182000</v>
      </c>
      <c r="P445">
        <v>182000</v>
      </c>
      <c r="Q445">
        <v>182000</v>
      </c>
      <c r="R445">
        <v>182000</v>
      </c>
      <c r="S445">
        <v>0</v>
      </c>
      <c r="T445">
        <v>179360.43</v>
      </c>
      <c r="U445">
        <v>338.08</v>
      </c>
      <c r="V445">
        <v>179698.51</v>
      </c>
      <c r="W445">
        <v>0.30333300000000002</v>
      </c>
      <c r="X445">
        <v>0.29893399999999998</v>
      </c>
      <c r="Y445">
        <v>0.30333300000000002</v>
      </c>
      <c r="Z445">
        <v>600000</v>
      </c>
      <c r="AA445" t="s">
        <v>72</v>
      </c>
      <c r="AB445" t="s">
        <v>951</v>
      </c>
      <c r="AC445" t="s">
        <v>952</v>
      </c>
      <c r="AD445" s="1">
        <v>24654</v>
      </c>
      <c r="AE445" s="1">
        <v>24589</v>
      </c>
      <c r="AF445" t="s">
        <v>75</v>
      </c>
      <c r="AG445" t="s">
        <v>76</v>
      </c>
      <c r="AH445" t="s">
        <v>488</v>
      </c>
      <c r="AI445" t="s">
        <v>130</v>
      </c>
      <c r="AJ445" t="s">
        <v>142</v>
      </c>
      <c r="AK445" t="s">
        <v>109</v>
      </c>
      <c r="AL445" t="s">
        <v>81</v>
      </c>
      <c r="AM445" t="s">
        <v>953</v>
      </c>
      <c r="AN445" t="s">
        <v>954</v>
      </c>
      <c r="AO445">
        <v>57</v>
      </c>
      <c r="AP445">
        <v>45</v>
      </c>
      <c r="AQ445">
        <v>57</v>
      </c>
      <c r="AR445">
        <v>45</v>
      </c>
      <c r="AS445">
        <v>9</v>
      </c>
      <c r="AT445">
        <v>12</v>
      </c>
      <c r="AU445" t="s">
        <v>142</v>
      </c>
      <c r="AV445" t="s">
        <v>145</v>
      </c>
      <c r="AW445" t="s">
        <v>112</v>
      </c>
      <c r="AX445" t="s">
        <v>86</v>
      </c>
      <c r="AY445" s="1">
        <v>44910</v>
      </c>
      <c r="AZ445">
        <v>55</v>
      </c>
      <c r="BA445">
        <v>55</v>
      </c>
      <c r="BB445">
        <v>55</v>
      </c>
      <c r="BC445">
        <v>0.30333333333333301</v>
      </c>
      <c r="BD445" t="s">
        <v>99</v>
      </c>
      <c r="BE445">
        <v>55</v>
      </c>
      <c r="BF445" t="b">
        <v>1</v>
      </c>
      <c r="BG445" t="s">
        <v>88</v>
      </c>
      <c r="BH445">
        <v>0.2175</v>
      </c>
      <c r="BI445">
        <v>9.0399999999999994E-2</v>
      </c>
      <c r="BJ445" t="s">
        <v>136</v>
      </c>
      <c r="BK445">
        <v>0.26500000000000001</v>
      </c>
      <c r="BL445">
        <v>7.2183478999999995E-2</v>
      </c>
      <c r="BM445" t="s">
        <v>137</v>
      </c>
      <c r="BN445" t="b">
        <f>BH445&gt;BK445</f>
        <v>0</v>
      </c>
    </row>
    <row r="446" spans="1:66" hidden="1" x14ac:dyDescent="0.25">
      <c r="A446" t="s">
        <v>2237</v>
      </c>
      <c r="B446" t="s">
        <v>2238</v>
      </c>
      <c r="C446" t="s">
        <v>67</v>
      </c>
      <c r="D446" s="1">
        <v>44845</v>
      </c>
      <c r="E446" s="1">
        <v>44845</v>
      </c>
      <c r="F446" s="1">
        <v>44845</v>
      </c>
      <c r="G446" s="1">
        <v>44886</v>
      </c>
      <c r="H446" s="1">
        <v>44967</v>
      </c>
      <c r="I446" s="1">
        <v>44967</v>
      </c>
      <c r="J446" t="s">
        <v>68</v>
      </c>
      <c r="K446" t="s">
        <v>1822</v>
      </c>
      <c r="L446" t="s">
        <v>2239</v>
      </c>
      <c r="M446">
        <v>8.5999999999999993E-2</v>
      </c>
      <c r="N446" t="s">
        <v>116</v>
      </c>
      <c r="O446">
        <v>109797.71249999999</v>
      </c>
      <c r="P446">
        <v>109797.71249999999</v>
      </c>
      <c r="Q446">
        <v>109797.71249999999</v>
      </c>
      <c r="R446">
        <v>109798</v>
      </c>
      <c r="S446">
        <v>0.28749999999999998</v>
      </c>
      <c r="T446">
        <v>110574.77250000001</v>
      </c>
      <c r="U446">
        <v>376.26</v>
      </c>
      <c r="V446">
        <v>110951.0325</v>
      </c>
      <c r="W446">
        <v>0.45750000000000002</v>
      </c>
      <c r="X446">
        <v>0.46073799999999998</v>
      </c>
      <c r="Y446">
        <v>0.45750000000000002</v>
      </c>
      <c r="Z446">
        <v>239995</v>
      </c>
      <c r="AA446" t="s">
        <v>72</v>
      </c>
      <c r="AB446" t="s">
        <v>1170</v>
      </c>
      <c r="AC446" t="s">
        <v>2240</v>
      </c>
      <c r="AD446" s="1">
        <v>16551</v>
      </c>
      <c r="AE446" s="1">
        <v>18852</v>
      </c>
      <c r="AF446" t="s">
        <v>75</v>
      </c>
      <c r="AG446" t="s">
        <v>76</v>
      </c>
      <c r="AH446" t="s">
        <v>311</v>
      </c>
      <c r="AI446" t="s">
        <v>78</v>
      </c>
      <c r="AJ446" t="s">
        <v>2241</v>
      </c>
      <c r="AK446" t="s">
        <v>2242</v>
      </c>
      <c r="AL446" t="s">
        <v>81</v>
      </c>
      <c r="AM446" t="s">
        <v>217</v>
      </c>
      <c r="AN446" t="s">
        <v>2243</v>
      </c>
      <c r="AO446">
        <v>85</v>
      </c>
      <c r="AP446">
        <v>56</v>
      </c>
      <c r="AQ446">
        <v>85</v>
      </c>
      <c r="AR446">
        <v>56</v>
      </c>
      <c r="AS446">
        <v>10</v>
      </c>
      <c r="AT446">
        <v>2</v>
      </c>
      <c r="AU446" t="s">
        <v>84</v>
      </c>
      <c r="AV446" t="s">
        <v>84</v>
      </c>
      <c r="AW446" t="s">
        <v>85</v>
      </c>
      <c r="AX446" t="s">
        <v>1828</v>
      </c>
      <c r="AY446" s="1">
        <v>44967</v>
      </c>
      <c r="AZ446">
        <v>77</v>
      </c>
      <c r="BA446">
        <v>71</v>
      </c>
      <c r="BB446">
        <v>71</v>
      </c>
      <c r="BC446">
        <v>0.45750119794162403</v>
      </c>
      <c r="BD446" t="s">
        <v>87</v>
      </c>
      <c r="BE446">
        <v>77</v>
      </c>
      <c r="BF446" t="b">
        <v>0</v>
      </c>
      <c r="BG446" t="s">
        <v>88</v>
      </c>
      <c r="BH446">
        <v>0.39950000000000002</v>
      </c>
      <c r="BI446">
        <v>9.0399999999999994E-2</v>
      </c>
      <c r="BM446" t="s">
        <v>89</v>
      </c>
    </row>
    <row r="447" spans="1:66" hidden="1" x14ac:dyDescent="0.25">
      <c r="A447" t="s">
        <v>2244</v>
      </c>
      <c r="B447" t="s">
        <v>2245</v>
      </c>
      <c r="C447" t="s">
        <v>67</v>
      </c>
      <c r="D447" s="1">
        <v>44845</v>
      </c>
      <c r="E447" s="1">
        <v>44845</v>
      </c>
      <c r="F447" s="1">
        <v>44852</v>
      </c>
      <c r="G447" s="1">
        <v>44866</v>
      </c>
      <c r="H447" s="1">
        <v>44945</v>
      </c>
      <c r="I447" s="1">
        <v>44945</v>
      </c>
      <c r="J447" t="s">
        <v>68</v>
      </c>
      <c r="K447" t="s">
        <v>125</v>
      </c>
      <c r="L447" t="s">
        <v>1105</v>
      </c>
      <c r="M447">
        <v>8.9499999999999996E-2</v>
      </c>
      <c r="N447" t="s">
        <v>71</v>
      </c>
      <c r="O447">
        <v>78020</v>
      </c>
      <c r="P447">
        <v>78020</v>
      </c>
      <c r="Q447">
        <v>78020</v>
      </c>
      <c r="R447">
        <v>78020</v>
      </c>
      <c r="S447">
        <v>0</v>
      </c>
      <c r="T447">
        <v>82619.83</v>
      </c>
      <c r="U447">
        <v>116.8</v>
      </c>
      <c r="V447">
        <v>82736.63</v>
      </c>
      <c r="W447">
        <v>0.26006699999999999</v>
      </c>
      <c r="X447">
        <v>0.351574</v>
      </c>
      <c r="Y447">
        <v>0.33200000000000002</v>
      </c>
      <c r="Z447">
        <v>300000</v>
      </c>
      <c r="AA447" t="s">
        <v>72</v>
      </c>
      <c r="AB447" t="s">
        <v>189</v>
      </c>
      <c r="AC447" t="s">
        <v>74</v>
      </c>
      <c r="AD447" s="1">
        <v>21327</v>
      </c>
      <c r="AE447" s="1">
        <v>22982</v>
      </c>
      <c r="AF447" t="s">
        <v>75</v>
      </c>
      <c r="AG447" t="s">
        <v>76</v>
      </c>
      <c r="AH447" t="s">
        <v>106</v>
      </c>
      <c r="AI447" t="s">
        <v>107</v>
      </c>
      <c r="AJ447" t="s">
        <v>269</v>
      </c>
      <c r="AK447" t="s">
        <v>567</v>
      </c>
      <c r="AL447" t="s">
        <v>81</v>
      </c>
      <c r="AM447" t="s">
        <v>858</v>
      </c>
      <c r="AN447" t="s">
        <v>2246</v>
      </c>
      <c r="AO447">
        <v>64</v>
      </c>
      <c r="AP447">
        <v>54</v>
      </c>
      <c r="AQ447">
        <v>64</v>
      </c>
      <c r="AR447">
        <v>54</v>
      </c>
      <c r="AS447">
        <v>10</v>
      </c>
      <c r="AT447">
        <v>1</v>
      </c>
      <c r="AU447" t="s">
        <v>84</v>
      </c>
      <c r="AV447" t="s">
        <v>84</v>
      </c>
      <c r="AW447" t="s">
        <v>112</v>
      </c>
      <c r="AX447" t="s">
        <v>135</v>
      </c>
      <c r="AY447" s="1">
        <v>44945</v>
      </c>
      <c r="AZ447">
        <v>64</v>
      </c>
      <c r="BA447">
        <v>60</v>
      </c>
      <c r="BB447">
        <v>60</v>
      </c>
      <c r="BC447">
        <v>0.260066666666667</v>
      </c>
      <c r="BD447" t="s">
        <v>1772</v>
      </c>
      <c r="BE447">
        <v>64</v>
      </c>
      <c r="BF447" t="b">
        <v>0</v>
      </c>
      <c r="BG447" t="s">
        <v>2247</v>
      </c>
      <c r="BH447">
        <v>0.26100000000000001</v>
      </c>
      <c r="BI447">
        <v>8.7999999999999995E-2</v>
      </c>
      <c r="BM447" t="s">
        <v>89</v>
      </c>
    </row>
    <row r="448" spans="1:66" hidden="1" x14ac:dyDescent="0.25">
      <c r="A448" t="s">
        <v>2248</v>
      </c>
      <c r="B448" t="s">
        <v>2249</v>
      </c>
      <c r="C448" t="s">
        <v>67</v>
      </c>
      <c r="D448" s="1">
        <v>44846</v>
      </c>
      <c r="E448" s="1">
        <v>44846</v>
      </c>
      <c r="F448" s="1">
        <v>44848</v>
      </c>
      <c r="G448" s="1">
        <v>44865</v>
      </c>
      <c r="H448" s="1">
        <v>44973</v>
      </c>
      <c r="I448" s="1">
        <v>44973</v>
      </c>
      <c r="J448" t="s">
        <v>68</v>
      </c>
      <c r="K448" t="s">
        <v>125</v>
      </c>
      <c r="L448" t="s">
        <v>1105</v>
      </c>
      <c r="M448">
        <v>8.9499999999999996E-2</v>
      </c>
      <c r="N448" t="s">
        <v>71</v>
      </c>
      <c r="O448">
        <v>51040</v>
      </c>
      <c r="P448">
        <v>51040</v>
      </c>
      <c r="Q448">
        <v>51040</v>
      </c>
      <c r="R448">
        <v>51040</v>
      </c>
      <c r="S448">
        <v>0</v>
      </c>
      <c r="T448">
        <v>53657.26</v>
      </c>
      <c r="U448">
        <v>113.78</v>
      </c>
      <c r="V448">
        <v>53771.040000000001</v>
      </c>
      <c r="W448">
        <v>0.36985499999999999</v>
      </c>
      <c r="X448">
        <v>0.37004999999999999</v>
      </c>
      <c r="Y448">
        <v>0.35199999999999998</v>
      </c>
      <c r="Z448">
        <v>138000</v>
      </c>
      <c r="AA448" t="s">
        <v>72</v>
      </c>
      <c r="AB448" t="s">
        <v>2250</v>
      </c>
      <c r="AC448" t="s">
        <v>2251</v>
      </c>
      <c r="AD448" s="1">
        <v>21221</v>
      </c>
      <c r="AE448" s="1">
        <v>22589</v>
      </c>
      <c r="AF448" t="s">
        <v>76</v>
      </c>
      <c r="AG448" t="s">
        <v>75</v>
      </c>
      <c r="AH448" t="s">
        <v>318</v>
      </c>
      <c r="AI448" t="s">
        <v>157</v>
      </c>
      <c r="AJ448" t="s">
        <v>220</v>
      </c>
      <c r="AK448" t="s">
        <v>2252</v>
      </c>
      <c r="AL448" t="s">
        <v>81</v>
      </c>
      <c r="AM448" t="s">
        <v>2253</v>
      </c>
      <c r="AN448" t="s">
        <v>2254</v>
      </c>
      <c r="AO448">
        <v>86</v>
      </c>
      <c r="AP448">
        <v>75</v>
      </c>
      <c r="AQ448">
        <v>86</v>
      </c>
      <c r="AR448">
        <v>75</v>
      </c>
      <c r="AS448">
        <v>10</v>
      </c>
      <c r="AT448">
        <v>2</v>
      </c>
      <c r="AU448" t="s">
        <v>84</v>
      </c>
      <c r="AV448" t="s">
        <v>84</v>
      </c>
      <c r="AW448" t="s">
        <v>112</v>
      </c>
      <c r="AX448" t="s">
        <v>135</v>
      </c>
      <c r="AY448" s="1">
        <v>44973</v>
      </c>
      <c r="AZ448">
        <v>65</v>
      </c>
      <c r="BA448">
        <v>61</v>
      </c>
      <c r="BB448">
        <v>61</v>
      </c>
      <c r="BC448">
        <v>0.36985507246376798</v>
      </c>
      <c r="BD448" t="s">
        <v>87</v>
      </c>
      <c r="BE448">
        <v>65</v>
      </c>
      <c r="BF448" t="b">
        <v>0</v>
      </c>
      <c r="BG448" t="s">
        <v>88</v>
      </c>
      <c r="BH448">
        <v>0.30049999999999999</v>
      </c>
      <c r="BI448">
        <v>9.0399999999999994E-2</v>
      </c>
      <c r="BM448" t="s">
        <v>89</v>
      </c>
    </row>
    <row r="449" spans="1:66" hidden="1" x14ac:dyDescent="0.25">
      <c r="A449" t="s">
        <v>2255</v>
      </c>
      <c r="B449" t="s">
        <v>2256</v>
      </c>
      <c r="C449" t="s">
        <v>67</v>
      </c>
      <c r="D449" s="1">
        <v>44846</v>
      </c>
      <c r="E449" s="1">
        <v>44846</v>
      </c>
      <c r="F449" s="1">
        <v>44851</v>
      </c>
      <c r="G449" s="1">
        <v>44874</v>
      </c>
      <c r="H449" s="1">
        <v>44942</v>
      </c>
      <c r="I449" s="1">
        <v>44942</v>
      </c>
      <c r="J449" t="s">
        <v>68</v>
      </c>
      <c r="K449" t="s">
        <v>69</v>
      </c>
      <c r="L449" t="s">
        <v>2179</v>
      </c>
      <c r="M449">
        <v>8.3000000000000004E-2</v>
      </c>
      <c r="N449" t="s">
        <v>71</v>
      </c>
      <c r="O449">
        <v>217000</v>
      </c>
      <c r="P449">
        <v>217000</v>
      </c>
      <c r="Q449">
        <v>217000</v>
      </c>
      <c r="R449">
        <v>217000</v>
      </c>
      <c r="S449">
        <v>0</v>
      </c>
      <c r="T449">
        <v>228880.17</v>
      </c>
      <c r="U449">
        <v>451.49</v>
      </c>
      <c r="V449">
        <v>229331.66</v>
      </c>
      <c r="W449">
        <v>0.37413800000000003</v>
      </c>
      <c r="X449">
        <v>0.36330200000000001</v>
      </c>
      <c r="Y449">
        <v>0.34444399999999997</v>
      </c>
      <c r="Z449">
        <v>580000</v>
      </c>
      <c r="AA449" t="s">
        <v>127</v>
      </c>
      <c r="AB449" t="s">
        <v>851</v>
      </c>
      <c r="AC449" t="s">
        <v>2257</v>
      </c>
      <c r="AD449" s="1">
        <v>21268</v>
      </c>
      <c r="AE449" s="1"/>
      <c r="AF449" t="s">
        <v>76</v>
      </c>
      <c r="AH449" t="s">
        <v>488</v>
      </c>
      <c r="AI449" t="s">
        <v>107</v>
      </c>
      <c r="AJ449" t="s">
        <v>220</v>
      </c>
      <c r="AK449" t="s">
        <v>109</v>
      </c>
      <c r="AL449" t="s">
        <v>81</v>
      </c>
      <c r="AM449" t="s">
        <v>2258</v>
      </c>
      <c r="AN449" t="s">
        <v>773</v>
      </c>
      <c r="AO449">
        <v>62</v>
      </c>
      <c r="AP449">
        <v>45</v>
      </c>
      <c r="AQ449">
        <v>62</v>
      </c>
      <c r="AR449">
        <v>45</v>
      </c>
      <c r="AS449">
        <v>10</v>
      </c>
      <c r="AT449">
        <v>1</v>
      </c>
      <c r="AU449" t="s">
        <v>84</v>
      </c>
      <c r="AV449" t="s">
        <v>84</v>
      </c>
      <c r="AW449" t="s">
        <v>112</v>
      </c>
      <c r="AX449" t="s">
        <v>86</v>
      </c>
      <c r="AY449" s="1">
        <v>44942</v>
      </c>
      <c r="AZ449">
        <v>64</v>
      </c>
      <c r="BB449">
        <v>64</v>
      </c>
      <c r="BC449">
        <v>0.37413793103448301</v>
      </c>
      <c r="BD449" t="s">
        <v>435</v>
      </c>
      <c r="BE449">
        <v>64</v>
      </c>
      <c r="BF449" t="b">
        <v>0</v>
      </c>
      <c r="BG449" t="s">
        <v>88</v>
      </c>
      <c r="BH449">
        <v>0.33450000000000002</v>
      </c>
      <c r="BI449">
        <v>9.0399999999999994E-2</v>
      </c>
      <c r="BM449" t="s">
        <v>89</v>
      </c>
    </row>
    <row r="450" spans="1:66" x14ac:dyDescent="0.25">
      <c r="A450" t="s">
        <v>2268</v>
      </c>
      <c r="B450" t="s">
        <v>2269</v>
      </c>
      <c r="C450" t="s">
        <v>67</v>
      </c>
      <c r="D450" s="1">
        <v>44846</v>
      </c>
      <c r="E450" s="1">
        <v>44846</v>
      </c>
      <c r="F450" s="1">
        <v>44865</v>
      </c>
      <c r="G450" s="1">
        <v>44873</v>
      </c>
      <c r="H450" s="1">
        <v>44944</v>
      </c>
      <c r="I450" s="1">
        <v>44944</v>
      </c>
      <c r="J450" t="s">
        <v>68</v>
      </c>
      <c r="K450" t="s">
        <v>125</v>
      </c>
      <c r="L450" t="s">
        <v>1105</v>
      </c>
      <c r="M450">
        <v>8.9499999999999996E-2</v>
      </c>
      <c r="N450" t="s">
        <v>71</v>
      </c>
      <c r="O450" s="2">
        <v>83050</v>
      </c>
      <c r="P450">
        <v>83050</v>
      </c>
      <c r="Q450">
        <v>83050</v>
      </c>
      <c r="R450">
        <v>83050</v>
      </c>
      <c r="S450">
        <v>0</v>
      </c>
      <c r="T450">
        <v>87946.4</v>
      </c>
      <c r="U450">
        <v>145.05000000000001</v>
      </c>
      <c r="V450">
        <v>88091.45</v>
      </c>
      <c r="W450">
        <v>0.30199999999999999</v>
      </c>
      <c r="X450">
        <v>0.31980500000000001</v>
      </c>
      <c r="Y450">
        <v>0.30199999999999999</v>
      </c>
      <c r="Z450">
        <v>275000</v>
      </c>
      <c r="AA450" t="s">
        <v>72</v>
      </c>
      <c r="AB450" t="s">
        <v>397</v>
      </c>
      <c r="AC450" t="s">
        <v>1645</v>
      </c>
      <c r="AD450" s="1">
        <v>24169</v>
      </c>
      <c r="AE450" s="1">
        <v>23839</v>
      </c>
      <c r="AF450" t="s">
        <v>75</v>
      </c>
      <c r="AG450" t="s">
        <v>76</v>
      </c>
      <c r="AH450" t="s">
        <v>118</v>
      </c>
      <c r="AI450" t="s">
        <v>208</v>
      </c>
      <c r="AJ450" t="s">
        <v>2270</v>
      </c>
      <c r="AK450" t="s">
        <v>2271</v>
      </c>
      <c r="AL450" t="s">
        <v>81</v>
      </c>
      <c r="AM450" t="s">
        <v>356</v>
      </c>
      <c r="AN450" t="s">
        <v>2272</v>
      </c>
      <c r="AO450">
        <v>54</v>
      </c>
      <c r="AP450">
        <v>48</v>
      </c>
      <c r="AQ450">
        <v>54</v>
      </c>
      <c r="AR450">
        <v>48</v>
      </c>
      <c r="AS450">
        <v>10</v>
      </c>
      <c r="AT450">
        <v>1</v>
      </c>
      <c r="AU450" t="s">
        <v>84</v>
      </c>
      <c r="AV450" t="s">
        <v>84</v>
      </c>
      <c r="AW450" t="s">
        <v>85</v>
      </c>
      <c r="AX450" t="s">
        <v>135</v>
      </c>
      <c r="AY450" s="1">
        <v>44944</v>
      </c>
      <c r="AZ450">
        <v>56</v>
      </c>
      <c r="BA450">
        <v>57</v>
      </c>
      <c r="BB450">
        <v>56</v>
      </c>
      <c r="BC450">
        <v>0.30199999999999999</v>
      </c>
      <c r="BD450" t="s">
        <v>87</v>
      </c>
      <c r="BE450">
        <v>57</v>
      </c>
      <c r="BF450" t="b">
        <v>1</v>
      </c>
      <c r="BG450" t="s">
        <v>88</v>
      </c>
      <c r="BH450">
        <v>0.22750000000000001</v>
      </c>
      <c r="BI450">
        <v>9.0399999999999994E-2</v>
      </c>
      <c r="BJ450" t="s">
        <v>136</v>
      </c>
      <c r="BK450">
        <v>0.27500000000000002</v>
      </c>
      <c r="BL450">
        <v>7.2183478999999995E-2</v>
      </c>
      <c r="BM450" t="s">
        <v>137</v>
      </c>
      <c r="BN450" t="b">
        <f>BH450&gt;BK450</f>
        <v>0</v>
      </c>
    </row>
    <row r="451" spans="1:66" hidden="1" x14ac:dyDescent="0.25">
      <c r="A451" t="s">
        <v>2261</v>
      </c>
      <c r="B451" t="s">
        <v>2262</v>
      </c>
      <c r="C451" t="s">
        <v>67</v>
      </c>
      <c r="D451" s="1">
        <v>44846</v>
      </c>
      <c r="E451" s="1">
        <v>44846</v>
      </c>
      <c r="F451" s="1">
        <v>44848</v>
      </c>
      <c r="G451" s="1">
        <v>44853</v>
      </c>
      <c r="H451" s="1">
        <v>44895</v>
      </c>
      <c r="I451" s="1">
        <v>44895</v>
      </c>
      <c r="J451" t="s">
        <v>68</v>
      </c>
      <c r="K451" t="s">
        <v>125</v>
      </c>
      <c r="L451" t="s">
        <v>1105</v>
      </c>
      <c r="M451">
        <v>8.9499999999999996E-2</v>
      </c>
      <c r="N451" t="s">
        <v>71</v>
      </c>
      <c r="O451">
        <v>155250</v>
      </c>
      <c r="P451">
        <v>155250</v>
      </c>
      <c r="Q451">
        <v>155250</v>
      </c>
      <c r="R451">
        <v>155250</v>
      </c>
      <c r="S451">
        <v>0</v>
      </c>
      <c r="T451">
        <v>165565.21</v>
      </c>
      <c r="U451">
        <v>1014.26</v>
      </c>
      <c r="V451">
        <v>166579.47</v>
      </c>
      <c r="W451">
        <v>0.408553</v>
      </c>
      <c r="X451">
        <v>0.44150699999999998</v>
      </c>
      <c r="Y451">
        <v>0.41399999999999998</v>
      </c>
      <c r="Z451">
        <v>380000</v>
      </c>
      <c r="AA451" t="s">
        <v>72</v>
      </c>
      <c r="AB451" t="s">
        <v>353</v>
      </c>
      <c r="AC451" t="s">
        <v>2263</v>
      </c>
      <c r="AD451" s="1">
        <v>16650</v>
      </c>
      <c r="AE451" s="1">
        <v>20626</v>
      </c>
      <c r="AF451" t="s">
        <v>75</v>
      </c>
      <c r="AG451" t="s">
        <v>76</v>
      </c>
      <c r="AH451" t="s">
        <v>118</v>
      </c>
      <c r="AI451" t="s">
        <v>130</v>
      </c>
      <c r="AJ451" t="s">
        <v>896</v>
      </c>
      <c r="AK451" t="s">
        <v>250</v>
      </c>
      <c r="AL451" t="s">
        <v>81</v>
      </c>
      <c r="AM451" t="s">
        <v>2264</v>
      </c>
      <c r="AN451" t="s">
        <v>2265</v>
      </c>
      <c r="AO451">
        <v>33</v>
      </c>
      <c r="AP451">
        <v>30</v>
      </c>
      <c r="AQ451">
        <v>33</v>
      </c>
      <c r="AR451">
        <v>30</v>
      </c>
      <c r="AS451">
        <v>10</v>
      </c>
      <c r="AT451">
        <v>11</v>
      </c>
      <c r="AU451" t="s">
        <v>84</v>
      </c>
      <c r="AV451" t="s">
        <v>84</v>
      </c>
      <c r="AW451" t="s">
        <v>112</v>
      </c>
      <c r="AX451" t="s">
        <v>135</v>
      </c>
      <c r="AY451" s="1">
        <v>44895</v>
      </c>
      <c r="AZ451">
        <v>77</v>
      </c>
      <c r="BA451">
        <v>66</v>
      </c>
      <c r="BB451">
        <v>66</v>
      </c>
      <c r="BC451">
        <v>0.408552631578947</v>
      </c>
      <c r="BD451" t="s">
        <v>87</v>
      </c>
      <c r="BE451">
        <v>77</v>
      </c>
      <c r="BF451" t="b">
        <v>0</v>
      </c>
      <c r="BG451" t="s">
        <v>88</v>
      </c>
      <c r="BH451">
        <v>0.34949999999999998</v>
      </c>
      <c r="BI451">
        <v>9.0399999999999994E-2</v>
      </c>
      <c r="BM451" t="s">
        <v>89</v>
      </c>
    </row>
    <row r="452" spans="1:66" x14ac:dyDescent="0.25">
      <c r="A452" t="s">
        <v>1195</v>
      </c>
      <c r="B452" t="s">
        <v>1196</v>
      </c>
      <c r="C452" t="s">
        <v>67</v>
      </c>
      <c r="D452" s="1">
        <v>44820</v>
      </c>
      <c r="E452" s="1">
        <v>44826</v>
      </c>
      <c r="F452" s="1">
        <v>44833</v>
      </c>
      <c r="G452" s="1">
        <v>44866</v>
      </c>
      <c r="H452" s="1">
        <v>44910</v>
      </c>
      <c r="I452" s="1">
        <v>44910</v>
      </c>
      <c r="J452" t="s">
        <v>68</v>
      </c>
      <c r="K452" t="s">
        <v>125</v>
      </c>
      <c r="L452" t="s">
        <v>341</v>
      </c>
      <c r="M452">
        <v>7.6999999999999999E-2</v>
      </c>
      <c r="N452" t="s">
        <v>71</v>
      </c>
      <c r="O452" s="2">
        <v>166000</v>
      </c>
      <c r="P452">
        <v>166000</v>
      </c>
      <c r="Q452">
        <v>166000</v>
      </c>
      <c r="R452">
        <v>166000</v>
      </c>
      <c r="S452">
        <v>0</v>
      </c>
      <c r="T452">
        <v>175540.29</v>
      </c>
      <c r="U452">
        <v>357.81</v>
      </c>
      <c r="V452">
        <v>175898.1</v>
      </c>
      <c r="W452">
        <v>0.30181799999999998</v>
      </c>
      <c r="X452">
        <v>0.35108099999999998</v>
      </c>
      <c r="Y452">
        <v>0.33200000000000002</v>
      </c>
      <c r="Z452">
        <v>550000</v>
      </c>
      <c r="AA452" t="s">
        <v>72</v>
      </c>
      <c r="AB452" t="s">
        <v>428</v>
      </c>
      <c r="AC452" t="s">
        <v>1197</v>
      </c>
      <c r="AD452" s="1">
        <v>24588</v>
      </c>
      <c r="AE452" s="1">
        <v>22836</v>
      </c>
      <c r="AF452" t="s">
        <v>75</v>
      </c>
      <c r="AG452" t="s">
        <v>76</v>
      </c>
      <c r="AH452" t="s">
        <v>180</v>
      </c>
      <c r="AI452" t="s">
        <v>130</v>
      </c>
      <c r="AJ452" t="s">
        <v>546</v>
      </c>
      <c r="AK452" t="s">
        <v>547</v>
      </c>
      <c r="AL452" t="s">
        <v>81</v>
      </c>
      <c r="AM452" t="s">
        <v>731</v>
      </c>
      <c r="AN452" t="s">
        <v>233</v>
      </c>
      <c r="AO452">
        <v>55</v>
      </c>
      <c r="AP452">
        <v>32</v>
      </c>
      <c r="AQ452">
        <v>55</v>
      </c>
      <c r="AR452">
        <v>32</v>
      </c>
      <c r="AS452">
        <v>9</v>
      </c>
      <c r="AT452">
        <v>12</v>
      </c>
      <c r="AU452" t="s">
        <v>550</v>
      </c>
      <c r="AV452" t="s">
        <v>163</v>
      </c>
      <c r="AW452" t="s">
        <v>112</v>
      </c>
      <c r="AX452" t="s">
        <v>135</v>
      </c>
      <c r="AY452" s="1">
        <v>44910</v>
      </c>
      <c r="AZ452">
        <v>55</v>
      </c>
      <c r="BA452">
        <v>60</v>
      </c>
      <c r="BB452">
        <v>55</v>
      </c>
      <c r="BC452">
        <v>0.30181818181818199</v>
      </c>
      <c r="BD452" t="s">
        <v>99</v>
      </c>
      <c r="BE452">
        <v>60</v>
      </c>
      <c r="BF452" t="b">
        <v>1</v>
      </c>
      <c r="BG452" t="s">
        <v>88</v>
      </c>
      <c r="BH452">
        <v>0.2175</v>
      </c>
      <c r="BI452">
        <v>9.0399999999999994E-2</v>
      </c>
      <c r="BJ452" t="s">
        <v>136</v>
      </c>
      <c r="BK452">
        <v>0.26500000000000001</v>
      </c>
      <c r="BL452">
        <v>7.2183478999999995E-2</v>
      </c>
      <c r="BM452" t="s">
        <v>137</v>
      </c>
      <c r="BN452" t="b">
        <f t="shared" ref="BN452:BN456" si="31">BH452&gt;BK452</f>
        <v>0</v>
      </c>
    </row>
    <row r="453" spans="1:66" x14ac:dyDescent="0.25">
      <c r="A453" t="s">
        <v>2807</v>
      </c>
      <c r="B453" t="s">
        <v>2808</v>
      </c>
      <c r="C453" t="s">
        <v>67</v>
      </c>
      <c r="D453" s="1">
        <v>45096</v>
      </c>
      <c r="E453" s="1">
        <v>45096</v>
      </c>
      <c r="F453" s="1">
        <v>45096</v>
      </c>
      <c r="G453" s="1">
        <v>45103</v>
      </c>
      <c r="H453" s="1">
        <v>45107</v>
      </c>
      <c r="I453" s="1">
        <v>45107</v>
      </c>
      <c r="J453" t="s">
        <v>68</v>
      </c>
      <c r="K453" t="s">
        <v>2450</v>
      </c>
      <c r="L453" t="s">
        <v>2451</v>
      </c>
      <c r="M453">
        <v>9.0899999999999995E-2</v>
      </c>
      <c r="N453" t="s">
        <v>71</v>
      </c>
      <c r="O453" s="2">
        <v>216000</v>
      </c>
      <c r="P453">
        <v>216000</v>
      </c>
      <c r="Q453">
        <v>216000</v>
      </c>
      <c r="R453">
        <v>216000</v>
      </c>
      <c r="S453">
        <v>0</v>
      </c>
      <c r="T453">
        <v>219214.94</v>
      </c>
      <c r="U453">
        <v>1363.22</v>
      </c>
      <c r="V453">
        <v>220578.16</v>
      </c>
      <c r="W453">
        <v>0.3</v>
      </c>
      <c r="X453">
        <v>0.30446499999999999</v>
      </c>
      <c r="Y453">
        <v>0.3</v>
      </c>
      <c r="Z453">
        <v>720000</v>
      </c>
      <c r="AA453" t="s">
        <v>127</v>
      </c>
      <c r="AB453" t="s">
        <v>1883</v>
      </c>
      <c r="AC453" t="s">
        <v>2809</v>
      </c>
      <c r="AD453" s="1">
        <v>22274</v>
      </c>
      <c r="AE453" s="1"/>
      <c r="AF453" t="s">
        <v>76</v>
      </c>
      <c r="AH453" t="s">
        <v>488</v>
      </c>
      <c r="AI453" t="s">
        <v>208</v>
      </c>
      <c r="AJ453" t="s">
        <v>2518</v>
      </c>
      <c r="AK453" t="s">
        <v>159</v>
      </c>
      <c r="AL453" t="s">
        <v>81</v>
      </c>
      <c r="AM453" t="s">
        <v>2181</v>
      </c>
      <c r="AN453" t="s">
        <v>2182</v>
      </c>
      <c r="AO453">
        <v>9</v>
      </c>
      <c r="AP453">
        <v>4</v>
      </c>
      <c r="AQ453">
        <v>9</v>
      </c>
      <c r="AR453">
        <v>4</v>
      </c>
      <c r="AS453">
        <v>6</v>
      </c>
      <c r="AT453">
        <v>6</v>
      </c>
      <c r="AU453" t="s">
        <v>84</v>
      </c>
      <c r="AV453" t="s">
        <v>84</v>
      </c>
      <c r="AW453" t="s">
        <v>112</v>
      </c>
      <c r="AX453" t="s">
        <v>2450</v>
      </c>
      <c r="AY453" s="1">
        <v>45107</v>
      </c>
      <c r="AZ453">
        <v>62</v>
      </c>
      <c r="BB453">
        <v>62</v>
      </c>
      <c r="BC453">
        <v>0.3</v>
      </c>
      <c r="BD453" t="s">
        <v>1772</v>
      </c>
      <c r="BE453">
        <v>62</v>
      </c>
      <c r="BF453" t="b">
        <v>1</v>
      </c>
      <c r="BG453" t="s">
        <v>88</v>
      </c>
      <c r="BH453">
        <v>0.3145</v>
      </c>
      <c r="BI453">
        <v>9.0399999999999994E-2</v>
      </c>
      <c r="BJ453" t="s">
        <v>1886</v>
      </c>
      <c r="BK453">
        <v>0.31</v>
      </c>
      <c r="BL453">
        <v>7.1970302999999999E-2</v>
      </c>
      <c r="BM453" t="s">
        <v>137</v>
      </c>
      <c r="BN453" t="b">
        <f t="shared" si="31"/>
        <v>1</v>
      </c>
    </row>
    <row r="454" spans="1:66" x14ac:dyDescent="0.25">
      <c r="A454" t="s">
        <v>1611</v>
      </c>
      <c r="B454" t="s">
        <v>1612</v>
      </c>
      <c r="C454" t="s">
        <v>67</v>
      </c>
      <c r="D454" s="1">
        <v>44831</v>
      </c>
      <c r="E454" s="1">
        <v>44831</v>
      </c>
      <c r="F454" s="1">
        <v>44845</v>
      </c>
      <c r="G454" s="1">
        <v>44873</v>
      </c>
      <c r="H454" s="1">
        <v>44910</v>
      </c>
      <c r="I454" s="1">
        <v>44910</v>
      </c>
      <c r="J454" t="s">
        <v>68</v>
      </c>
      <c r="K454" t="s">
        <v>69</v>
      </c>
      <c r="L454" t="s">
        <v>70</v>
      </c>
      <c r="M454">
        <v>7.0999999999999994E-2</v>
      </c>
      <c r="N454" t="s">
        <v>71</v>
      </c>
      <c r="O454" s="2">
        <v>47550</v>
      </c>
      <c r="P454">
        <v>47550</v>
      </c>
      <c r="Q454">
        <v>47550</v>
      </c>
      <c r="R454">
        <v>47550</v>
      </c>
      <c r="S454">
        <v>0</v>
      </c>
      <c r="T454">
        <v>50072.32</v>
      </c>
      <c r="U454">
        <v>94.38</v>
      </c>
      <c r="V454">
        <v>50166.7</v>
      </c>
      <c r="W454">
        <v>0.29718800000000001</v>
      </c>
      <c r="X454">
        <v>0.33381499999999997</v>
      </c>
      <c r="Y454">
        <v>0.317</v>
      </c>
      <c r="Z454">
        <v>160000</v>
      </c>
      <c r="AA454" t="s">
        <v>127</v>
      </c>
      <c r="AB454" t="s">
        <v>344</v>
      </c>
      <c r="AC454" t="s">
        <v>1613</v>
      </c>
      <c r="AD454" s="1">
        <v>24615</v>
      </c>
      <c r="AE454" s="1"/>
      <c r="AF454" t="s">
        <v>76</v>
      </c>
      <c r="AH454" t="s">
        <v>106</v>
      </c>
      <c r="AI454" t="s">
        <v>130</v>
      </c>
      <c r="AJ454" t="s">
        <v>142</v>
      </c>
      <c r="AK454" t="s">
        <v>109</v>
      </c>
      <c r="AL454" t="s">
        <v>81</v>
      </c>
      <c r="AM454" t="s">
        <v>203</v>
      </c>
      <c r="AN454" t="s">
        <v>489</v>
      </c>
      <c r="AO454">
        <v>47</v>
      </c>
      <c r="AP454">
        <v>27</v>
      </c>
      <c r="AQ454">
        <v>47</v>
      </c>
      <c r="AR454">
        <v>27</v>
      </c>
      <c r="AS454">
        <v>10</v>
      </c>
      <c r="AT454">
        <v>12</v>
      </c>
      <c r="AU454" t="s">
        <v>142</v>
      </c>
      <c r="AV454" t="s">
        <v>145</v>
      </c>
      <c r="AW454" t="s">
        <v>112</v>
      </c>
      <c r="AX454" t="s">
        <v>86</v>
      </c>
      <c r="AY454" s="1">
        <v>44910</v>
      </c>
      <c r="AZ454">
        <v>55</v>
      </c>
      <c r="BB454">
        <v>55</v>
      </c>
      <c r="BC454">
        <v>0.29718749999999999</v>
      </c>
      <c r="BD454" t="s">
        <v>99</v>
      </c>
      <c r="BE454">
        <v>55</v>
      </c>
      <c r="BF454" t="b">
        <v>1</v>
      </c>
      <c r="BG454" t="s">
        <v>88</v>
      </c>
      <c r="BH454">
        <v>0.2225</v>
      </c>
      <c r="BI454">
        <v>9.0399999999999994E-2</v>
      </c>
      <c r="BJ454" t="s">
        <v>136</v>
      </c>
      <c r="BK454">
        <v>0.27500000000000002</v>
      </c>
      <c r="BL454">
        <v>7.2183478999999995E-2</v>
      </c>
      <c r="BM454" t="s">
        <v>137</v>
      </c>
      <c r="BN454" t="b">
        <f t="shared" si="31"/>
        <v>0</v>
      </c>
    </row>
    <row r="455" spans="1:66" x14ac:dyDescent="0.25">
      <c r="A455" t="s">
        <v>2417</v>
      </c>
      <c r="B455" t="s">
        <v>2418</v>
      </c>
      <c r="C455" t="s">
        <v>67</v>
      </c>
      <c r="D455" s="1">
        <v>45043</v>
      </c>
      <c r="E455" s="1">
        <v>45063</v>
      </c>
      <c r="F455" s="1">
        <v>45063</v>
      </c>
      <c r="G455" s="1">
        <v>45068</v>
      </c>
      <c r="H455" s="1">
        <v>45107</v>
      </c>
      <c r="I455" s="1">
        <v>45107</v>
      </c>
      <c r="J455" t="s">
        <v>68</v>
      </c>
      <c r="K455" t="s">
        <v>2419</v>
      </c>
      <c r="L455" t="s">
        <v>2420</v>
      </c>
      <c r="M455">
        <v>8.6999999999999994E-2</v>
      </c>
      <c r="N455" t="s">
        <v>116</v>
      </c>
      <c r="O455" s="2">
        <v>92925</v>
      </c>
      <c r="P455">
        <v>92925</v>
      </c>
      <c r="Q455">
        <v>92925</v>
      </c>
      <c r="R455">
        <v>92925</v>
      </c>
      <c r="S455">
        <v>0</v>
      </c>
      <c r="T455">
        <v>94250.86</v>
      </c>
      <c r="U455">
        <v>561.94000000000005</v>
      </c>
      <c r="V455">
        <v>94812.800000000003</v>
      </c>
      <c r="W455">
        <v>0.29499999999999998</v>
      </c>
      <c r="X455">
        <v>0.299209</v>
      </c>
      <c r="Y455">
        <v>0.29499999999999998</v>
      </c>
      <c r="Z455">
        <v>315000</v>
      </c>
      <c r="AA455" t="s">
        <v>72</v>
      </c>
      <c r="AB455" t="s">
        <v>277</v>
      </c>
      <c r="AC455" t="s">
        <v>2421</v>
      </c>
      <c r="AD455" s="1">
        <v>22802</v>
      </c>
      <c r="AE455" s="1">
        <v>22748</v>
      </c>
      <c r="AF455" t="s">
        <v>75</v>
      </c>
      <c r="AG455" t="s">
        <v>76</v>
      </c>
      <c r="AH455" t="s">
        <v>118</v>
      </c>
      <c r="AI455" t="s">
        <v>157</v>
      </c>
      <c r="AJ455" t="s">
        <v>1837</v>
      </c>
      <c r="AK455" t="s">
        <v>2422</v>
      </c>
      <c r="AL455" t="s">
        <v>81</v>
      </c>
      <c r="AM455" t="s">
        <v>2423</v>
      </c>
      <c r="AN455" t="s">
        <v>2424</v>
      </c>
      <c r="AO455">
        <v>31</v>
      </c>
      <c r="AP455">
        <v>28</v>
      </c>
      <c r="AQ455">
        <v>31</v>
      </c>
      <c r="AR455">
        <v>28</v>
      </c>
      <c r="AS455">
        <v>5</v>
      </c>
      <c r="AT455">
        <v>6</v>
      </c>
      <c r="AU455" t="s">
        <v>84</v>
      </c>
      <c r="AV455" t="s">
        <v>84</v>
      </c>
      <c r="AW455" t="s">
        <v>85</v>
      </c>
      <c r="AX455" t="s">
        <v>2419</v>
      </c>
      <c r="AY455" s="1">
        <v>45107</v>
      </c>
      <c r="AZ455">
        <v>61</v>
      </c>
      <c r="BA455">
        <v>61</v>
      </c>
      <c r="BB455">
        <v>61</v>
      </c>
      <c r="BC455">
        <v>0.29499999999999998</v>
      </c>
      <c r="BD455" t="s">
        <v>113</v>
      </c>
      <c r="BE455">
        <v>61</v>
      </c>
      <c r="BF455" t="b">
        <v>1</v>
      </c>
      <c r="BG455" t="s">
        <v>88</v>
      </c>
      <c r="BH455">
        <v>0.30049999999999999</v>
      </c>
      <c r="BI455">
        <v>9.0399999999999994E-2</v>
      </c>
      <c r="BJ455" t="s">
        <v>2425</v>
      </c>
      <c r="BK455">
        <v>0.3</v>
      </c>
      <c r="BL455">
        <v>7.1970302999999999E-2</v>
      </c>
      <c r="BM455" t="s">
        <v>137</v>
      </c>
      <c r="BN455" t="b">
        <f t="shared" si="31"/>
        <v>1</v>
      </c>
    </row>
    <row r="456" spans="1:66" x14ac:dyDescent="0.25">
      <c r="A456" t="s">
        <v>1485</v>
      </c>
      <c r="B456" t="s">
        <v>1486</v>
      </c>
      <c r="C456" t="s">
        <v>67</v>
      </c>
      <c r="D456" s="1">
        <v>44826</v>
      </c>
      <c r="E456" s="1">
        <v>44826</v>
      </c>
      <c r="F456" s="1">
        <v>44837</v>
      </c>
      <c r="G456" s="1">
        <v>44861</v>
      </c>
      <c r="H456" s="1">
        <v>44994</v>
      </c>
      <c r="I456" s="1">
        <v>44994</v>
      </c>
      <c r="J456" t="s">
        <v>68</v>
      </c>
      <c r="K456" t="s">
        <v>69</v>
      </c>
      <c r="L456" t="s">
        <v>70</v>
      </c>
      <c r="M456">
        <v>7.0999999999999994E-2</v>
      </c>
      <c r="N456" t="s">
        <v>71</v>
      </c>
      <c r="O456" s="2">
        <v>92498</v>
      </c>
      <c r="P456">
        <v>92498</v>
      </c>
      <c r="Q456">
        <v>92498</v>
      </c>
      <c r="R456">
        <v>92498</v>
      </c>
      <c r="S456">
        <v>0</v>
      </c>
      <c r="T456">
        <v>95788.69</v>
      </c>
      <c r="U456">
        <v>270.83</v>
      </c>
      <c r="V456">
        <v>96059.520000000004</v>
      </c>
      <c r="W456">
        <v>0.29364400000000002</v>
      </c>
      <c r="X456">
        <v>0.304091</v>
      </c>
      <c r="Y456">
        <v>0.29364400000000002</v>
      </c>
      <c r="Z456">
        <v>315000</v>
      </c>
      <c r="AA456" t="s">
        <v>72</v>
      </c>
      <c r="AB456" t="s">
        <v>1487</v>
      </c>
      <c r="AC456" t="s">
        <v>1488</v>
      </c>
      <c r="AD456" s="1">
        <v>24650</v>
      </c>
      <c r="AE456" s="1">
        <v>24142</v>
      </c>
      <c r="AF456" t="s">
        <v>76</v>
      </c>
      <c r="AG456" t="s">
        <v>75</v>
      </c>
      <c r="AH456" t="s">
        <v>118</v>
      </c>
      <c r="AI456" t="s">
        <v>130</v>
      </c>
      <c r="AJ456" t="s">
        <v>142</v>
      </c>
      <c r="AK456" t="s">
        <v>109</v>
      </c>
      <c r="AL456" t="s">
        <v>81</v>
      </c>
      <c r="AM456" t="s">
        <v>167</v>
      </c>
      <c r="AN456" t="s">
        <v>632</v>
      </c>
      <c r="AO456">
        <v>110</v>
      </c>
      <c r="AP456">
        <v>92</v>
      </c>
      <c r="AQ456">
        <v>110</v>
      </c>
      <c r="AR456">
        <v>92</v>
      </c>
      <c r="AS456">
        <v>10</v>
      </c>
      <c r="AT456">
        <v>3</v>
      </c>
      <c r="AU456" t="s">
        <v>142</v>
      </c>
      <c r="AV456" t="s">
        <v>145</v>
      </c>
      <c r="AW456" t="s">
        <v>112</v>
      </c>
      <c r="AX456" t="s">
        <v>86</v>
      </c>
      <c r="AY456" s="1">
        <v>44994</v>
      </c>
      <c r="AZ456">
        <v>55</v>
      </c>
      <c r="BA456">
        <v>57</v>
      </c>
      <c r="BB456">
        <v>55</v>
      </c>
      <c r="BC456">
        <v>0.29364444444444399</v>
      </c>
      <c r="BD456" t="s">
        <v>87</v>
      </c>
      <c r="BE456">
        <v>57</v>
      </c>
      <c r="BF456" t="b">
        <v>1</v>
      </c>
      <c r="BG456" t="s">
        <v>88</v>
      </c>
      <c r="BH456">
        <v>0.2175</v>
      </c>
      <c r="BI456">
        <v>9.0399999999999994E-2</v>
      </c>
      <c r="BJ456" t="s">
        <v>136</v>
      </c>
      <c r="BK456">
        <v>0.26500000000000001</v>
      </c>
      <c r="BL456">
        <v>7.2183478999999995E-2</v>
      </c>
      <c r="BM456" t="s">
        <v>137</v>
      </c>
      <c r="BN456" t="b">
        <f t="shared" si="31"/>
        <v>0</v>
      </c>
    </row>
    <row r="457" spans="1:66" hidden="1" x14ac:dyDescent="0.25">
      <c r="A457" t="s">
        <v>2285</v>
      </c>
      <c r="B457" t="s">
        <v>2286</v>
      </c>
      <c r="C457" t="s">
        <v>67</v>
      </c>
      <c r="D457" s="1">
        <v>44846</v>
      </c>
      <c r="E457" s="1">
        <v>44846</v>
      </c>
      <c r="F457" s="1">
        <v>44854</v>
      </c>
      <c r="G457" s="1">
        <v>44896</v>
      </c>
      <c r="H457" s="1">
        <v>44974</v>
      </c>
      <c r="I457" s="1">
        <v>44974</v>
      </c>
      <c r="J457" t="s">
        <v>68</v>
      </c>
      <c r="K457" t="s">
        <v>125</v>
      </c>
      <c r="L457" t="s">
        <v>1105</v>
      </c>
      <c r="M457">
        <v>8.9499999999999996E-2</v>
      </c>
      <c r="N457" t="s">
        <v>71</v>
      </c>
      <c r="O457">
        <v>127645</v>
      </c>
      <c r="P457">
        <v>127645</v>
      </c>
      <c r="Q457">
        <v>127645</v>
      </c>
      <c r="R457">
        <v>127645</v>
      </c>
      <c r="S457">
        <v>0</v>
      </c>
      <c r="T457">
        <v>134190.46</v>
      </c>
      <c r="U457">
        <v>252.94</v>
      </c>
      <c r="V457">
        <v>134443.4</v>
      </c>
      <c r="W457">
        <v>0.46416400000000002</v>
      </c>
      <c r="X457">
        <v>0.48796499999999998</v>
      </c>
      <c r="Y457">
        <v>0.46416400000000002</v>
      </c>
      <c r="Z457">
        <v>275000</v>
      </c>
      <c r="AA457" t="s">
        <v>72</v>
      </c>
      <c r="AB457" t="s">
        <v>160</v>
      </c>
      <c r="AC457" t="s">
        <v>425</v>
      </c>
      <c r="AD457" s="1">
        <v>18756</v>
      </c>
      <c r="AE457" s="1">
        <v>18856</v>
      </c>
      <c r="AF457" t="s">
        <v>75</v>
      </c>
      <c r="AG457" t="s">
        <v>76</v>
      </c>
      <c r="AH457" t="s">
        <v>173</v>
      </c>
      <c r="AI457" t="s">
        <v>78</v>
      </c>
      <c r="AJ457" t="s">
        <v>1478</v>
      </c>
      <c r="AK457" t="s">
        <v>109</v>
      </c>
      <c r="AL457" t="s">
        <v>81</v>
      </c>
      <c r="AM457" t="s">
        <v>2287</v>
      </c>
      <c r="AN457" t="s">
        <v>2288</v>
      </c>
      <c r="AO457">
        <v>83</v>
      </c>
      <c r="AP457">
        <v>53</v>
      </c>
      <c r="AQ457">
        <v>83</v>
      </c>
      <c r="AR457">
        <v>53</v>
      </c>
      <c r="AS457">
        <v>10</v>
      </c>
      <c r="AT457">
        <v>2</v>
      </c>
      <c r="AU457" t="s">
        <v>84</v>
      </c>
      <c r="AV457" t="s">
        <v>84</v>
      </c>
      <c r="AW457" t="s">
        <v>112</v>
      </c>
      <c r="AX457" t="s">
        <v>135</v>
      </c>
      <c r="AY457" s="1">
        <v>44974</v>
      </c>
      <c r="AZ457">
        <v>71</v>
      </c>
      <c r="BA457">
        <v>71</v>
      </c>
      <c r="BB457">
        <v>71</v>
      </c>
      <c r="BC457">
        <v>0.464163636363636</v>
      </c>
      <c r="BD457" t="s">
        <v>87</v>
      </c>
      <c r="BE457">
        <v>71</v>
      </c>
      <c r="BF457" t="b">
        <v>0</v>
      </c>
      <c r="BG457" t="s">
        <v>88</v>
      </c>
      <c r="BH457">
        <v>0.39950000000000002</v>
      </c>
      <c r="BI457">
        <v>9.0399999999999994E-2</v>
      </c>
      <c r="BM457" t="s">
        <v>89</v>
      </c>
    </row>
    <row r="458" spans="1:66" hidden="1" x14ac:dyDescent="0.25">
      <c r="A458" t="s">
        <v>2289</v>
      </c>
      <c r="B458" t="s">
        <v>2290</v>
      </c>
      <c r="C458" t="s">
        <v>67</v>
      </c>
      <c r="D458" s="1">
        <v>44846</v>
      </c>
      <c r="E458" s="1">
        <v>44846</v>
      </c>
      <c r="F458" s="1">
        <v>44848</v>
      </c>
      <c r="G458" s="1">
        <v>44887</v>
      </c>
      <c r="H458" s="1">
        <v>44914</v>
      </c>
      <c r="I458" s="1">
        <v>44914</v>
      </c>
      <c r="J458" t="s">
        <v>68</v>
      </c>
      <c r="K458" t="s">
        <v>125</v>
      </c>
      <c r="L458" t="s">
        <v>1105</v>
      </c>
      <c r="M458">
        <v>8.9499999999999996E-2</v>
      </c>
      <c r="N458" t="s">
        <v>71</v>
      </c>
      <c r="O458">
        <v>207000</v>
      </c>
      <c r="P458">
        <v>207000</v>
      </c>
      <c r="Q458">
        <v>207000</v>
      </c>
      <c r="R458">
        <v>207000</v>
      </c>
      <c r="S458">
        <v>0</v>
      </c>
      <c r="T458">
        <v>220805.2</v>
      </c>
      <c r="U458">
        <v>312.14999999999998</v>
      </c>
      <c r="V458">
        <v>221117.35</v>
      </c>
      <c r="W458">
        <v>0.41399999999999998</v>
      </c>
      <c r="X458">
        <v>0.44161</v>
      </c>
      <c r="Y458">
        <v>0.41399999999999998</v>
      </c>
      <c r="Z458">
        <v>500000</v>
      </c>
      <c r="AA458" t="s">
        <v>72</v>
      </c>
      <c r="AB458" t="s">
        <v>251</v>
      </c>
      <c r="AC458" t="s">
        <v>2291</v>
      </c>
      <c r="AD458" s="1">
        <v>20524</v>
      </c>
      <c r="AE458" s="1">
        <v>17863</v>
      </c>
      <c r="AF458" t="s">
        <v>76</v>
      </c>
      <c r="AG458" t="s">
        <v>75</v>
      </c>
      <c r="AH458" t="s">
        <v>94</v>
      </c>
      <c r="AI458" t="s">
        <v>78</v>
      </c>
      <c r="AJ458" t="s">
        <v>2292</v>
      </c>
      <c r="AK458" t="s">
        <v>370</v>
      </c>
      <c r="AL458" t="s">
        <v>81</v>
      </c>
      <c r="AM458" t="s">
        <v>92</v>
      </c>
      <c r="AN458" t="s">
        <v>2293</v>
      </c>
      <c r="AO458">
        <v>46</v>
      </c>
      <c r="AP458">
        <v>19</v>
      </c>
      <c r="AQ458">
        <v>46</v>
      </c>
      <c r="AR458">
        <v>19</v>
      </c>
      <c r="AS458">
        <v>10</v>
      </c>
      <c r="AT458">
        <v>12</v>
      </c>
      <c r="AU458" t="s">
        <v>84</v>
      </c>
      <c r="AV458" t="s">
        <v>84</v>
      </c>
      <c r="AW458" t="s">
        <v>112</v>
      </c>
      <c r="AX458" t="s">
        <v>135</v>
      </c>
      <c r="AY458" s="1">
        <v>44914</v>
      </c>
      <c r="AZ458">
        <v>66</v>
      </c>
      <c r="BA458">
        <v>74</v>
      </c>
      <c r="BB458">
        <v>66</v>
      </c>
      <c r="BC458">
        <v>0.41399999999999998</v>
      </c>
      <c r="BD458" t="s">
        <v>87</v>
      </c>
      <c r="BE458">
        <v>74</v>
      </c>
      <c r="BF458" t="b">
        <v>0</v>
      </c>
      <c r="BG458" t="s">
        <v>88</v>
      </c>
      <c r="BH458">
        <v>0.34949999999999998</v>
      </c>
      <c r="BI458">
        <v>9.0399999999999994E-2</v>
      </c>
      <c r="BM458" t="s">
        <v>89</v>
      </c>
    </row>
    <row r="459" spans="1:66" x14ac:dyDescent="0.25">
      <c r="A459" t="s">
        <v>2553</v>
      </c>
      <c r="B459" t="s">
        <v>2554</v>
      </c>
      <c r="C459" t="s">
        <v>67</v>
      </c>
      <c r="D459" s="1">
        <v>45070</v>
      </c>
      <c r="E459" s="1">
        <v>45096</v>
      </c>
      <c r="F459" s="1">
        <v>45098</v>
      </c>
      <c r="G459" s="1">
        <v>45105</v>
      </c>
      <c r="H459" s="1">
        <v>45132</v>
      </c>
      <c r="I459" s="1">
        <v>45132</v>
      </c>
      <c r="J459" t="s">
        <v>68</v>
      </c>
      <c r="K459" t="s">
        <v>102</v>
      </c>
      <c r="L459" t="s">
        <v>103</v>
      </c>
      <c r="M459">
        <v>9.0899999999999995E-2</v>
      </c>
      <c r="N459" t="s">
        <v>71</v>
      </c>
      <c r="O459" s="2">
        <v>219924</v>
      </c>
      <c r="P459">
        <v>219924</v>
      </c>
      <c r="Q459">
        <v>219924</v>
      </c>
      <c r="R459">
        <v>219924</v>
      </c>
      <c r="S459">
        <v>0</v>
      </c>
      <c r="T459">
        <v>223250.34</v>
      </c>
      <c r="U459">
        <v>0</v>
      </c>
      <c r="V459">
        <v>223250.34</v>
      </c>
      <c r="W459">
        <v>0.29323199999999999</v>
      </c>
      <c r="X459">
        <v>0.29766700000000001</v>
      </c>
      <c r="Y459">
        <v>0.29323199999999999</v>
      </c>
      <c r="Z459">
        <v>750000</v>
      </c>
      <c r="AA459" t="s">
        <v>72</v>
      </c>
      <c r="AB459" t="s">
        <v>140</v>
      </c>
      <c r="AC459" t="s">
        <v>74</v>
      </c>
      <c r="AD459" s="1">
        <v>22350</v>
      </c>
      <c r="AE459" s="1">
        <v>22719</v>
      </c>
      <c r="AF459" t="s">
        <v>75</v>
      </c>
      <c r="AG459" t="s">
        <v>76</v>
      </c>
      <c r="AH459" t="s">
        <v>173</v>
      </c>
      <c r="AI459" t="s">
        <v>78</v>
      </c>
      <c r="AJ459" t="s">
        <v>142</v>
      </c>
      <c r="AK459" t="s">
        <v>109</v>
      </c>
      <c r="AL459" t="s">
        <v>81</v>
      </c>
      <c r="AM459" t="s">
        <v>321</v>
      </c>
      <c r="AN459" t="s">
        <v>1192</v>
      </c>
      <c r="AO459">
        <v>24</v>
      </c>
      <c r="AP459">
        <v>19</v>
      </c>
      <c r="AQ459">
        <v>24</v>
      </c>
      <c r="AR459">
        <v>19</v>
      </c>
      <c r="AS459">
        <v>6</v>
      </c>
      <c r="AT459">
        <v>7</v>
      </c>
      <c r="AU459" t="s">
        <v>142</v>
      </c>
      <c r="AV459" t="s">
        <v>145</v>
      </c>
      <c r="AW459" t="s">
        <v>112</v>
      </c>
      <c r="AX459" t="s">
        <v>102</v>
      </c>
      <c r="AY459" s="1">
        <v>45132</v>
      </c>
      <c r="AZ459">
        <v>62</v>
      </c>
      <c r="BA459">
        <v>61</v>
      </c>
      <c r="BB459">
        <v>61</v>
      </c>
      <c r="BC459">
        <v>0.29323199999999999</v>
      </c>
      <c r="BD459" t="s">
        <v>113</v>
      </c>
      <c r="BE459">
        <v>62</v>
      </c>
      <c r="BF459" t="b">
        <v>1</v>
      </c>
      <c r="BG459" t="s">
        <v>88</v>
      </c>
      <c r="BH459">
        <v>0.30049999999999999</v>
      </c>
      <c r="BI459">
        <v>9.0399999999999994E-2</v>
      </c>
      <c r="BJ459" t="s">
        <v>2425</v>
      </c>
      <c r="BK459">
        <v>0.3</v>
      </c>
      <c r="BL459">
        <v>7.1970302999999999E-2</v>
      </c>
      <c r="BM459" t="s">
        <v>137</v>
      </c>
      <c r="BN459" t="b">
        <f t="shared" ref="BN459:BN460" si="32">BH459&gt;BK459</f>
        <v>1</v>
      </c>
    </row>
    <row r="460" spans="1:66" x14ac:dyDescent="0.25">
      <c r="A460" t="s">
        <v>849</v>
      </c>
      <c r="B460" t="s">
        <v>850</v>
      </c>
      <c r="C460" t="s">
        <v>67</v>
      </c>
      <c r="D460" s="1">
        <v>44812</v>
      </c>
      <c r="E460" s="1">
        <v>44812</v>
      </c>
      <c r="F460" s="1">
        <v>44828</v>
      </c>
      <c r="G460" s="1">
        <v>44838</v>
      </c>
      <c r="H460" s="1">
        <v>44918</v>
      </c>
      <c r="I460" s="1">
        <v>44918</v>
      </c>
      <c r="J460" t="s">
        <v>68</v>
      </c>
      <c r="K460" t="s">
        <v>125</v>
      </c>
      <c r="L460" t="s">
        <v>341</v>
      </c>
      <c r="M460">
        <v>7.6999999999999999E-2</v>
      </c>
      <c r="N460" t="s">
        <v>71</v>
      </c>
      <c r="O460" s="2">
        <v>73040</v>
      </c>
      <c r="P460">
        <v>73040</v>
      </c>
      <c r="Q460">
        <v>73040</v>
      </c>
      <c r="R460">
        <v>73040</v>
      </c>
      <c r="S460">
        <v>0</v>
      </c>
      <c r="T460">
        <v>77237.73</v>
      </c>
      <c r="U460">
        <v>31.49</v>
      </c>
      <c r="V460">
        <v>77269.22</v>
      </c>
      <c r="W460">
        <v>0.29215999999999998</v>
      </c>
      <c r="X460">
        <v>0.35108099999999998</v>
      </c>
      <c r="Y460">
        <v>0.33200000000000002</v>
      </c>
      <c r="Z460">
        <v>250000</v>
      </c>
      <c r="AA460" t="s">
        <v>127</v>
      </c>
      <c r="AB460" t="s">
        <v>851</v>
      </c>
      <c r="AC460" t="s">
        <v>852</v>
      </c>
      <c r="AD460" s="1">
        <v>24628</v>
      </c>
      <c r="AE460" s="1"/>
      <c r="AF460" t="s">
        <v>76</v>
      </c>
      <c r="AH460" t="s">
        <v>234</v>
      </c>
      <c r="AI460" t="s">
        <v>78</v>
      </c>
      <c r="AJ460" t="s">
        <v>853</v>
      </c>
      <c r="AK460" t="s">
        <v>0</v>
      </c>
      <c r="AL460" t="s">
        <v>81</v>
      </c>
      <c r="AM460" t="s">
        <v>251</v>
      </c>
      <c r="AN460" t="s">
        <v>854</v>
      </c>
      <c r="AO460">
        <v>64</v>
      </c>
      <c r="AP460">
        <v>58</v>
      </c>
      <c r="AQ460">
        <v>64</v>
      </c>
      <c r="AR460">
        <v>58</v>
      </c>
      <c r="AS460">
        <v>9</v>
      </c>
      <c r="AT460">
        <v>12</v>
      </c>
      <c r="AU460" t="s">
        <v>84</v>
      </c>
      <c r="AV460" t="s">
        <v>84</v>
      </c>
      <c r="AW460" t="s">
        <v>85</v>
      </c>
      <c r="AX460" t="s">
        <v>135</v>
      </c>
      <c r="AY460" s="1">
        <v>44918</v>
      </c>
      <c r="AZ460">
        <v>55</v>
      </c>
      <c r="BB460">
        <v>55</v>
      </c>
      <c r="BC460">
        <v>0.29215999999999998</v>
      </c>
      <c r="BD460" t="s">
        <v>87</v>
      </c>
      <c r="BE460">
        <v>55</v>
      </c>
      <c r="BF460" t="b">
        <v>1</v>
      </c>
      <c r="BG460" t="s">
        <v>88</v>
      </c>
      <c r="BH460">
        <v>0.2225</v>
      </c>
      <c r="BI460">
        <v>9.0399999999999994E-2</v>
      </c>
      <c r="BJ460" t="s">
        <v>136</v>
      </c>
      <c r="BK460">
        <v>0.27500000000000002</v>
      </c>
      <c r="BL460">
        <v>7.2183478999999995E-2</v>
      </c>
      <c r="BM460" t="s">
        <v>137</v>
      </c>
      <c r="BN460" t="b">
        <f t="shared" si="32"/>
        <v>0</v>
      </c>
    </row>
    <row r="461" spans="1:66" hidden="1" x14ac:dyDescent="0.25">
      <c r="A461" t="s">
        <v>2301</v>
      </c>
      <c r="B461" t="s">
        <v>2302</v>
      </c>
      <c r="C461" t="s">
        <v>67</v>
      </c>
      <c r="D461" s="1">
        <v>44846</v>
      </c>
      <c r="E461" s="1">
        <v>44846</v>
      </c>
      <c r="F461" s="1">
        <v>44866</v>
      </c>
      <c r="G461" s="1">
        <v>44888</v>
      </c>
      <c r="H461" s="1">
        <v>44943</v>
      </c>
      <c r="I461" s="1">
        <v>44943</v>
      </c>
      <c r="J461" t="s">
        <v>68</v>
      </c>
      <c r="K461" t="s">
        <v>125</v>
      </c>
      <c r="L461" t="s">
        <v>1105</v>
      </c>
      <c r="M461">
        <v>8.9499999999999996E-2</v>
      </c>
      <c r="N461" t="s">
        <v>71</v>
      </c>
      <c r="O461">
        <v>172050</v>
      </c>
      <c r="P461">
        <v>172050</v>
      </c>
      <c r="Q461">
        <v>172050</v>
      </c>
      <c r="R461">
        <v>172050</v>
      </c>
      <c r="S461">
        <v>0</v>
      </c>
      <c r="T461">
        <v>182193.57</v>
      </c>
      <c r="U461">
        <v>343.42</v>
      </c>
      <c r="V461">
        <v>182536.99</v>
      </c>
      <c r="W461">
        <v>0.46500000000000002</v>
      </c>
      <c r="X461">
        <v>0.49241499999999999</v>
      </c>
      <c r="Y461">
        <v>0.46500000000000002</v>
      </c>
      <c r="Z461">
        <v>370000</v>
      </c>
      <c r="AA461" t="s">
        <v>127</v>
      </c>
      <c r="AB461" t="s">
        <v>741</v>
      </c>
      <c r="AC461" t="s">
        <v>2303</v>
      </c>
      <c r="AD461" s="1">
        <v>18754</v>
      </c>
      <c r="AE461" s="1"/>
      <c r="AF461" t="s">
        <v>75</v>
      </c>
      <c r="AH461" t="s">
        <v>180</v>
      </c>
      <c r="AI461" t="s">
        <v>208</v>
      </c>
      <c r="AJ461" t="s">
        <v>235</v>
      </c>
      <c r="AK461" t="s">
        <v>159</v>
      </c>
      <c r="AL461" t="s">
        <v>81</v>
      </c>
      <c r="AM461" t="s">
        <v>439</v>
      </c>
      <c r="AN461" t="s">
        <v>440</v>
      </c>
      <c r="AO461">
        <v>52</v>
      </c>
      <c r="AP461">
        <v>36</v>
      </c>
      <c r="AQ461">
        <v>52</v>
      </c>
      <c r="AR461">
        <v>36</v>
      </c>
      <c r="AS461">
        <v>11</v>
      </c>
      <c r="AT461">
        <v>1</v>
      </c>
      <c r="AU461" t="s">
        <v>238</v>
      </c>
      <c r="AV461" t="s">
        <v>163</v>
      </c>
      <c r="AW461" t="s">
        <v>112</v>
      </c>
      <c r="AX461" t="s">
        <v>135</v>
      </c>
      <c r="AY461" s="1">
        <v>44943</v>
      </c>
      <c r="AZ461">
        <v>71</v>
      </c>
      <c r="BB461">
        <v>71</v>
      </c>
      <c r="BC461">
        <v>0.46500000000000002</v>
      </c>
      <c r="BD461" t="s">
        <v>87</v>
      </c>
      <c r="BE461">
        <v>71</v>
      </c>
      <c r="BF461" t="b">
        <v>0</v>
      </c>
      <c r="BG461" t="s">
        <v>88</v>
      </c>
      <c r="BH461">
        <v>0.40450000000000003</v>
      </c>
      <c r="BI461">
        <v>9.0399999999999994E-2</v>
      </c>
      <c r="BM461" t="s">
        <v>89</v>
      </c>
    </row>
    <row r="462" spans="1:66" x14ac:dyDescent="0.25">
      <c r="A462" t="s">
        <v>2127</v>
      </c>
      <c r="B462" t="s">
        <v>2128</v>
      </c>
      <c r="C462" t="s">
        <v>67</v>
      </c>
      <c r="D462" s="1">
        <v>44841</v>
      </c>
      <c r="E462" s="1">
        <v>44841</v>
      </c>
      <c r="F462" s="1">
        <v>44841</v>
      </c>
      <c r="G462" s="1">
        <v>44859</v>
      </c>
      <c r="H462" s="1">
        <v>44963</v>
      </c>
      <c r="I462" s="1">
        <v>44963</v>
      </c>
      <c r="J462" t="s">
        <v>68</v>
      </c>
      <c r="K462" t="s">
        <v>125</v>
      </c>
      <c r="L462" t="s">
        <v>2092</v>
      </c>
      <c r="M462">
        <v>8.2000000000000003E-2</v>
      </c>
      <c r="N462" t="s">
        <v>116</v>
      </c>
      <c r="O462" s="2">
        <v>67160</v>
      </c>
      <c r="P462">
        <v>67160</v>
      </c>
      <c r="Q462">
        <v>67160</v>
      </c>
      <c r="R462">
        <v>67160</v>
      </c>
      <c r="S462">
        <v>0</v>
      </c>
      <c r="T462">
        <v>70322.080000000002</v>
      </c>
      <c r="U462">
        <v>289.55</v>
      </c>
      <c r="V462">
        <v>70611.63</v>
      </c>
      <c r="W462">
        <v>0.29199999999999998</v>
      </c>
      <c r="X462">
        <v>0.30574800000000002</v>
      </c>
      <c r="Y462">
        <v>0.29199999999999998</v>
      </c>
      <c r="Z462">
        <v>230000</v>
      </c>
      <c r="AA462" t="s">
        <v>127</v>
      </c>
      <c r="AB462" t="s">
        <v>2129</v>
      </c>
      <c r="AC462" t="s">
        <v>1557</v>
      </c>
      <c r="AD462" s="1">
        <v>24575</v>
      </c>
      <c r="AE462" s="1"/>
      <c r="AF462" t="s">
        <v>76</v>
      </c>
      <c r="AH462" t="s">
        <v>94</v>
      </c>
      <c r="AI462" t="s">
        <v>157</v>
      </c>
      <c r="AJ462" t="s">
        <v>689</v>
      </c>
      <c r="AK462" t="s">
        <v>2130</v>
      </c>
      <c r="AL462" t="s">
        <v>81</v>
      </c>
      <c r="AM462" t="s">
        <v>951</v>
      </c>
      <c r="AN462" t="s">
        <v>2131</v>
      </c>
      <c r="AO462">
        <v>83</v>
      </c>
      <c r="AP462">
        <v>71</v>
      </c>
      <c r="AQ462">
        <v>83</v>
      </c>
      <c r="AR462">
        <v>71</v>
      </c>
      <c r="AS462">
        <v>10</v>
      </c>
      <c r="AT462">
        <v>2</v>
      </c>
      <c r="AU462" t="s">
        <v>84</v>
      </c>
      <c r="AV462" t="s">
        <v>84</v>
      </c>
      <c r="AW462" t="s">
        <v>85</v>
      </c>
      <c r="AX462" t="s">
        <v>135</v>
      </c>
      <c r="AY462" s="1">
        <v>44963</v>
      </c>
      <c r="AZ462">
        <v>55</v>
      </c>
      <c r="BB462">
        <v>55</v>
      </c>
      <c r="BC462">
        <v>0.29199999999999998</v>
      </c>
      <c r="BD462" t="s">
        <v>87</v>
      </c>
      <c r="BE462">
        <v>55</v>
      </c>
      <c r="BF462" t="b">
        <v>1</v>
      </c>
      <c r="BG462" t="s">
        <v>88</v>
      </c>
      <c r="BH462">
        <v>0.2225</v>
      </c>
      <c r="BI462">
        <v>9.0399999999999994E-2</v>
      </c>
      <c r="BJ462" t="s">
        <v>136</v>
      </c>
      <c r="BK462">
        <v>0.27500000000000002</v>
      </c>
      <c r="BL462">
        <v>7.2183478999999995E-2</v>
      </c>
      <c r="BM462" t="s">
        <v>137</v>
      </c>
      <c r="BN462" t="b">
        <f>BH462&gt;BK462</f>
        <v>0</v>
      </c>
    </row>
    <row r="463" spans="1:66" hidden="1" x14ac:dyDescent="0.25">
      <c r="A463" t="s">
        <v>2307</v>
      </c>
      <c r="B463" t="s">
        <v>2308</v>
      </c>
      <c r="C463" t="s">
        <v>67</v>
      </c>
      <c r="D463" s="1">
        <v>44847</v>
      </c>
      <c r="E463" s="1">
        <v>44848</v>
      </c>
      <c r="F463" s="1">
        <v>44859</v>
      </c>
      <c r="G463" s="1">
        <v>44938</v>
      </c>
      <c r="H463" s="1">
        <v>44953</v>
      </c>
      <c r="I463" s="1">
        <v>44953</v>
      </c>
      <c r="J463" t="s">
        <v>68</v>
      </c>
      <c r="K463" t="s">
        <v>1189</v>
      </c>
      <c r="L463" t="s">
        <v>1963</v>
      </c>
      <c r="M463">
        <v>0.08</v>
      </c>
      <c r="N463" t="s">
        <v>71</v>
      </c>
      <c r="O463">
        <v>150000</v>
      </c>
      <c r="P463">
        <v>150000</v>
      </c>
      <c r="Q463">
        <v>150000</v>
      </c>
      <c r="R463">
        <v>150000</v>
      </c>
      <c r="S463">
        <v>0</v>
      </c>
      <c r="T463">
        <v>157917.25</v>
      </c>
      <c r="U463">
        <v>300.61</v>
      </c>
      <c r="V463">
        <v>158217.85999999999</v>
      </c>
      <c r="W463">
        <v>0.36585400000000001</v>
      </c>
      <c r="X463">
        <v>0.38516400000000001</v>
      </c>
      <c r="Y463">
        <v>0.36585400000000001</v>
      </c>
      <c r="Z463">
        <v>410000</v>
      </c>
      <c r="AA463" t="s">
        <v>127</v>
      </c>
      <c r="AB463" t="s">
        <v>482</v>
      </c>
      <c r="AC463" t="s">
        <v>2309</v>
      </c>
      <c r="AD463" s="1">
        <v>20616</v>
      </c>
      <c r="AE463" s="1"/>
      <c r="AF463" t="s">
        <v>75</v>
      </c>
      <c r="AH463" t="s">
        <v>180</v>
      </c>
      <c r="AI463" t="s">
        <v>107</v>
      </c>
      <c r="AJ463" t="s">
        <v>2310</v>
      </c>
      <c r="AK463" t="s">
        <v>0</v>
      </c>
      <c r="AL463" t="s">
        <v>81</v>
      </c>
      <c r="AM463" t="s">
        <v>724</v>
      </c>
      <c r="AN463" t="s">
        <v>2311</v>
      </c>
      <c r="AO463">
        <v>65</v>
      </c>
      <c r="AP463">
        <v>11</v>
      </c>
      <c r="AQ463">
        <v>65</v>
      </c>
      <c r="AR463">
        <v>11</v>
      </c>
      <c r="AS463">
        <v>10</v>
      </c>
      <c r="AT463">
        <v>1</v>
      </c>
      <c r="AU463" t="s">
        <v>84</v>
      </c>
      <c r="AV463" t="s">
        <v>84</v>
      </c>
      <c r="AW463" t="s">
        <v>85</v>
      </c>
      <c r="AX463" t="s">
        <v>1194</v>
      </c>
      <c r="AY463" s="1">
        <v>44953</v>
      </c>
      <c r="AZ463">
        <v>66</v>
      </c>
      <c r="BB463">
        <v>66</v>
      </c>
      <c r="BC463">
        <v>0.36585365853658502</v>
      </c>
      <c r="BD463" t="s">
        <v>910</v>
      </c>
      <c r="BE463">
        <v>66</v>
      </c>
      <c r="BF463" t="b">
        <v>0</v>
      </c>
      <c r="BG463" t="s">
        <v>88</v>
      </c>
      <c r="BH463">
        <v>0.35449999999999998</v>
      </c>
      <c r="BI463">
        <v>9.0399999999999994E-2</v>
      </c>
      <c r="BM463" t="s">
        <v>89</v>
      </c>
    </row>
    <row r="464" spans="1:66" hidden="1" x14ac:dyDescent="0.25">
      <c r="A464" t="s">
        <v>2312</v>
      </c>
      <c r="B464" t="s">
        <v>2313</v>
      </c>
      <c r="C464" t="s">
        <v>67</v>
      </c>
      <c r="D464" s="1">
        <v>44847</v>
      </c>
      <c r="E464" s="1">
        <v>44847</v>
      </c>
      <c r="F464" s="1">
        <v>44847</v>
      </c>
      <c r="G464" s="1">
        <v>44862</v>
      </c>
      <c r="H464" s="1">
        <v>44888</v>
      </c>
      <c r="I464" s="1">
        <v>44888</v>
      </c>
      <c r="J464" t="s">
        <v>68</v>
      </c>
      <c r="K464" t="s">
        <v>1189</v>
      </c>
      <c r="L464" t="s">
        <v>1963</v>
      </c>
      <c r="M464">
        <v>0.08</v>
      </c>
      <c r="N464" t="s">
        <v>71</v>
      </c>
      <c r="O464">
        <v>175250</v>
      </c>
      <c r="P464">
        <v>175250</v>
      </c>
      <c r="Q464">
        <v>175250</v>
      </c>
      <c r="R464">
        <v>175250</v>
      </c>
      <c r="S464">
        <v>0</v>
      </c>
      <c r="T464">
        <v>186889.17</v>
      </c>
      <c r="U464">
        <v>79.06</v>
      </c>
      <c r="V464">
        <v>186968.23</v>
      </c>
      <c r="W464">
        <v>0.35049999999999998</v>
      </c>
      <c r="X464">
        <v>0.373778</v>
      </c>
      <c r="Y464">
        <v>0.35049999999999998</v>
      </c>
      <c r="Z464">
        <v>500000</v>
      </c>
      <c r="AA464" t="s">
        <v>127</v>
      </c>
      <c r="AB464" t="s">
        <v>189</v>
      </c>
      <c r="AC464" t="s">
        <v>606</v>
      </c>
      <c r="AD464" s="1">
        <v>21166</v>
      </c>
      <c r="AE464" s="1"/>
      <c r="AF464" t="s">
        <v>75</v>
      </c>
      <c r="AH464" t="s">
        <v>219</v>
      </c>
      <c r="AI464" t="s">
        <v>78</v>
      </c>
      <c r="AJ464" t="s">
        <v>2314</v>
      </c>
      <c r="AK464" t="s">
        <v>213</v>
      </c>
      <c r="AL464" t="s">
        <v>81</v>
      </c>
      <c r="AM464" t="s">
        <v>261</v>
      </c>
      <c r="AN464" t="s">
        <v>1300</v>
      </c>
      <c r="AO464">
        <v>29</v>
      </c>
      <c r="AP464">
        <v>18</v>
      </c>
      <c r="AQ464">
        <v>29</v>
      </c>
      <c r="AR464">
        <v>18</v>
      </c>
      <c r="AS464">
        <v>10</v>
      </c>
      <c r="AT464">
        <v>11</v>
      </c>
      <c r="AU464" t="s">
        <v>84</v>
      </c>
      <c r="AV464" t="s">
        <v>84</v>
      </c>
      <c r="AW464" t="s">
        <v>112</v>
      </c>
      <c r="AX464" t="s">
        <v>1194</v>
      </c>
      <c r="AY464" s="1">
        <v>44888</v>
      </c>
      <c r="AZ464">
        <v>64</v>
      </c>
      <c r="BB464">
        <v>64</v>
      </c>
      <c r="BC464">
        <v>0.35049999999999998</v>
      </c>
      <c r="BD464" t="s">
        <v>795</v>
      </c>
      <c r="BE464">
        <v>64</v>
      </c>
      <c r="BF464" t="b">
        <v>0</v>
      </c>
      <c r="BG464" t="s">
        <v>88</v>
      </c>
      <c r="BH464">
        <v>0.33450000000000002</v>
      </c>
      <c r="BI464">
        <v>9.0399999999999994E-2</v>
      </c>
      <c r="BM464" t="s">
        <v>89</v>
      </c>
    </row>
    <row r="465" spans="1:66" hidden="1" x14ac:dyDescent="0.25">
      <c r="A465" t="s">
        <v>2315</v>
      </c>
      <c r="B465" t="s">
        <v>2316</v>
      </c>
      <c r="C465" t="s">
        <v>67</v>
      </c>
      <c r="D465" s="1">
        <v>44847</v>
      </c>
      <c r="E465" s="1">
        <v>44847</v>
      </c>
      <c r="F465" s="1">
        <v>44847</v>
      </c>
      <c r="G465" s="1">
        <v>44855</v>
      </c>
      <c r="H465" s="1">
        <v>44904</v>
      </c>
      <c r="I465" s="1">
        <v>44904</v>
      </c>
      <c r="J465" t="s">
        <v>68</v>
      </c>
      <c r="K465" t="s">
        <v>125</v>
      </c>
      <c r="L465" t="s">
        <v>1105</v>
      </c>
      <c r="M465">
        <v>8.9499999999999996E-2</v>
      </c>
      <c r="N465" t="s">
        <v>116</v>
      </c>
      <c r="O465">
        <v>116815</v>
      </c>
      <c r="P465">
        <v>116815</v>
      </c>
      <c r="Q465">
        <v>116815</v>
      </c>
      <c r="R465">
        <v>116815</v>
      </c>
      <c r="S465">
        <v>0</v>
      </c>
      <c r="T465">
        <v>123059.11</v>
      </c>
      <c r="U465">
        <v>463.92</v>
      </c>
      <c r="V465">
        <v>123523.03</v>
      </c>
      <c r="W465">
        <v>0.38300000000000001</v>
      </c>
      <c r="X465">
        <v>0.403472</v>
      </c>
      <c r="Y465">
        <v>0.38300000000000001</v>
      </c>
      <c r="Z465">
        <v>305000</v>
      </c>
      <c r="AA465" t="s">
        <v>127</v>
      </c>
      <c r="AB465" t="s">
        <v>2317</v>
      </c>
      <c r="AC465" t="s">
        <v>2318</v>
      </c>
      <c r="AD465" s="1">
        <v>20915</v>
      </c>
      <c r="AE465" s="1"/>
      <c r="AF465" t="s">
        <v>76</v>
      </c>
      <c r="AH465" t="s">
        <v>118</v>
      </c>
      <c r="AI465" t="s">
        <v>149</v>
      </c>
      <c r="AJ465" t="s">
        <v>2319</v>
      </c>
      <c r="AK465" t="s">
        <v>871</v>
      </c>
      <c r="AL465" t="s">
        <v>81</v>
      </c>
      <c r="AM465" t="s">
        <v>1808</v>
      </c>
      <c r="AN465" t="s">
        <v>2320</v>
      </c>
      <c r="AO465">
        <v>41</v>
      </c>
      <c r="AP465">
        <v>35</v>
      </c>
      <c r="AQ465">
        <v>41</v>
      </c>
      <c r="AR465">
        <v>35</v>
      </c>
      <c r="AS465">
        <v>10</v>
      </c>
      <c r="AT465">
        <v>12</v>
      </c>
      <c r="AU465" t="s">
        <v>84</v>
      </c>
      <c r="AV465" t="s">
        <v>84</v>
      </c>
      <c r="AW465" t="s">
        <v>85</v>
      </c>
      <c r="AX465" t="s">
        <v>135</v>
      </c>
      <c r="AY465" s="1">
        <v>44904</v>
      </c>
      <c r="AZ465">
        <v>65</v>
      </c>
      <c r="BB465">
        <v>65</v>
      </c>
      <c r="BC465">
        <v>0.38300000000000001</v>
      </c>
      <c r="BD465" t="s">
        <v>435</v>
      </c>
      <c r="BE465">
        <v>65</v>
      </c>
      <c r="BF465" t="b">
        <v>0</v>
      </c>
      <c r="BG465" t="s">
        <v>88</v>
      </c>
      <c r="BH465">
        <v>0.34449999999999997</v>
      </c>
      <c r="BI465">
        <v>9.0399999999999994E-2</v>
      </c>
      <c r="BM465" t="s">
        <v>89</v>
      </c>
    </row>
    <row r="466" spans="1:66" hidden="1" x14ac:dyDescent="0.25">
      <c r="A466" t="s">
        <v>2321</v>
      </c>
      <c r="B466" t="s">
        <v>2322</v>
      </c>
      <c r="C466" t="s">
        <v>67</v>
      </c>
      <c r="D466" s="1">
        <v>44847</v>
      </c>
      <c r="E466" s="1">
        <v>44847</v>
      </c>
      <c r="F466" s="1">
        <v>44851</v>
      </c>
      <c r="G466" s="1">
        <v>44858</v>
      </c>
      <c r="H466" s="1">
        <v>44978</v>
      </c>
      <c r="I466" s="1">
        <v>44978</v>
      </c>
      <c r="J466" t="s">
        <v>68</v>
      </c>
      <c r="K466" t="s">
        <v>125</v>
      </c>
      <c r="L466" t="s">
        <v>1105</v>
      </c>
      <c r="M466">
        <v>8.9499999999999996E-2</v>
      </c>
      <c r="N466" t="s">
        <v>71</v>
      </c>
      <c r="O466">
        <v>99600</v>
      </c>
      <c r="P466">
        <v>99600</v>
      </c>
      <c r="Q466">
        <v>99600</v>
      </c>
      <c r="R466">
        <v>99600</v>
      </c>
      <c r="S466">
        <v>0</v>
      </c>
      <c r="T466">
        <v>104707.36</v>
      </c>
      <c r="U466">
        <v>98.68</v>
      </c>
      <c r="V466">
        <v>104806.04</v>
      </c>
      <c r="W466">
        <v>0.33200000000000002</v>
      </c>
      <c r="X466">
        <v>0.34902499999999997</v>
      </c>
      <c r="Y466">
        <v>0.33200000000000002</v>
      </c>
      <c r="Z466">
        <v>300000</v>
      </c>
      <c r="AA466" t="s">
        <v>72</v>
      </c>
      <c r="AB466" t="s">
        <v>682</v>
      </c>
      <c r="AC466" t="s">
        <v>2323</v>
      </c>
      <c r="AD466" s="1">
        <v>19693</v>
      </c>
      <c r="AE466" s="1">
        <v>22673</v>
      </c>
      <c r="AF466" t="s">
        <v>75</v>
      </c>
      <c r="AG466" t="s">
        <v>76</v>
      </c>
      <c r="AH466" t="s">
        <v>118</v>
      </c>
      <c r="AI466" t="s">
        <v>149</v>
      </c>
      <c r="AJ466" t="s">
        <v>269</v>
      </c>
      <c r="AK466" t="s">
        <v>567</v>
      </c>
      <c r="AL466" t="s">
        <v>81</v>
      </c>
      <c r="AM466" t="s">
        <v>568</v>
      </c>
      <c r="AN466" t="s">
        <v>569</v>
      </c>
      <c r="AO466">
        <v>88</v>
      </c>
      <c r="AP466">
        <v>83</v>
      </c>
      <c r="AQ466">
        <v>88</v>
      </c>
      <c r="AR466">
        <v>83</v>
      </c>
      <c r="AS466">
        <v>10</v>
      </c>
      <c r="AT466">
        <v>2</v>
      </c>
      <c r="AU466" t="s">
        <v>84</v>
      </c>
      <c r="AV466" t="s">
        <v>84</v>
      </c>
      <c r="AW466" t="s">
        <v>112</v>
      </c>
      <c r="AX466" t="s">
        <v>135</v>
      </c>
      <c r="AY466" s="1">
        <v>44978</v>
      </c>
      <c r="AZ466">
        <v>69</v>
      </c>
      <c r="BA466">
        <v>61</v>
      </c>
      <c r="BB466">
        <v>61</v>
      </c>
      <c r="BC466">
        <v>0.33200000000000002</v>
      </c>
      <c r="BD466" t="s">
        <v>358</v>
      </c>
      <c r="BE466">
        <v>69</v>
      </c>
      <c r="BF466" t="b">
        <v>0</v>
      </c>
      <c r="BG466" t="s">
        <v>88</v>
      </c>
      <c r="BH466">
        <v>0.30049999999999999</v>
      </c>
      <c r="BI466">
        <v>9.0399999999999994E-2</v>
      </c>
      <c r="BM466" t="s">
        <v>89</v>
      </c>
    </row>
    <row r="467" spans="1:66" hidden="1" x14ac:dyDescent="0.25">
      <c r="A467" t="s">
        <v>2324</v>
      </c>
      <c r="B467" t="s">
        <v>2325</v>
      </c>
      <c r="C467" t="s">
        <v>67</v>
      </c>
      <c r="D467" s="1">
        <v>44847</v>
      </c>
      <c r="E467" s="1">
        <v>44848</v>
      </c>
      <c r="F467" s="1">
        <v>44854</v>
      </c>
      <c r="G467" s="1">
        <v>44893</v>
      </c>
      <c r="H467" s="1">
        <v>44910</v>
      </c>
      <c r="I467" s="1">
        <v>44910</v>
      </c>
      <c r="J467" t="s">
        <v>68</v>
      </c>
      <c r="K467" t="s">
        <v>125</v>
      </c>
      <c r="L467" t="s">
        <v>1105</v>
      </c>
      <c r="M467">
        <v>8.9499999999999996E-2</v>
      </c>
      <c r="N467" t="s">
        <v>71</v>
      </c>
      <c r="O467">
        <v>103410</v>
      </c>
      <c r="P467">
        <v>103410</v>
      </c>
      <c r="Q467">
        <v>103410</v>
      </c>
      <c r="R467">
        <v>103410</v>
      </c>
      <c r="S467">
        <v>0</v>
      </c>
      <c r="T467">
        <v>110306.61</v>
      </c>
      <c r="U467">
        <v>259.89999999999998</v>
      </c>
      <c r="V467">
        <v>110566.51</v>
      </c>
      <c r="W467">
        <v>0.36932100000000001</v>
      </c>
      <c r="X467">
        <v>0.40854299999999999</v>
      </c>
      <c r="Y467">
        <v>0.38300000000000001</v>
      </c>
      <c r="Z467">
        <v>280000</v>
      </c>
      <c r="AA467" t="s">
        <v>72</v>
      </c>
      <c r="AB467" t="s">
        <v>939</v>
      </c>
      <c r="AC467" t="s">
        <v>343</v>
      </c>
      <c r="AD467" s="1">
        <v>20242</v>
      </c>
      <c r="AE467" s="1">
        <v>20898</v>
      </c>
      <c r="AF467" t="s">
        <v>75</v>
      </c>
      <c r="AG467" t="s">
        <v>76</v>
      </c>
      <c r="AH467" t="s">
        <v>118</v>
      </c>
      <c r="AI467" t="s">
        <v>130</v>
      </c>
      <c r="AJ467" t="s">
        <v>158</v>
      </c>
      <c r="AK467" t="s">
        <v>250</v>
      </c>
      <c r="AL467" t="s">
        <v>81</v>
      </c>
      <c r="AM467" t="s">
        <v>412</v>
      </c>
      <c r="AN467" t="s">
        <v>1360</v>
      </c>
      <c r="AO467">
        <v>40</v>
      </c>
      <c r="AP467">
        <v>13</v>
      </c>
      <c r="AQ467">
        <v>40</v>
      </c>
      <c r="AR467">
        <v>13</v>
      </c>
      <c r="AS467">
        <v>10</v>
      </c>
      <c r="AT467">
        <v>12</v>
      </c>
      <c r="AU467" t="s">
        <v>162</v>
      </c>
      <c r="AV467" t="s">
        <v>163</v>
      </c>
      <c r="AW467" t="s">
        <v>112</v>
      </c>
      <c r="AX467" t="s">
        <v>135</v>
      </c>
      <c r="AY467" s="1">
        <v>44910</v>
      </c>
      <c r="AZ467">
        <v>67</v>
      </c>
      <c r="BA467">
        <v>65</v>
      </c>
      <c r="BB467">
        <v>65</v>
      </c>
      <c r="BC467">
        <v>0.36932142857142902</v>
      </c>
      <c r="BD467" t="s">
        <v>435</v>
      </c>
      <c r="BE467">
        <v>67</v>
      </c>
      <c r="BF467" t="b">
        <v>0</v>
      </c>
      <c r="BG467" t="s">
        <v>88</v>
      </c>
      <c r="BH467">
        <v>0.33950000000000002</v>
      </c>
      <c r="BI467">
        <v>9.0399999999999994E-2</v>
      </c>
      <c r="BM467" t="s">
        <v>89</v>
      </c>
    </row>
    <row r="468" spans="1:66" x14ac:dyDescent="0.25">
      <c r="A468" t="s">
        <v>2276</v>
      </c>
      <c r="B468" t="s">
        <v>2277</v>
      </c>
      <c r="C468" t="s">
        <v>67</v>
      </c>
      <c r="D468" s="1">
        <v>44846</v>
      </c>
      <c r="E468" s="1">
        <v>44846</v>
      </c>
      <c r="F468" s="1">
        <v>44866</v>
      </c>
      <c r="G468" s="1">
        <v>44914</v>
      </c>
      <c r="H468" s="1">
        <v>44944</v>
      </c>
      <c r="I468" s="1">
        <v>44944</v>
      </c>
      <c r="J468" t="s">
        <v>68</v>
      </c>
      <c r="K468" t="s">
        <v>125</v>
      </c>
      <c r="L468" t="s">
        <v>1105</v>
      </c>
      <c r="M468">
        <v>8.9499999999999996E-2</v>
      </c>
      <c r="N468" t="s">
        <v>71</v>
      </c>
      <c r="O468" s="2">
        <v>106580</v>
      </c>
      <c r="P468">
        <v>106580</v>
      </c>
      <c r="Q468">
        <v>106580</v>
      </c>
      <c r="R468">
        <v>106580</v>
      </c>
      <c r="S468">
        <v>0</v>
      </c>
      <c r="T468">
        <v>112863.65</v>
      </c>
      <c r="U468">
        <v>186.15</v>
      </c>
      <c r="V468">
        <v>113049.8</v>
      </c>
      <c r="W468">
        <v>0.29199999999999998</v>
      </c>
      <c r="X468">
        <v>0.30921500000000002</v>
      </c>
      <c r="Y468">
        <v>0.29199999999999998</v>
      </c>
      <c r="Z468">
        <v>365000</v>
      </c>
      <c r="AA468" t="s">
        <v>127</v>
      </c>
      <c r="AB468" t="s">
        <v>277</v>
      </c>
      <c r="AC468" t="s">
        <v>785</v>
      </c>
      <c r="AD468" s="1">
        <v>24758</v>
      </c>
      <c r="AE468" s="1"/>
      <c r="AF468" t="s">
        <v>75</v>
      </c>
      <c r="AH468" t="s">
        <v>94</v>
      </c>
      <c r="AI468" t="s">
        <v>107</v>
      </c>
      <c r="AJ468" t="s">
        <v>2278</v>
      </c>
      <c r="AK468" t="s">
        <v>109</v>
      </c>
      <c r="AL468" t="s">
        <v>81</v>
      </c>
      <c r="AM468" t="s">
        <v>261</v>
      </c>
      <c r="AN468" t="s">
        <v>1208</v>
      </c>
      <c r="AO468">
        <v>53</v>
      </c>
      <c r="AP468">
        <v>19</v>
      </c>
      <c r="AQ468">
        <v>53</v>
      </c>
      <c r="AR468">
        <v>19</v>
      </c>
      <c r="AS468">
        <v>11</v>
      </c>
      <c r="AT468">
        <v>1</v>
      </c>
      <c r="AU468" t="s">
        <v>84</v>
      </c>
      <c r="AV468" t="s">
        <v>84</v>
      </c>
      <c r="AW468" t="s">
        <v>112</v>
      </c>
      <c r="AX468" t="s">
        <v>135</v>
      </c>
      <c r="AY468" s="1">
        <v>44944</v>
      </c>
      <c r="AZ468">
        <v>55</v>
      </c>
      <c r="BB468">
        <v>55</v>
      </c>
      <c r="BC468">
        <v>0.29199999999999998</v>
      </c>
      <c r="BD468" t="s">
        <v>87</v>
      </c>
      <c r="BE468">
        <v>55</v>
      </c>
      <c r="BF468" t="b">
        <v>1</v>
      </c>
      <c r="BG468" t="s">
        <v>88</v>
      </c>
      <c r="BH468">
        <v>0.2225</v>
      </c>
      <c r="BI468">
        <v>9.0399999999999994E-2</v>
      </c>
      <c r="BJ468" t="s">
        <v>136</v>
      </c>
      <c r="BK468">
        <v>0.27500000000000002</v>
      </c>
      <c r="BL468">
        <v>7.2183478999999995E-2</v>
      </c>
      <c r="BM468" t="s">
        <v>137</v>
      </c>
      <c r="BN468" t="b">
        <f t="shared" ref="BN468:BN469" si="33">BH468&gt;BK468</f>
        <v>0</v>
      </c>
    </row>
    <row r="469" spans="1:66" x14ac:dyDescent="0.25">
      <c r="A469" t="s">
        <v>2326</v>
      </c>
      <c r="B469" t="s">
        <v>2327</v>
      </c>
      <c r="C469" t="s">
        <v>67</v>
      </c>
      <c r="D469" s="1">
        <v>44848</v>
      </c>
      <c r="E469" s="1">
        <v>44848</v>
      </c>
      <c r="F469" s="1">
        <v>44851</v>
      </c>
      <c r="G469" s="1">
        <v>44858</v>
      </c>
      <c r="H469" s="1">
        <v>44888</v>
      </c>
      <c r="I469" s="1">
        <v>44888</v>
      </c>
      <c r="J469" t="s">
        <v>68</v>
      </c>
      <c r="K469" t="s">
        <v>125</v>
      </c>
      <c r="L469" t="s">
        <v>1105</v>
      </c>
      <c r="M469">
        <v>8.9499999999999996E-2</v>
      </c>
      <c r="N469" t="s">
        <v>71</v>
      </c>
      <c r="O469" s="2">
        <v>75588</v>
      </c>
      <c r="P469">
        <v>75588</v>
      </c>
      <c r="Q469">
        <v>75588</v>
      </c>
      <c r="R469">
        <v>75588</v>
      </c>
      <c r="S469">
        <v>0</v>
      </c>
      <c r="T469">
        <v>81199.039999999994</v>
      </c>
      <c r="U469">
        <v>38.26</v>
      </c>
      <c r="V469">
        <v>81237.3</v>
      </c>
      <c r="W469">
        <v>0.29072300000000001</v>
      </c>
      <c r="X469">
        <v>0.31230400000000003</v>
      </c>
      <c r="Y469">
        <v>0.29072300000000001</v>
      </c>
      <c r="Z469">
        <v>260000</v>
      </c>
      <c r="AA469" t="s">
        <v>72</v>
      </c>
      <c r="AB469" t="s">
        <v>92</v>
      </c>
      <c r="AC469" t="s">
        <v>2328</v>
      </c>
      <c r="AD469" s="1">
        <v>23800</v>
      </c>
      <c r="AE469" s="1">
        <v>23672</v>
      </c>
      <c r="AF469" t="s">
        <v>75</v>
      </c>
      <c r="AG469" t="s">
        <v>76</v>
      </c>
      <c r="AH469" t="s">
        <v>173</v>
      </c>
      <c r="AI469" t="s">
        <v>107</v>
      </c>
      <c r="AJ469" t="s">
        <v>142</v>
      </c>
      <c r="AK469" t="s">
        <v>109</v>
      </c>
      <c r="AL469" t="s">
        <v>81</v>
      </c>
      <c r="AM469" t="s">
        <v>614</v>
      </c>
      <c r="AN469" t="s">
        <v>477</v>
      </c>
      <c r="AO469">
        <v>27</v>
      </c>
      <c r="AP469">
        <v>22</v>
      </c>
      <c r="AQ469">
        <v>27</v>
      </c>
      <c r="AR469">
        <v>22</v>
      </c>
      <c r="AS469">
        <v>10</v>
      </c>
      <c r="AT469">
        <v>11</v>
      </c>
      <c r="AU469" t="s">
        <v>142</v>
      </c>
      <c r="AV469" t="s">
        <v>145</v>
      </c>
      <c r="AW469" t="s">
        <v>112</v>
      </c>
      <c r="AX469" t="s">
        <v>135</v>
      </c>
      <c r="AY469" s="1">
        <v>44888</v>
      </c>
      <c r="AZ469">
        <v>57</v>
      </c>
      <c r="BA469">
        <v>58</v>
      </c>
      <c r="BB469">
        <v>57</v>
      </c>
      <c r="BC469">
        <v>0.29072307692307697</v>
      </c>
      <c r="BD469" t="s">
        <v>358</v>
      </c>
      <c r="BE469">
        <v>58</v>
      </c>
      <c r="BF469" t="b">
        <v>1</v>
      </c>
      <c r="BG469" t="s">
        <v>88</v>
      </c>
      <c r="BH469">
        <v>0.23749999999999999</v>
      </c>
      <c r="BI469">
        <v>9.0399999999999994E-2</v>
      </c>
      <c r="BJ469" t="s">
        <v>136</v>
      </c>
      <c r="BK469">
        <v>0.28499999999999998</v>
      </c>
      <c r="BL469">
        <v>7.2183478999999995E-2</v>
      </c>
      <c r="BM469" t="s">
        <v>137</v>
      </c>
      <c r="BN469" t="b">
        <f t="shared" si="33"/>
        <v>0</v>
      </c>
    </row>
    <row r="470" spans="1:66" hidden="1" x14ac:dyDescent="0.25">
      <c r="A470" t="s">
        <v>2332</v>
      </c>
      <c r="B470" t="s">
        <v>2333</v>
      </c>
      <c r="C470" t="s">
        <v>67</v>
      </c>
      <c r="D470" s="1">
        <v>44848</v>
      </c>
      <c r="E470" s="1">
        <v>44848</v>
      </c>
      <c r="F470" s="1">
        <v>44848</v>
      </c>
      <c r="G470" s="1">
        <v>44860</v>
      </c>
      <c r="H470" s="1">
        <v>44910</v>
      </c>
      <c r="I470" s="1">
        <v>44910</v>
      </c>
      <c r="J470" t="s">
        <v>68</v>
      </c>
      <c r="K470" t="s">
        <v>125</v>
      </c>
      <c r="L470" t="s">
        <v>1105</v>
      </c>
      <c r="M470">
        <v>8.9499999999999996E-2</v>
      </c>
      <c r="N470" t="s">
        <v>71</v>
      </c>
      <c r="O470">
        <v>134280</v>
      </c>
      <c r="P470">
        <v>134280</v>
      </c>
      <c r="Q470">
        <v>134280</v>
      </c>
      <c r="R470">
        <v>134280</v>
      </c>
      <c r="S470">
        <v>0</v>
      </c>
      <c r="T470">
        <v>143235.4</v>
      </c>
      <c r="U470">
        <v>337.49</v>
      </c>
      <c r="V470">
        <v>143572.89000000001</v>
      </c>
      <c r="W470">
        <v>0.373</v>
      </c>
      <c r="X470">
        <v>0.39787600000000001</v>
      </c>
      <c r="Y470">
        <v>0.373</v>
      </c>
      <c r="Z470">
        <v>360000</v>
      </c>
      <c r="AA470" t="s">
        <v>127</v>
      </c>
      <c r="AB470" t="s">
        <v>232</v>
      </c>
      <c r="AC470" t="s">
        <v>2334</v>
      </c>
      <c r="AD470" s="1">
        <v>21312</v>
      </c>
      <c r="AE470" s="1"/>
      <c r="AF470" t="s">
        <v>75</v>
      </c>
      <c r="AH470" t="s">
        <v>94</v>
      </c>
      <c r="AI470" t="s">
        <v>157</v>
      </c>
      <c r="AJ470" t="s">
        <v>2335</v>
      </c>
      <c r="AK470" t="s">
        <v>2336</v>
      </c>
      <c r="AL470" t="s">
        <v>81</v>
      </c>
      <c r="AM470" t="s">
        <v>342</v>
      </c>
      <c r="AN470" t="s">
        <v>2012</v>
      </c>
      <c r="AO470">
        <v>44</v>
      </c>
      <c r="AP470">
        <v>36</v>
      </c>
      <c r="AQ470">
        <v>44</v>
      </c>
      <c r="AR470">
        <v>36</v>
      </c>
      <c r="AS470">
        <v>10</v>
      </c>
      <c r="AT470">
        <v>12</v>
      </c>
      <c r="AU470" t="s">
        <v>84</v>
      </c>
      <c r="AV470" t="s">
        <v>84</v>
      </c>
      <c r="AW470" t="s">
        <v>85</v>
      </c>
      <c r="AX470" t="s">
        <v>135</v>
      </c>
      <c r="AY470" s="1">
        <v>44910</v>
      </c>
      <c r="AZ470">
        <v>64</v>
      </c>
      <c r="BB470">
        <v>64</v>
      </c>
      <c r="BC470">
        <v>0.373</v>
      </c>
      <c r="BD470" t="s">
        <v>435</v>
      </c>
      <c r="BE470">
        <v>64</v>
      </c>
      <c r="BF470" t="b">
        <v>0</v>
      </c>
      <c r="BG470" t="s">
        <v>88</v>
      </c>
      <c r="BH470">
        <v>0.33450000000000002</v>
      </c>
      <c r="BI470">
        <v>9.0399999999999994E-2</v>
      </c>
      <c r="BM470" t="s">
        <v>89</v>
      </c>
    </row>
    <row r="471" spans="1:66" hidden="1" x14ac:dyDescent="0.25">
      <c r="A471" t="s">
        <v>2337</v>
      </c>
      <c r="B471" t="s">
        <v>2338</v>
      </c>
      <c r="C471" t="s">
        <v>67</v>
      </c>
      <c r="D471" s="1">
        <v>44848</v>
      </c>
      <c r="E471" s="1">
        <v>44848</v>
      </c>
      <c r="F471" s="1">
        <v>44848</v>
      </c>
      <c r="G471" s="1">
        <v>44881</v>
      </c>
      <c r="H471" s="1">
        <v>44973</v>
      </c>
      <c r="I471" s="1">
        <v>44973</v>
      </c>
      <c r="J471" t="s">
        <v>68</v>
      </c>
      <c r="K471" t="s">
        <v>1189</v>
      </c>
      <c r="L471" t="s">
        <v>1963</v>
      </c>
      <c r="M471">
        <v>0.08</v>
      </c>
      <c r="N471" t="s">
        <v>71</v>
      </c>
      <c r="O471">
        <v>114515</v>
      </c>
      <c r="P471">
        <v>114515</v>
      </c>
      <c r="Q471">
        <v>114515</v>
      </c>
      <c r="R471">
        <v>114515</v>
      </c>
      <c r="S471">
        <v>0</v>
      </c>
      <c r="T471">
        <v>119774.69</v>
      </c>
      <c r="U471">
        <v>228</v>
      </c>
      <c r="V471">
        <v>120002.69</v>
      </c>
      <c r="W471">
        <v>0.3095</v>
      </c>
      <c r="X471">
        <v>0.32371499999999997</v>
      </c>
      <c r="Y471">
        <v>0.3095</v>
      </c>
      <c r="Z471">
        <v>370000</v>
      </c>
      <c r="AA471" t="s">
        <v>72</v>
      </c>
      <c r="AB471" t="s">
        <v>1466</v>
      </c>
      <c r="AC471" t="s">
        <v>2339</v>
      </c>
      <c r="AD471" s="1">
        <v>22668</v>
      </c>
      <c r="AE471" s="1">
        <v>19393</v>
      </c>
      <c r="AF471" t="s">
        <v>76</v>
      </c>
      <c r="AG471" t="s">
        <v>75</v>
      </c>
      <c r="AH471" t="s">
        <v>94</v>
      </c>
      <c r="AI471" t="s">
        <v>157</v>
      </c>
      <c r="AJ471" t="s">
        <v>1776</v>
      </c>
      <c r="AK471" t="s">
        <v>1675</v>
      </c>
      <c r="AL471" t="s">
        <v>81</v>
      </c>
      <c r="AM471" t="s">
        <v>1193</v>
      </c>
      <c r="AN471" t="s">
        <v>2340</v>
      </c>
      <c r="AO471">
        <v>86</v>
      </c>
      <c r="AP471">
        <v>63</v>
      </c>
      <c r="AQ471">
        <v>86</v>
      </c>
      <c r="AR471">
        <v>63</v>
      </c>
      <c r="AS471">
        <v>10</v>
      </c>
      <c r="AT471">
        <v>2</v>
      </c>
      <c r="AU471" t="s">
        <v>84</v>
      </c>
      <c r="AV471" t="s">
        <v>84</v>
      </c>
      <c r="AW471" t="s">
        <v>85</v>
      </c>
      <c r="AX471" t="s">
        <v>1194</v>
      </c>
      <c r="AY471" s="1">
        <v>44973</v>
      </c>
      <c r="AZ471">
        <v>61</v>
      </c>
      <c r="BA471">
        <v>70</v>
      </c>
      <c r="BB471">
        <v>61</v>
      </c>
      <c r="BC471">
        <v>0.3095</v>
      </c>
      <c r="BD471" t="s">
        <v>910</v>
      </c>
      <c r="BE471">
        <v>70</v>
      </c>
      <c r="BF471" t="b">
        <v>0</v>
      </c>
      <c r="BG471" t="s">
        <v>88</v>
      </c>
      <c r="BH471">
        <v>0.30049999999999999</v>
      </c>
      <c r="BI471">
        <v>9.0399999999999994E-2</v>
      </c>
      <c r="BM471" t="s">
        <v>89</v>
      </c>
    </row>
    <row r="472" spans="1:66" hidden="1" x14ac:dyDescent="0.25">
      <c r="A472" t="s">
        <v>2341</v>
      </c>
      <c r="B472" t="s">
        <v>2342</v>
      </c>
      <c r="C472" t="s">
        <v>67</v>
      </c>
      <c r="D472" s="1">
        <v>44848</v>
      </c>
      <c r="E472" s="1">
        <v>44848</v>
      </c>
      <c r="F472" s="1">
        <v>44854</v>
      </c>
      <c r="G472" s="1">
        <v>44860</v>
      </c>
      <c r="H472" s="1">
        <v>44882</v>
      </c>
      <c r="I472" s="1">
        <v>44882</v>
      </c>
      <c r="J472" t="s">
        <v>68</v>
      </c>
      <c r="K472" t="s">
        <v>1189</v>
      </c>
      <c r="L472" t="s">
        <v>1963</v>
      </c>
      <c r="M472">
        <v>0.08</v>
      </c>
      <c r="N472" t="s">
        <v>71</v>
      </c>
      <c r="O472">
        <v>134125</v>
      </c>
      <c r="P472">
        <v>134125</v>
      </c>
      <c r="Q472">
        <v>134125</v>
      </c>
      <c r="R472">
        <v>134125</v>
      </c>
      <c r="S472">
        <v>0</v>
      </c>
      <c r="T472">
        <v>143032.88</v>
      </c>
      <c r="U472">
        <v>242.02</v>
      </c>
      <c r="V472">
        <v>143274.9</v>
      </c>
      <c r="W472">
        <v>0.41914099999999999</v>
      </c>
      <c r="X472">
        <v>0.49321700000000002</v>
      </c>
      <c r="Y472">
        <v>0.46250000000000002</v>
      </c>
      <c r="Z472">
        <v>320000</v>
      </c>
      <c r="AA472" t="s">
        <v>72</v>
      </c>
      <c r="AB472" t="s">
        <v>407</v>
      </c>
      <c r="AC472" t="s">
        <v>2343</v>
      </c>
      <c r="AD472" s="1">
        <v>17123</v>
      </c>
      <c r="AE472" s="1">
        <v>17071</v>
      </c>
      <c r="AF472" t="s">
        <v>75</v>
      </c>
      <c r="AG472" t="s">
        <v>76</v>
      </c>
      <c r="AH472" t="s">
        <v>219</v>
      </c>
      <c r="AI472" t="s">
        <v>157</v>
      </c>
      <c r="AJ472" t="s">
        <v>220</v>
      </c>
      <c r="AK472" t="s">
        <v>109</v>
      </c>
      <c r="AL472" t="s">
        <v>81</v>
      </c>
      <c r="AM472" t="s">
        <v>1060</v>
      </c>
      <c r="AN472" t="s">
        <v>1061</v>
      </c>
      <c r="AO472">
        <v>20</v>
      </c>
      <c r="AP472">
        <v>16</v>
      </c>
      <c r="AQ472">
        <v>20</v>
      </c>
      <c r="AR472">
        <v>16</v>
      </c>
      <c r="AS472">
        <v>10</v>
      </c>
      <c r="AT472">
        <v>11</v>
      </c>
      <c r="AU472" t="s">
        <v>84</v>
      </c>
      <c r="AV472" t="s">
        <v>84</v>
      </c>
      <c r="AW472" t="s">
        <v>112</v>
      </c>
      <c r="AX472" t="s">
        <v>1194</v>
      </c>
      <c r="AY472" s="1">
        <v>44882</v>
      </c>
      <c r="AZ472">
        <v>76</v>
      </c>
      <c r="BA472">
        <v>76</v>
      </c>
      <c r="BB472">
        <v>76</v>
      </c>
      <c r="BC472">
        <v>0.41914062499999999</v>
      </c>
      <c r="BD472" t="s">
        <v>1772</v>
      </c>
      <c r="BE472">
        <v>76</v>
      </c>
      <c r="BF472" t="b">
        <v>0</v>
      </c>
      <c r="BG472" t="s">
        <v>2247</v>
      </c>
      <c r="BH472">
        <v>0.42099999999999999</v>
      </c>
      <c r="BI472">
        <v>8.7999999999999995E-2</v>
      </c>
      <c r="BM472" t="s">
        <v>89</v>
      </c>
    </row>
    <row r="473" spans="1:66" hidden="1" x14ac:dyDescent="0.25">
      <c r="A473" t="s">
        <v>2344</v>
      </c>
      <c r="B473" t="s">
        <v>2345</v>
      </c>
      <c r="C473" t="s">
        <v>67</v>
      </c>
      <c r="D473" s="1">
        <v>44851</v>
      </c>
      <c r="E473" s="1">
        <v>44851</v>
      </c>
      <c r="F473" s="1">
        <v>44855</v>
      </c>
      <c r="G473" s="1">
        <v>44862</v>
      </c>
      <c r="H473" s="1">
        <v>44894</v>
      </c>
      <c r="I473" s="1">
        <v>44894</v>
      </c>
      <c r="J473" t="s">
        <v>68</v>
      </c>
      <c r="K473" t="s">
        <v>1189</v>
      </c>
      <c r="L473" t="s">
        <v>1963</v>
      </c>
      <c r="M473">
        <v>0.08</v>
      </c>
      <c r="N473" t="s">
        <v>71</v>
      </c>
      <c r="O473">
        <v>111297</v>
      </c>
      <c r="P473">
        <v>111297</v>
      </c>
      <c r="Q473">
        <v>111297</v>
      </c>
      <c r="R473">
        <v>111297</v>
      </c>
      <c r="S473">
        <v>0</v>
      </c>
      <c r="T473">
        <v>117915.62</v>
      </c>
      <c r="U473">
        <v>673.38</v>
      </c>
      <c r="V473">
        <v>118589</v>
      </c>
      <c r="W473">
        <v>0.29288700000000001</v>
      </c>
      <c r="X473">
        <v>0.31030400000000002</v>
      </c>
      <c r="Y473">
        <v>0.29288700000000001</v>
      </c>
      <c r="Z473">
        <v>380000</v>
      </c>
      <c r="AA473" t="s">
        <v>72</v>
      </c>
      <c r="AB473" t="s">
        <v>189</v>
      </c>
      <c r="AC473" t="s">
        <v>2346</v>
      </c>
      <c r="AD473" s="1">
        <v>22500</v>
      </c>
      <c r="AE473" s="1">
        <v>20858</v>
      </c>
      <c r="AF473" t="s">
        <v>75</v>
      </c>
      <c r="AG473" t="s">
        <v>76</v>
      </c>
      <c r="AH473" t="s">
        <v>94</v>
      </c>
      <c r="AI473" t="s">
        <v>107</v>
      </c>
      <c r="AJ473" t="s">
        <v>142</v>
      </c>
      <c r="AK473" t="s">
        <v>109</v>
      </c>
      <c r="AL473" t="s">
        <v>81</v>
      </c>
      <c r="AM473" t="s">
        <v>667</v>
      </c>
      <c r="AN473" t="s">
        <v>828</v>
      </c>
      <c r="AO473">
        <v>27</v>
      </c>
      <c r="AP473">
        <v>22</v>
      </c>
      <c r="AQ473">
        <v>27</v>
      </c>
      <c r="AR473">
        <v>22</v>
      </c>
      <c r="AS473">
        <v>10</v>
      </c>
      <c r="AT473">
        <v>11</v>
      </c>
      <c r="AU473" t="s">
        <v>142</v>
      </c>
      <c r="AV473" t="s">
        <v>145</v>
      </c>
      <c r="AW473" t="s">
        <v>112</v>
      </c>
      <c r="AX473" t="s">
        <v>1194</v>
      </c>
      <c r="AY473" s="1">
        <v>44894</v>
      </c>
      <c r="AZ473">
        <v>61</v>
      </c>
      <c r="BA473">
        <v>65</v>
      </c>
      <c r="BB473">
        <v>61</v>
      </c>
      <c r="BC473">
        <v>0.292886842105263</v>
      </c>
      <c r="BD473" t="s">
        <v>113</v>
      </c>
      <c r="BE473">
        <v>65</v>
      </c>
      <c r="BF473" t="b">
        <v>0</v>
      </c>
      <c r="BG473" t="s">
        <v>88</v>
      </c>
      <c r="BH473">
        <v>0.30049999999999999</v>
      </c>
      <c r="BI473">
        <v>9.0399999999999994E-2</v>
      </c>
      <c r="BM473" t="s">
        <v>89</v>
      </c>
    </row>
    <row r="474" spans="1:66" hidden="1" x14ac:dyDescent="0.25">
      <c r="A474" t="s">
        <v>2347</v>
      </c>
      <c r="B474" t="s">
        <v>2348</v>
      </c>
      <c r="C474" t="s">
        <v>67</v>
      </c>
      <c r="D474" s="1">
        <v>44851</v>
      </c>
      <c r="E474" s="1">
        <v>44851</v>
      </c>
      <c r="F474" s="1">
        <v>44861</v>
      </c>
      <c r="G474" s="1">
        <v>44867</v>
      </c>
      <c r="H474" s="1">
        <v>44973</v>
      </c>
      <c r="I474" s="1">
        <v>44973</v>
      </c>
      <c r="J474" t="s">
        <v>68</v>
      </c>
      <c r="K474" t="s">
        <v>125</v>
      </c>
      <c r="L474" t="s">
        <v>1105</v>
      </c>
      <c r="M474">
        <v>8.9499999999999996E-2</v>
      </c>
      <c r="N474" t="s">
        <v>71</v>
      </c>
      <c r="O474">
        <v>151488</v>
      </c>
      <c r="P474">
        <v>151488</v>
      </c>
      <c r="Q474">
        <v>151488</v>
      </c>
      <c r="R474">
        <v>151488</v>
      </c>
      <c r="S474">
        <v>0</v>
      </c>
      <c r="T474">
        <v>159256.1</v>
      </c>
      <c r="U474">
        <v>337.71</v>
      </c>
      <c r="V474">
        <v>159593.81</v>
      </c>
      <c r="W474">
        <v>0.52600000000000002</v>
      </c>
      <c r="X474">
        <v>0.55297300000000005</v>
      </c>
      <c r="Y474">
        <v>0.52600000000000002</v>
      </c>
      <c r="Z474">
        <v>288000</v>
      </c>
      <c r="AA474" t="s">
        <v>127</v>
      </c>
      <c r="AB474" t="s">
        <v>416</v>
      </c>
      <c r="AC474" t="s">
        <v>2349</v>
      </c>
      <c r="AD474" s="1">
        <v>15780</v>
      </c>
      <c r="AE474" s="1"/>
      <c r="AF474" t="s">
        <v>75</v>
      </c>
      <c r="AH474" t="s">
        <v>106</v>
      </c>
      <c r="AI474" t="s">
        <v>78</v>
      </c>
      <c r="AJ474" t="s">
        <v>986</v>
      </c>
      <c r="AK474" t="s">
        <v>244</v>
      </c>
      <c r="AL474" t="s">
        <v>81</v>
      </c>
      <c r="AM474" t="s">
        <v>388</v>
      </c>
      <c r="AN474" t="s">
        <v>1547</v>
      </c>
      <c r="AO474">
        <v>77</v>
      </c>
      <c r="AP474">
        <v>73</v>
      </c>
      <c r="AQ474">
        <v>77</v>
      </c>
      <c r="AR474">
        <v>73</v>
      </c>
      <c r="AS474">
        <v>10</v>
      </c>
      <c r="AT474">
        <v>2</v>
      </c>
      <c r="AU474" t="s">
        <v>453</v>
      </c>
      <c r="AV474" t="s">
        <v>163</v>
      </c>
      <c r="AW474" t="s">
        <v>85</v>
      </c>
      <c r="AX474" t="s">
        <v>135</v>
      </c>
      <c r="AY474" s="1">
        <v>44973</v>
      </c>
      <c r="AZ474">
        <v>79</v>
      </c>
      <c r="BB474">
        <v>79</v>
      </c>
      <c r="BC474">
        <v>0.52600000000000002</v>
      </c>
      <c r="BD474" t="s">
        <v>358</v>
      </c>
      <c r="BE474">
        <v>79</v>
      </c>
      <c r="BF474" t="b">
        <v>0</v>
      </c>
      <c r="BG474" t="s">
        <v>88</v>
      </c>
      <c r="BH474">
        <v>0.45250000000000001</v>
      </c>
      <c r="BI474">
        <v>9.0399999999999994E-2</v>
      </c>
      <c r="BM474" t="s">
        <v>89</v>
      </c>
    </row>
    <row r="475" spans="1:66" hidden="1" x14ac:dyDescent="0.25">
      <c r="A475" t="s">
        <v>2350</v>
      </c>
      <c r="B475" t="s">
        <v>2351</v>
      </c>
      <c r="C475" t="s">
        <v>67</v>
      </c>
      <c r="D475" s="1">
        <v>44851</v>
      </c>
      <c r="E475" s="1">
        <v>44866</v>
      </c>
      <c r="F475" s="1">
        <v>44867</v>
      </c>
      <c r="G475" s="1">
        <v>44894</v>
      </c>
      <c r="H475" s="1">
        <v>44915</v>
      </c>
      <c r="I475" s="1">
        <v>44915</v>
      </c>
      <c r="J475" t="s">
        <v>68</v>
      </c>
      <c r="K475" t="s">
        <v>125</v>
      </c>
      <c r="L475" t="s">
        <v>1105</v>
      </c>
      <c r="M475">
        <v>8.9499999999999996E-2</v>
      </c>
      <c r="N475" t="s">
        <v>116</v>
      </c>
      <c r="O475">
        <v>95625</v>
      </c>
      <c r="P475">
        <v>95625</v>
      </c>
      <c r="Q475">
        <v>95625</v>
      </c>
      <c r="R475">
        <v>95625</v>
      </c>
      <c r="S475">
        <v>0</v>
      </c>
      <c r="T475">
        <v>102002.29</v>
      </c>
      <c r="U475">
        <v>216.3</v>
      </c>
      <c r="V475">
        <v>102218.59</v>
      </c>
      <c r="W475">
        <v>0.42499999999999999</v>
      </c>
      <c r="X475">
        <v>0.45334400000000002</v>
      </c>
      <c r="Y475">
        <v>0.42499999999999999</v>
      </c>
      <c r="Z475">
        <v>225000</v>
      </c>
      <c r="AA475" t="s">
        <v>127</v>
      </c>
      <c r="AB475" t="s">
        <v>2352</v>
      </c>
      <c r="AC475" t="s">
        <v>1756</v>
      </c>
      <c r="AD475" s="1">
        <v>19559</v>
      </c>
      <c r="AE475" s="1"/>
      <c r="AF475" t="s">
        <v>75</v>
      </c>
      <c r="AH475" t="s">
        <v>318</v>
      </c>
      <c r="AI475" t="s">
        <v>157</v>
      </c>
      <c r="AJ475" t="s">
        <v>235</v>
      </c>
      <c r="AK475" t="s">
        <v>2353</v>
      </c>
      <c r="AL475" t="s">
        <v>81</v>
      </c>
      <c r="AM475" t="s">
        <v>2354</v>
      </c>
      <c r="AN475" t="s">
        <v>2355</v>
      </c>
      <c r="AO475">
        <v>34</v>
      </c>
      <c r="AP475">
        <v>15</v>
      </c>
      <c r="AQ475">
        <v>34</v>
      </c>
      <c r="AR475">
        <v>15</v>
      </c>
      <c r="AS475">
        <v>11</v>
      </c>
      <c r="AT475">
        <v>12</v>
      </c>
      <c r="AU475" t="s">
        <v>238</v>
      </c>
      <c r="AV475" t="s">
        <v>163</v>
      </c>
      <c r="AW475" t="s">
        <v>85</v>
      </c>
      <c r="AX475" t="s">
        <v>135</v>
      </c>
      <c r="AY475" s="1">
        <v>44915</v>
      </c>
      <c r="AZ475">
        <v>69</v>
      </c>
      <c r="BB475">
        <v>69</v>
      </c>
      <c r="BC475">
        <v>0.42499999999999999</v>
      </c>
      <c r="BD475" t="s">
        <v>435</v>
      </c>
      <c r="BE475">
        <v>69</v>
      </c>
      <c r="BF475" t="b">
        <v>0</v>
      </c>
      <c r="BG475" t="s">
        <v>88</v>
      </c>
      <c r="BH475">
        <v>0.3795</v>
      </c>
      <c r="BI475">
        <v>9.0399999999999994E-2</v>
      </c>
      <c r="BM475" t="s">
        <v>89</v>
      </c>
    </row>
    <row r="476" spans="1:66" hidden="1" x14ac:dyDescent="0.25">
      <c r="A476" t="s">
        <v>2356</v>
      </c>
      <c r="B476" t="s">
        <v>2357</v>
      </c>
      <c r="C476" t="s">
        <v>67</v>
      </c>
      <c r="D476" s="1">
        <v>44851</v>
      </c>
      <c r="E476" s="1">
        <v>44851</v>
      </c>
      <c r="F476" s="1">
        <v>44854</v>
      </c>
      <c r="G476" s="1">
        <v>44858</v>
      </c>
      <c r="H476" s="1">
        <v>44887</v>
      </c>
      <c r="I476" s="1">
        <v>44887</v>
      </c>
      <c r="J476" t="s">
        <v>68</v>
      </c>
      <c r="K476" t="s">
        <v>125</v>
      </c>
      <c r="L476" t="s">
        <v>1105</v>
      </c>
      <c r="M476">
        <v>8.9499999999999996E-2</v>
      </c>
      <c r="N476" t="s">
        <v>71</v>
      </c>
      <c r="O476">
        <v>79860</v>
      </c>
      <c r="P476">
        <v>79860</v>
      </c>
      <c r="Q476">
        <v>79860</v>
      </c>
      <c r="R476">
        <v>79860</v>
      </c>
      <c r="S476">
        <v>0</v>
      </c>
      <c r="T476">
        <v>85788.160000000003</v>
      </c>
      <c r="U476">
        <v>60.64</v>
      </c>
      <c r="V476">
        <v>85848.8</v>
      </c>
      <c r="W476">
        <v>0.347217</v>
      </c>
      <c r="X476">
        <v>0.38994600000000001</v>
      </c>
      <c r="Y476">
        <v>0.36299999999999999</v>
      </c>
      <c r="Z476">
        <v>230000</v>
      </c>
      <c r="AA476" t="s">
        <v>72</v>
      </c>
      <c r="AB476" t="s">
        <v>2358</v>
      </c>
      <c r="AC476" t="s">
        <v>2359</v>
      </c>
      <c r="AD476" s="1">
        <v>19036</v>
      </c>
      <c r="AE476" s="1">
        <v>21544</v>
      </c>
      <c r="AF476" t="s">
        <v>75</v>
      </c>
      <c r="AG476" t="s">
        <v>76</v>
      </c>
      <c r="AH476" t="s">
        <v>234</v>
      </c>
      <c r="AI476" t="s">
        <v>149</v>
      </c>
      <c r="AJ476" t="s">
        <v>896</v>
      </c>
      <c r="AK476" t="s">
        <v>250</v>
      </c>
      <c r="AL476" t="s">
        <v>81</v>
      </c>
      <c r="AM476" t="s">
        <v>1264</v>
      </c>
      <c r="AN476" t="s">
        <v>1265</v>
      </c>
      <c r="AO476">
        <v>23</v>
      </c>
      <c r="AP476">
        <v>21</v>
      </c>
      <c r="AQ476">
        <v>23</v>
      </c>
      <c r="AR476">
        <v>21</v>
      </c>
      <c r="AS476">
        <v>10</v>
      </c>
      <c r="AT476">
        <v>11</v>
      </c>
      <c r="AU476" t="s">
        <v>84</v>
      </c>
      <c r="AV476" t="s">
        <v>84</v>
      </c>
      <c r="AW476" t="s">
        <v>112</v>
      </c>
      <c r="AX476" t="s">
        <v>135</v>
      </c>
      <c r="AY476" s="1">
        <v>44887</v>
      </c>
      <c r="AZ476">
        <v>70</v>
      </c>
      <c r="BA476">
        <v>63</v>
      </c>
      <c r="BB476">
        <v>63</v>
      </c>
      <c r="BC476">
        <v>0.34721739130434798</v>
      </c>
      <c r="BD476" t="s">
        <v>435</v>
      </c>
      <c r="BE476">
        <v>70</v>
      </c>
      <c r="BF476" t="b">
        <v>0</v>
      </c>
      <c r="BG476" t="s">
        <v>88</v>
      </c>
      <c r="BH476">
        <v>0.31950000000000001</v>
      </c>
      <c r="BI476">
        <v>9.0399999999999994E-2</v>
      </c>
      <c r="BM476" t="s">
        <v>89</v>
      </c>
    </row>
    <row r="477" spans="1:66" hidden="1" x14ac:dyDescent="0.25">
      <c r="A477" t="s">
        <v>2360</v>
      </c>
      <c r="B477" t="s">
        <v>2361</v>
      </c>
      <c r="C477" t="s">
        <v>67</v>
      </c>
      <c r="D477" s="1">
        <v>44851</v>
      </c>
      <c r="E477" s="1">
        <v>44851</v>
      </c>
      <c r="F477" s="1">
        <v>44866</v>
      </c>
      <c r="G477" s="1">
        <v>44875</v>
      </c>
      <c r="H477" s="1">
        <v>44924</v>
      </c>
      <c r="I477" s="1">
        <v>44924</v>
      </c>
      <c r="J477" t="s">
        <v>68</v>
      </c>
      <c r="K477" t="s">
        <v>125</v>
      </c>
      <c r="L477" t="s">
        <v>1105</v>
      </c>
      <c r="M477">
        <v>8.9499999999999996E-2</v>
      </c>
      <c r="N477" t="s">
        <v>71</v>
      </c>
      <c r="O477">
        <v>225970</v>
      </c>
      <c r="P477">
        <v>225970</v>
      </c>
      <c r="Q477">
        <v>225970</v>
      </c>
      <c r="R477">
        <v>225970</v>
      </c>
      <c r="S477">
        <v>0</v>
      </c>
      <c r="T477">
        <v>239292.56</v>
      </c>
      <c r="U477">
        <v>1522.29</v>
      </c>
      <c r="V477">
        <v>240814.85</v>
      </c>
      <c r="W477">
        <v>0.34764600000000001</v>
      </c>
      <c r="X477">
        <v>0.40558100000000002</v>
      </c>
      <c r="Y477">
        <v>0.38300000000000001</v>
      </c>
      <c r="Z477">
        <v>650000</v>
      </c>
      <c r="AA477" t="s">
        <v>127</v>
      </c>
      <c r="AB477" t="s">
        <v>155</v>
      </c>
      <c r="AC477" t="s">
        <v>2362</v>
      </c>
      <c r="AD477" s="1">
        <v>20884</v>
      </c>
      <c r="AE477" s="1"/>
      <c r="AF477" t="s">
        <v>76</v>
      </c>
      <c r="AH477" t="s">
        <v>180</v>
      </c>
      <c r="AI477" t="s">
        <v>78</v>
      </c>
      <c r="AJ477" t="s">
        <v>2363</v>
      </c>
      <c r="AK477" t="s">
        <v>244</v>
      </c>
      <c r="AL477" t="s">
        <v>81</v>
      </c>
      <c r="AM477" t="s">
        <v>658</v>
      </c>
      <c r="AN477" t="s">
        <v>270</v>
      </c>
      <c r="AO477">
        <v>40</v>
      </c>
      <c r="AP477">
        <v>33</v>
      </c>
      <c r="AQ477">
        <v>40</v>
      </c>
      <c r="AR477">
        <v>33</v>
      </c>
      <c r="AS477">
        <v>11</v>
      </c>
      <c r="AT477">
        <v>12</v>
      </c>
      <c r="AU477" t="s">
        <v>84</v>
      </c>
      <c r="AV477" t="s">
        <v>84</v>
      </c>
      <c r="AW477" t="s">
        <v>85</v>
      </c>
      <c r="AX477" t="s">
        <v>135</v>
      </c>
      <c r="AY477" s="1">
        <v>44924</v>
      </c>
      <c r="AZ477">
        <v>65</v>
      </c>
      <c r="BB477">
        <v>65</v>
      </c>
      <c r="BC477">
        <v>0.34764615384615399</v>
      </c>
      <c r="BD477" t="s">
        <v>113</v>
      </c>
      <c r="BE477">
        <v>65</v>
      </c>
      <c r="BF477" t="b">
        <v>0</v>
      </c>
      <c r="BG477" t="s">
        <v>88</v>
      </c>
      <c r="BH477">
        <v>0.34449999999999997</v>
      </c>
      <c r="BI477">
        <v>9.0399999999999994E-2</v>
      </c>
      <c r="BM477" t="s">
        <v>89</v>
      </c>
    </row>
    <row r="478" spans="1:66" hidden="1" x14ac:dyDescent="0.25">
      <c r="A478" t="s">
        <v>2364</v>
      </c>
      <c r="B478" t="s">
        <v>2365</v>
      </c>
      <c r="C478" t="s">
        <v>67</v>
      </c>
      <c r="D478" s="1">
        <v>44851</v>
      </c>
      <c r="E478" s="1">
        <v>44851</v>
      </c>
      <c r="F478" s="1">
        <v>44858</v>
      </c>
      <c r="G478" s="1">
        <v>44865</v>
      </c>
      <c r="H478" s="1">
        <v>44910</v>
      </c>
      <c r="I478" s="1">
        <v>44910</v>
      </c>
      <c r="J478" t="s">
        <v>68</v>
      </c>
      <c r="K478" t="s">
        <v>125</v>
      </c>
      <c r="L478" t="s">
        <v>1105</v>
      </c>
      <c r="M478">
        <v>8.9499999999999996E-2</v>
      </c>
      <c r="N478" t="s">
        <v>71</v>
      </c>
      <c r="O478">
        <v>145200</v>
      </c>
      <c r="P478">
        <v>145200</v>
      </c>
      <c r="Q478">
        <v>145200</v>
      </c>
      <c r="R478">
        <v>145200</v>
      </c>
      <c r="S478">
        <v>0</v>
      </c>
      <c r="T478">
        <v>154883.65</v>
      </c>
      <c r="U478">
        <v>364.93</v>
      </c>
      <c r="V478">
        <v>155248.57999999999</v>
      </c>
      <c r="W478">
        <v>0.36299999999999999</v>
      </c>
      <c r="X478">
        <v>0.38720900000000003</v>
      </c>
      <c r="Y478">
        <v>0.36299999999999999</v>
      </c>
      <c r="Z478">
        <v>400000</v>
      </c>
      <c r="AA478" t="s">
        <v>72</v>
      </c>
      <c r="AB478" t="s">
        <v>228</v>
      </c>
      <c r="AC478" t="s">
        <v>524</v>
      </c>
      <c r="AD478" s="1">
        <v>19718</v>
      </c>
      <c r="AE478" s="1">
        <v>21640</v>
      </c>
      <c r="AF478" t="s">
        <v>75</v>
      </c>
      <c r="AG478" t="s">
        <v>76</v>
      </c>
      <c r="AH478" t="s">
        <v>180</v>
      </c>
      <c r="AI478" t="s">
        <v>130</v>
      </c>
      <c r="AJ478" t="s">
        <v>220</v>
      </c>
      <c r="AK478" t="s">
        <v>109</v>
      </c>
      <c r="AL478" t="s">
        <v>81</v>
      </c>
      <c r="AM478" t="s">
        <v>2366</v>
      </c>
      <c r="AN478" t="s">
        <v>2367</v>
      </c>
      <c r="AO478">
        <v>38</v>
      </c>
      <c r="AP478">
        <v>33</v>
      </c>
      <c r="AQ478">
        <v>38</v>
      </c>
      <c r="AR478">
        <v>33</v>
      </c>
      <c r="AS478">
        <v>10</v>
      </c>
      <c r="AT478">
        <v>12</v>
      </c>
      <c r="AU478" t="s">
        <v>84</v>
      </c>
      <c r="AV478" t="s">
        <v>84</v>
      </c>
      <c r="AW478" t="s">
        <v>112</v>
      </c>
      <c r="AX478" t="s">
        <v>135</v>
      </c>
      <c r="AY478" s="1">
        <v>44910</v>
      </c>
      <c r="AZ478">
        <v>68</v>
      </c>
      <c r="BA478">
        <v>63</v>
      </c>
      <c r="BB478">
        <v>63</v>
      </c>
      <c r="BC478">
        <v>0.36299999999999999</v>
      </c>
      <c r="BD478" t="s">
        <v>358</v>
      </c>
      <c r="BE478">
        <v>68</v>
      </c>
      <c r="BF478" t="b">
        <v>0</v>
      </c>
      <c r="BG478" t="s">
        <v>88</v>
      </c>
      <c r="BH478">
        <v>0.31950000000000001</v>
      </c>
      <c r="BI478">
        <v>9.0399999999999994E-2</v>
      </c>
      <c r="BM478" t="s">
        <v>89</v>
      </c>
    </row>
    <row r="479" spans="1:66" hidden="1" x14ac:dyDescent="0.25">
      <c r="A479" t="s">
        <v>2368</v>
      </c>
      <c r="B479" t="s">
        <v>2369</v>
      </c>
      <c r="C479" t="s">
        <v>67</v>
      </c>
      <c r="D479" s="1">
        <v>44851</v>
      </c>
      <c r="E479" s="1">
        <v>44851</v>
      </c>
      <c r="F479" s="1">
        <v>44867</v>
      </c>
      <c r="G479" s="1">
        <v>44873</v>
      </c>
      <c r="H479" s="1">
        <v>44970</v>
      </c>
      <c r="I479" s="1">
        <v>44970</v>
      </c>
      <c r="J479" t="s">
        <v>68</v>
      </c>
      <c r="K479" t="s">
        <v>125</v>
      </c>
      <c r="L479" t="s">
        <v>1105</v>
      </c>
      <c r="M479">
        <v>8.9499999999999996E-2</v>
      </c>
      <c r="N479" t="s">
        <v>71</v>
      </c>
      <c r="O479">
        <v>151690</v>
      </c>
      <c r="P479">
        <v>151690</v>
      </c>
      <c r="Q479">
        <v>151690</v>
      </c>
      <c r="R479">
        <v>151690</v>
      </c>
      <c r="S479">
        <v>0</v>
      </c>
      <c r="T479">
        <v>159468.45000000001</v>
      </c>
      <c r="U479">
        <v>450.88</v>
      </c>
      <c r="V479">
        <v>159919.32999999999</v>
      </c>
      <c r="W479">
        <v>0.39400000000000002</v>
      </c>
      <c r="X479">
        <v>0.41420400000000002</v>
      </c>
      <c r="Y479">
        <v>0.39400000000000002</v>
      </c>
      <c r="Z479">
        <v>385000</v>
      </c>
      <c r="AA479" t="s">
        <v>72</v>
      </c>
      <c r="AB479" t="s">
        <v>321</v>
      </c>
      <c r="AC479" t="s">
        <v>1285</v>
      </c>
      <c r="AD479" s="1">
        <v>20723</v>
      </c>
      <c r="AE479" s="1">
        <v>18457</v>
      </c>
      <c r="AF479" t="s">
        <v>75</v>
      </c>
      <c r="AG479" t="s">
        <v>76</v>
      </c>
      <c r="AH479" t="s">
        <v>118</v>
      </c>
      <c r="AI479" t="s">
        <v>157</v>
      </c>
      <c r="AJ479" t="s">
        <v>2041</v>
      </c>
      <c r="AK479" t="s">
        <v>244</v>
      </c>
      <c r="AL479" t="s">
        <v>81</v>
      </c>
      <c r="AM479" t="s">
        <v>1276</v>
      </c>
      <c r="AN479" t="s">
        <v>2370</v>
      </c>
      <c r="AO479">
        <v>70</v>
      </c>
      <c r="AP479">
        <v>66</v>
      </c>
      <c r="AQ479">
        <v>70</v>
      </c>
      <c r="AR479">
        <v>66</v>
      </c>
      <c r="AS479">
        <v>11</v>
      </c>
      <c r="AT479">
        <v>2</v>
      </c>
      <c r="AU479" t="s">
        <v>84</v>
      </c>
      <c r="AV479" t="s">
        <v>84</v>
      </c>
      <c r="AW479" t="s">
        <v>85</v>
      </c>
      <c r="AX479" t="s">
        <v>135</v>
      </c>
      <c r="AY479" s="1">
        <v>44970</v>
      </c>
      <c r="AZ479">
        <v>66</v>
      </c>
      <c r="BA479">
        <v>72</v>
      </c>
      <c r="BB479">
        <v>66</v>
      </c>
      <c r="BC479">
        <v>0.39400000000000002</v>
      </c>
      <c r="BD479" t="s">
        <v>358</v>
      </c>
      <c r="BE479">
        <v>72</v>
      </c>
      <c r="BF479" t="b">
        <v>0</v>
      </c>
      <c r="BG479" t="s">
        <v>88</v>
      </c>
      <c r="BH479">
        <v>0.34949999999999998</v>
      </c>
      <c r="BI479">
        <v>9.0399999999999994E-2</v>
      </c>
      <c r="BM479" t="s">
        <v>89</v>
      </c>
    </row>
    <row r="480" spans="1:66" x14ac:dyDescent="0.25">
      <c r="A480" t="s">
        <v>2688</v>
      </c>
      <c r="B480" t="s">
        <v>2689</v>
      </c>
      <c r="C480" t="s">
        <v>67</v>
      </c>
      <c r="D480" s="1">
        <v>45079</v>
      </c>
      <c r="E480" s="1">
        <v>45079</v>
      </c>
      <c r="F480" s="1">
        <v>45084</v>
      </c>
      <c r="G480" s="1">
        <v>45091</v>
      </c>
      <c r="H480" s="1">
        <v>45120</v>
      </c>
      <c r="I480" s="1">
        <v>45120</v>
      </c>
      <c r="J480" t="s">
        <v>68</v>
      </c>
      <c r="K480" t="s">
        <v>102</v>
      </c>
      <c r="L480" t="s">
        <v>103</v>
      </c>
      <c r="M480">
        <v>9.0899999999999995E-2</v>
      </c>
      <c r="N480" t="s">
        <v>71</v>
      </c>
      <c r="O480" s="2">
        <v>61275</v>
      </c>
      <c r="P480">
        <v>61275</v>
      </c>
      <c r="Q480">
        <v>61275</v>
      </c>
      <c r="R480">
        <v>61275</v>
      </c>
      <c r="S480">
        <v>0</v>
      </c>
      <c r="T480">
        <v>62201.78</v>
      </c>
      <c r="U480">
        <v>178.53</v>
      </c>
      <c r="V480">
        <v>62380.31</v>
      </c>
      <c r="W480">
        <v>0.28499999999999998</v>
      </c>
      <c r="X480">
        <v>0.28931099999999998</v>
      </c>
      <c r="Y480">
        <v>0.28499999999999998</v>
      </c>
      <c r="Z480">
        <v>215000</v>
      </c>
      <c r="AA480" t="s">
        <v>72</v>
      </c>
      <c r="AB480" t="s">
        <v>286</v>
      </c>
      <c r="AC480" t="s">
        <v>1283</v>
      </c>
      <c r="AD480" s="1">
        <v>22242</v>
      </c>
      <c r="AE480" s="1">
        <v>23114</v>
      </c>
      <c r="AF480" t="s">
        <v>76</v>
      </c>
      <c r="AG480" t="s">
        <v>75</v>
      </c>
      <c r="AH480" t="s">
        <v>173</v>
      </c>
      <c r="AI480" t="s">
        <v>130</v>
      </c>
      <c r="AJ480" t="s">
        <v>220</v>
      </c>
      <c r="AK480" t="s">
        <v>109</v>
      </c>
      <c r="AL480" t="s">
        <v>81</v>
      </c>
      <c r="AM480" t="s">
        <v>996</v>
      </c>
      <c r="AN480" t="s">
        <v>997</v>
      </c>
      <c r="AO480">
        <v>26</v>
      </c>
      <c r="AP480">
        <v>21</v>
      </c>
      <c r="AQ480">
        <v>26</v>
      </c>
      <c r="AR480">
        <v>21</v>
      </c>
      <c r="AS480">
        <v>6</v>
      </c>
      <c r="AT480">
        <v>7</v>
      </c>
      <c r="AU480" t="s">
        <v>84</v>
      </c>
      <c r="AV480" t="s">
        <v>84</v>
      </c>
      <c r="AW480" t="s">
        <v>112</v>
      </c>
      <c r="AX480" t="s">
        <v>102</v>
      </c>
      <c r="AY480" s="1">
        <v>45120</v>
      </c>
      <c r="AZ480">
        <v>62</v>
      </c>
      <c r="BA480">
        <v>60</v>
      </c>
      <c r="BB480">
        <v>60</v>
      </c>
      <c r="BC480">
        <v>0.28499999999999998</v>
      </c>
      <c r="BD480" t="s">
        <v>113</v>
      </c>
      <c r="BE480">
        <v>62</v>
      </c>
      <c r="BF480" t="b">
        <v>1</v>
      </c>
      <c r="BG480" t="s">
        <v>88</v>
      </c>
      <c r="BH480">
        <v>0.28449999999999998</v>
      </c>
      <c r="BI480">
        <v>9.0399999999999994E-2</v>
      </c>
      <c r="BJ480" t="s">
        <v>2425</v>
      </c>
      <c r="BK480">
        <v>0.28999999999999998</v>
      </c>
      <c r="BL480">
        <v>7.1970302999999999E-2</v>
      </c>
      <c r="BM480" t="s">
        <v>137</v>
      </c>
      <c r="BN480" t="b">
        <f>BH480&gt;BK480</f>
        <v>0</v>
      </c>
    </row>
    <row r="481" spans="1:66" hidden="1" x14ac:dyDescent="0.25">
      <c r="A481" t="s">
        <v>2375</v>
      </c>
      <c r="B481" t="s">
        <v>2376</v>
      </c>
      <c r="C481" t="s">
        <v>67</v>
      </c>
      <c r="D481" s="1">
        <v>44851</v>
      </c>
      <c r="E481" s="1">
        <v>44851</v>
      </c>
      <c r="F481" s="1">
        <v>44852</v>
      </c>
      <c r="G481" s="1">
        <v>44880</v>
      </c>
      <c r="H481" s="1">
        <v>44960</v>
      </c>
      <c r="I481" s="1">
        <v>44960</v>
      </c>
      <c r="J481" t="s">
        <v>68</v>
      </c>
      <c r="K481" t="s">
        <v>125</v>
      </c>
      <c r="L481" t="s">
        <v>1105</v>
      </c>
      <c r="M481">
        <v>8.9499999999999996E-2</v>
      </c>
      <c r="N481" t="s">
        <v>71</v>
      </c>
      <c r="O481">
        <v>172040</v>
      </c>
      <c r="P481">
        <v>172040</v>
      </c>
      <c r="Q481">
        <v>172040</v>
      </c>
      <c r="R481">
        <v>172040</v>
      </c>
      <c r="S481">
        <v>0</v>
      </c>
      <c r="T481">
        <v>180861.99</v>
      </c>
      <c r="U481">
        <v>937.51</v>
      </c>
      <c r="V481">
        <v>181799.5</v>
      </c>
      <c r="W481">
        <v>0.50600000000000001</v>
      </c>
      <c r="X481">
        <v>0.53194699999999995</v>
      </c>
      <c r="Y481">
        <v>0.50600000000000001</v>
      </c>
      <c r="Z481">
        <v>340000</v>
      </c>
      <c r="AA481" t="s">
        <v>127</v>
      </c>
      <c r="AB481" t="s">
        <v>572</v>
      </c>
      <c r="AC481" t="s">
        <v>1550</v>
      </c>
      <c r="AD481" s="1">
        <v>16742</v>
      </c>
      <c r="AE481" s="1"/>
      <c r="AF481" t="s">
        <v>76</v>
      </c>
      <c r="AH481" t="s">
        <v>77</v>
      </c>
      <c r="AI481" t="s">
        <v>78</v>
      </c>
      <c r="AJ481" t="s">
        <v>2377</v>
      </c>
      <c r="AK481" t="s">
        <v>2378</v>
      </c>
      <c r="AL481" t="s">
        <v>81</v>
      </c>
      <c r="AM481" t="s">
        <v>321</v>
      </c>
      <c r="AN481" t="s">
        <v>2379</v>
      </c>
      <c r="AO481">
        <v>75</v>
      </c>
      <c r="AP481">
        <v>55</v>
      </c>
      <c r="AQ481">
        <v>75</v>
      </c>
      <c r="AR481">
        <v>55</v>
      </c>
      <c r="AS481">
        <v>10</v>
      </c>
      <c r="AT481">
        <v>2</v>
      </c>
      <c r="AU481" t="s">
        <v>84</v>
      </c>
      <c r="AV481" t="s">
        <v>84</v>
      </c>
      <c r="AW481" t="s">
        <v>85</v>
      </c>
      <c r="AX481" t="s">
        <v>135</v>
      </c>
      <c r="AY481" s="1">
        <v>44960</v>
      </c>
      <c r="AZ481">
        <v>77</v>
      </c>
      <c r="BB481">
        <v>77</v>
      </c>
      <c r="BC481">
        <v>0.50600000000000001</v>
      </c>
      <c r="BD481" t="s">
        <v>435</v>
      </c>
      <c r="BE481">
        <v>77</v>
      </c>
      <c r="BF481" t="b">
        <v>0</v>
      </c>
      <c r="BG481" t="s">
        <v>88</v>
      </c>
      <c r="BH481">
        <v>0.45250000000000001</v>
      </c>
      <c r="BI481">
        <v>9.0399999999999994E-2</v>
      </c>
      <c r="BM481" t="s">
        <v>89</v>
      </c>
    </row>
    <row r="482" spans="1:66" x14ac:dyDescent="0.25">
      <c r="A482" t="s">
        <v>2294</v>
      </c>
      <c r="B482" t="s">
        <v>2295</v>
      </c>
      <c r="C482" t="s">
        <v>67</v>
      </c>
      <c r="D482" s="1">
        <v>44846</v>
      </c>
      <c r="E482" s="1">
        <v>44846</v>
      </c>
      <c r="F482" s="1">
        <v>44852</v>
      </c>
      <c r="G482" s="1">
        <v>44858</v>
      </c>
      <c r="H482" s="1">
        <v>44881</v>
      </c>
      <c r="I482" s="1">
        <v>44881</v>
      </c>
      <c r="J482" t="s">
        <v>68</v>
      </c>
      <c r="K482" t="s">
        <v>125</v>
      </c>
      <c r="L482" t="s">
        <v>1105</v>
      </c>
      <c r="M482">
        <v>8.9499999999999996E-2</v>
      </c>
      <c r="N482" t="s">
        <v>71</v>
      </c>
      <c r="O482" s="2">
        <v>64930</v>
      </c>
      <c r="P482">
        <v>64930</v>
      </c>
      <c r="Q482">
        <v>64930</v>
      </c>
      <c r="R482">
        <v>64930</v>
      </c>
      <c r="S482">
        <v>0</v>
      </c>
      <c r="T482">
        <v>69749.88</v>
      </c>
      <c r="U482">
        <v>147.91</v>
      </c>
      <c r="V482">
        <v>69897.789999999994</v>
      </c>
      <c r="W482">
        <v>0.282304</v>
      </c>
      <c r="X482">
        <v>0.32441799999999998</v>
      </c>
      <c r="Y482">
        <v>0.30199999999999999</v>
      </c>
      <c r="Z482">
        <v>230000</v>
      </c>
      <c r="AA482" t="s">
        <v>127</v>
      </c>
      <c r="AB482" t="s">
        <v>1922</v>
      </c>
      <c r="AC482" t="s">
        <v>1869</v>
      </c>
      <c r="AD482" s="1">
        <v>24075</v>
      </c>
      <c r="AE482" s="1"/>
      <c r="AF482" t="s">
        <v>76</v>
      </c>
      <c r="AH482" t="s">
        <v>311</v>
      </c>
      <c r="AI482" t="s">
        <v>149</v>
      </c>
      <c r="AJ482" t="s">
        <v>142</v>
      </c>
      <c r="AK482" t="s">
        <v>109</v>
      </c>
      <c r="AL482" t="s">
        <v>81</v>
      </c>
      <c r="AM482" t="s">
        <v>217</v>
      </c>
      <c r="AN482" t="s">
        <v>818</v>
      </c>
      <c r="AO482">
        <v>21</v>
      </c>
      <c r="AP482">
        <v>17</v>
      </c>
      <c r="AQ482">
        <v>21</v>
      </c>
      <c r="AR482">
        <v>17</v>
      </c>
      <c r="AS482">
        <v>10</v>
      </c>
      <c r="AT482">
        <v>11</v>
      </c>
      <c r="AU482" t="s">
        <v>142</v>
      </c>
      <c r="AV482" t="s">
        <v>145</v>
      </c>
      <c r="AW482" t="s">
        <v>112</v>
      </c>
      <c r="AX482" t="s">
        <v>135</v>
      </c>
      <c r="AY482" s="1">
        <v>44881</v>
      </c>
      <c r="AZ482">
        <v>56</v>
      </c>
      <c r="BB482">
        <v>56</v>
      </c>
      <c r="BC482">
        <v>0.28230434782608699</v>
      </c>
      <c r="BD482" t="s">
        <v>435</v>
      </c>
      <c r="BE482">
        <v>56</v>
      </c>
      <c r="BF482" t="b">
        <v>1</v>
      </c>
      <c r="BG482" t="s">
        <v>88</v>
      </c>
      <c r="BH482">
        <v>0.23250000000000001</v>
      </c>
      <c r="BI482">
        <v>9.0399999999999994E-2</v>
      </c>
      <c r="BJ482" t="s">
        <v>136</v>
      </c>
      <c r="BK482">
        <v>0.28499999999999998</v>
      </c>
      <c r="BL482">
        <v>7.2183478999999995E-2</v>
      </c>
      <c r="BM482" t="s">
        <v>137</v>
      </c>
      <c r="BN482" t="b">
        <f t="shared" ref="BN482:BN483" si="34">BH482&gt;BK482</f>
        <v>0</v>
      </c>
    </row>
    <row r="483" spans="1:66" x14ac:dyDescent="0.25">
      <c r="A483" t="s">
        <v>2932</v>
      </c>
      <c r="B483" t="s">
        <v>2933</v>
      </c>
      <c r="C483" t="s">
        <v>67</v>
      </c>
      <c r="D483" s="1">
        <v>45110</v>
      </c>
      <c r="E483" s="1">
        <v>45110</v>
      </c>
      <c r="F483" s="1">
        <v>45110</v>
      </c>
      <c r="G483" s="1">
        <v>45121</v>
      </c>
      <c r="H483" s="1">
        <v>45169</v>
      </c>
      <c r="I483" s="1">
        <v>45169</v>
      </c>
      <c r="J483" t="s">
        <v>68</v>
      </c>
      <c r="K483" t="s">
        <v>2837</v>
      </c>
      <c r="L483" t="s">
        <v>2838</v>
      </c>
      <c r="M483">
        <v>8.9899999999999994E-2</v>
      </c>
      <c r="N483" t="s">
        <v>71</v>
      </c>
      <c r="O483" s="2">
        <v>77550</v>
      </c>
      <c r="P483">
        <v>77550</v>
      </c>
      <c r="Q483">
        <v>77550</v>
      </c>
      <c r="R483">
        <v>77550</v>
      </c>
      <c r="S483">
        <v>0</v>
      </c>
      <c r="T483">
        <v>77568.36</v>
      </c>
      <c r="U483">
        <v>458.93</v>
      </c>
      <c r="V483">
        <v>78027.289999999994</v>
      </c>
      <c r="W483">
        <v>0.28199999999999997</v>
      </c>
      <c r="X483">
        <v>0.28206700000000001</v>
      </c>
      <c r="Y483">
        <v>0.28199999999999997</v>
      </c>
      <c r="Z483">
        <v>275000</v>
      </c>
      <c r="AA483" t="s">
        <v>72</v>
      </c>
      <c r="AB483" t="s">
        <v>731</v>
      </c>
      <c r="AC483" t="s">
        <v>2934</v>
      </c>
      <c r="AD483" s="1">
        <v>22748</v>
      </c>
      <c r="AE483" s="1">
        <v>22661</v>
      </c>
      <c r="AF483" t="s">
        <v>75</v>
      </c>
      <c r="AG483" t="s">
        <v>76</v>
      </c>
      <c r="AH483" t="s">
        <v>118</v>
      </c>
      <c r="AI483" t="s">
        <v>130</v>
      </c>
      <c r="AJ483" t="s">
        <v>2935</v>
      </c>
      <c r="AK483" t="s">
        <v>244</v>
      </c>
      <c r="AL483" t="s">
        <v>81</v>
      </c>
      <c r="AM483" t="s">
        <v>261</v>
      </c>
      <c r="AN483" t="s">
        <v>2936</v>
      </c>
      <c r="AO483">
        <v>42</v>
      </c>
      <c r="AP483">
        <v>33</v>
      </c>
      <c r="AQ483">
        <v>42</v>
      </c>
      <c r="AR483">
        <v>33</v>
      </c>
      <c r="AS483">
        <v>7</v>
      </c>
      <c r="AT483">
        <v>8</v>
      </c>
      <c r="AU483" t="s">
        <v>84</v>
      </c>
      <c r="AV483" t="s">
        <v>84</v>
      </c>
      <c r="AW483" t="s">
        <v>85</v>
      </c>
      <c r="AX483" t="s">
        <v>2837</v>
      </c>
      <c r="AY483" s="1">
        <v>45169</v>
      </c>
      <c r="AZ483">
        <v>61</v>
      </c>
      <c r="BA483">
        <v>61</v>
      </c>
      <c r="BB483">
        <v>61</v>
      </c>
      <c r="BC483">
        <v>0.28199999999999997</v>
      </c>
      <c r="BD483" t="s">
        <v>1772</v>
      </c>
      <c r="BE483">
        <v>61</v>
      </c>
      <c r="BF483" t="b">
        <v>1</v>
      </c>
      <c r="BG483" t="s">
        <v>88</v>
      </c>
      <c r="BH483">
        <v>0.30049999999999999</v>
      </c>
      <c r="BI483">
        <v>9.0399999999999994E-2</v>
      </c>
      <c r="BJ483" t="s">
        <v>1886</v>
      </c>
      <c r="BK483">
        <v>0.28999999999999998</v>
      </c>
      <c r="BL483">
        <v>7.1970302999999999E-2</v>
      </c>
      <c r="BM483" t="s">
        <v>137</v>
      </c>
      <c r="BN483" t="b">
        <f t="shared" si="34"/>
        <v>1</v>
      </c>
    </row>
    <row r="484" spans="1:66" hidden="1" x14ac:dyDescent="0.25">
      <c r="A484" t="s">
        <v>2390</v>
      </c>
      <c r="B484" t="s">
        <v>2391</v>
      </c>
      <c r="C484" t="s">
        <v>67</v>
      </c>
      <c r="D484" s="1">
        <v>44872</v>
      </c>
      <c r="E484" s="1">
        <v>44872</v>
      </c>
      <c r="F484" s="1">
        <v>44875</v>
      </c>
      <c r="G484" s="1">
        <v>44883</v>
      </c>
      <c r="H484" s="1">
        <v>44943</v>
      </c>
      <c r="I484" s="1">
        <v>44943</v>
      </c>
      <c r="J484" t="s">
        <v>68</v>
      </c>
      <c r="K484" t="s">
        <v>125</v>
      </c>
      <c r="L484" t="s">
        <v>2392</v>
      </c>
      <c r="M484">
        <v>9.4500000000000001E-2</v>
      </c>
      <c r="N484" t="s">
        <v>71</v>
      </c>
      <c r="O484">
        <v>49400</v>
      </c>
      <c r="P484">
        <v>49400</v>
      </c>
      <c r="Q484">
        <v>49400</v>
      </c>
      <c r="R484">
        <v>49400</v>
      </c>
      <c r="S484">
        <v>0</v>
      </c>
      <c r="T484">
        <v>52472.39</v>
      </c>
      <c r="U484">
        <v>104.2</v>
      </c>
      <c r="V484">
        <v>52576.59</v>
      </c>
      <c r="W484">
        <v>0.247</v>
      </c>
      <c r="X484">
        <v>0.26236199999999998</v>
      </c>
      <c r="Y484">
        <v>0.247</v>
      </c>
      <c r="Z484">
        <v>200000</v>
      </c>
      <c r="AA484" t="s">
        <v>72</v>
      </c>
      <c r="AB484" t="s">
        <v>397</v>
      </c>
      <c r="AC484" t="s">
        <v>2393</v>
      </c>
      <c r="AD484" s="1">
        <v>23374</v>
      </c>
      <c r="AE484" s="1">
        <v>21414</v>
      </c>
      <c r="AF484" t="s">
        <v>75</v>
      </c>
      <c r="AG484" t="s">
        <v>76</v>
      </c>
      <c r="AH484" t="s">
        <v>180</v>
      </c>
      <c r="AI484" t="s">
        <v>107</v>
      </c>
      <c r="AJ484" t="s">
        <v>142</v>
      </c>
      <c r="AK484" t="s">
        <v>109</v>
      </c>
      <c r="AL484" t="s">
        <v>81</v>
      </c>
      <c r="AM484" t="s">
        <v>178</v>
      </c>
      <c r="AN484" t="s">
        <v>929</v>
      </c>
      <c r="AO484">
        <v>45</v>
      </c>
      <c r="AP484">
        <v>39</v>
      </c>
      <c r="AQ484">
        <v>45</v>
      </c>
      <c r="AR484">
        <v>39</v>
      </c>
      <c r="AS484">
        <v>11</v>
      </c>
      <c r="AT484">
        <v>1</v>
      </c>
      <c r="AU484" t="s">
        <v>142</v>
      </c>
      <c r="AV484" t="s">
        <v>145</v>
      </c>
      <c r="AW484" t="s">
        <v>112</v>
      </c>
      <c r="AX484" t="s">
        <v>135</v>
      </c>
      <c r="AY484" s="1">
        <v>44943</v>
      </c>
      <c r="AZ484">
        <v>59</v>
      </c>
      <c r="BA484">
        <v>64</v>
      </c>
      <c r="BB484">
        <v>59</v>
      </c>
      <c r="BC484">
        <v>0.247</v>
      </c>
      <c r="BD484" t="s">
        <v>1772</v>
      </c>
      <c r="BE484">
        <v>64</v>
      </c>
      <c r="BF484" t="b">
        <v>0</v>
      </c>
      <c r="BG484" t="s">
        <v>2108</v>
      </c>
      <c r="BH484">
        <v>0.251</v>
      </c>
      <c r="BI484">
        <v>8.9899999999999994E-2</v>
      </c>
      <c r="BM484" t="s">
        <v>89</v>
      </c>
    </row>
    <row r="485" spans="1:66" hidden="1" x14ac:dyDescent="0.25">
      <c r="A485" t="s">
        <v>2394</v>
      </c>
      <c r="B485" t="s">
        <v>2395</v>
      </c>
      <c r="C485" t="s">
        <v>67</v>
      </c>
      <c r="D485" s="1">
        <v>44877</v>
      </c>
      <c r="E485" s="1">
        <v>44877</v>
      </c>
      <c r="F485" s="1">
        <v>44879</v>
      </c>
      <c r="G485" s="1">
        <v>44893</v>
      </c>
      <c r="H485" s="1">
        <v>44942</v>
      </c>
      <c r="I485" s="1">
        <v>44942</v>
      </c>
      <c r="J485" t="s">
        <v>68</v>
      </c>
      <c r="K485" t="s">
        <v>125</v>
      </c>
      <c r="L485" t="s">
        <v>2396</v>
      </c>
      <c r="M485">
        <v>9.0399999999999994E-2</v>
      </c>
      <c r="N485" t="s">
        <v>71</v>
      </c>
      <c r="O485">
        <v>185320</v>
      </c>
      <c r="P485">
        <v>185320</v>
      </c>
      <c r="Q485">
        <v>185320</v>
      </c>
      <c r="R485">
        <v>185320</v>
      </c>
      <c r="S485">
        <v>0</v>
      </c>
      <c r="T485">
        <v>196363.18</v>
      </c>
      <c r="U485">
        <v>420.76</v>
      </c>
      <c r="V485">
        <v>196783.94</v>
      </c>
      <c r="W485">
        <v>0.32800000000000001</v>
      </c>
      <c r="X485">
        <v>0.34754499999999999</v>
      </c>
      <c r="Y485">
        <v>0.32800000000000001</v>
      </c>
      <c r="Z485">
        <v>565000</v>
      </c>
      <c r="AA485" t="s">
        <v>127</v>
      </c>
      <c r="AB485" t="s">
        <v>1453</v>
      </c>
      <c r="AC485" t="s">
        <v>425</v>
      </c>
      <c r="AD485" s="1">
        <v>21053</v>
      </c>
      <c r="AE485" s="1"/>
      <c r="AF485" t="s">
        <v>76</v>
      </c>
      <c r="AH485" t="s">
        <v>180</v>
      </c>
      <c r="AI485" t="s">
        <v>107</v>
      </c>
      <c r="AJ485" t="s">
        <v>269</v>
      </c>
      <c r="AK485" t="s">
        <v>567</v>
      </c>
      <c r="AL485" t="s">
        <v>81</v>
      </c>
      <c r="AM485" t="s">
        <v>261</v>
      </c>
      <c r="AN485" t="s">
        <v>493</v>
      </c>
      <c r="AO485">
        <v>42</v>
      </c>
      <c r="AP485">
        <v>32</v>
      </c>
      <c r="AQ485">
        <v>42</v>
      </c>
      <c r="AR485">
        <v>32</v>
      </c>
      <c r="AS485">
        <v>11</v>
      </c>
      <c r="AT485">
        <v>1</v>
      </c>
      <c r="AU485" t="s">
        <v>84</v>
      </c>
      <c r="AV485" t="s">
        <v>84</v>
      </c>
      <c r="AW485" t="s">
        <v>112</v>
      </c>
      <c r="AX485" t="s">
        <v>135</v>
      </c>
      <c r="AY485" s="1">
        <v>44942</v>
      </c>
      <c r="AZ485">
        <v>65</v>
      </c>
      <c r="BB485">
        <v>65</v>
      </c>
      <c r="BC485">
        <v>0.32800000000000001</v>
      </c>
      <c r="BD485" t="s">
        <v>1772</v>
      </c>
      <c r="BE485">
        <v>65</v>
      </c>
      <c r="BF485" t="b">
        <v>0</v>
      </c>
      <c r="BG485" t="s">
        <v>88</v>
      </c>
      <c r="BH485">
        <v>0.34449999999999997</v>
      </c>
      <c r="BI485">
        <v>9.0399999999999994E-2</v>
      </c>
      <c r="BM485" t="s">
        <v>89</v>
      </c>
    </row>
    <row r="486" spans="1:66" x14ac:dyDescent="0.25">
      <c r="A486" t="s">
        <v>1778</v>
      </c>
      <c r="B486" t="s">
        <v>1779</v>
      </c>
      <c r="C486" t="s">
        <v>67</v>
      </c>
      <c r="D486" s="1">
        <v>44832</v>
      </c>
      <c r="E486" s="1">
        <v>44832</v>
      </c>
      <c r="F486" s="1">
        <v>44840</v>
      </c>
      <c r="G486" s="1">
        <v>44852</v>
      </c>
      <c r="H486" s="1">
        <v>44893</v>
      </c>
      <c r="I486" s="1">
        <v>44893</v>
      </c>
      <c r="J486" t="s">
        <v>68</v>
      </c>
      <c r="K486" t="s">
        <v>69</v>
      </c>
      <c r="L486" t="s">
        <v>70</v>
      </c>
      <c r="M486">
        <v>7.0999999999999994E-2</v>
      </c>
      <c r="N486" t="s">
        <v>71</v>
      </c>
      <c r="O486" s="2">
        <v>50672</v>
      </c>
      <c r="P486">
        <v>50672</v>
      </c>
      <c r="Q486">
        <v>50672</v>
      </c>
      <c r="R486">
        <v>50672</v>
      </c>
      <c r="S486">
        <v>0</v>
      </c>
      <c r="T486">
        <v>53349.919999999998</v>
      </c>
      <c r="U486">
        <v>281.57</v>
      </c>
      <c r="V486">
        <v>53631.49</v>
      </c>
      <c r="W486">
        <v>0.28151100000000001</v>
      </c>
      <c r="X486">
        <v>0.29638799999999998</v>
      </c>
      <c r="Y486">
        <v>0.28151100000000001</v>
      </c>
      <c r="Z486">
        <v>180000</v>
      </c>
      <c r="AA486" t="s">
        <v>72</v>
      </c>
      <c r="AB486" t="s">
        <v>1113</v>
      </c>
      <c r="AC486" t="s">
        <v>1780</v>
      </c>
      <c r="AD486" s="1">
        <v>23963</v>
      </c>
      <c r="AE486" s="1">
        <v>24451</v>
      </c>
      <c r="AF486" t="s">
        <v>75</v>
      </c>
      <c r="AG486" t="s">
        <v>76</v>
      </c>
      <c r="AH486" t="s">
        <v>106</v>
      </c>
      <c r="AI486" t="s">
        <v>208</v>
      </c>
      <c r="AJ486" t="s">
        <v>142</v>
      </c>
      <c r="AK486" t="s">
        <v>109</v>
      </c>
      <c r="AL486" t="s">
        <v>81</v>
      </c>
      <c r="AM486" t="s">
        <v>1170</v>
      </c>
      <c r="AN486" t="s">
        <v>1781</v>
      </c>
      <c r="AO486">
        <v>37</v>
      </c>
      <c r="AP486">
        <v>29</v>
      </c>
      <c r="AQ486">
        <v>37</v>
      </c>
      <c r="AR486">
        <v>29</v>
      </c>
      <c r="AS486">
        <v>10</v>
      </c>
      <c r="AT486">
        <v>11</v>
      </c>
      <c r="AU486" t="s">
        <v>142</v>
      </c>
      <c r="AV486" t="s">
        <v>145</v>
      </c>
      <c r="AW486" t="s">
        <v>112</v>
      </c>
      <c r="AX486" t="s">
        <v>86</v>
      </c>
      <c r="AY486" s="1">
        <v>44893</v>
      </c>
      <c r="AZ486">
        <v>57</v>
      </c>
      <c r="BA486">
        <v>55</v>
      </c>
      <c r="BB486">
        <v>55</v>
      </c>
      <c r="BC486">
        <v>0.28151111111111099</v>
      </c>
      <c r="BD486" t="s">
        <v>358</v>
      </c>
      <c r="BE486">
        <v>57</v>
      </c>
      <c r="BF486" t="b">
        <v>1</v>
      </c>
      <c r="BG486" t="s">
        <v>88</v>
      </c>
      <c r="BH486">
        <v>0.2175</v>
      </c>
      <c r="BI486">
        <v>9.0399999999999994E-2</v>
      </c>
      <c r="BJ486" t="s">
        <v>136</v>
      </c>
      <c r="BK486">
        <v>0.26500000000000001</v>
      </c>
      <c r="BL486">
        <v>7.2183478999999995E-2</v>
      </c>
      <c r="BM486" t="s">
        <v>137</v>
      </c>
      <c r="BN486" t="b">
        <f t="shared" ref="BN486:BN487" si="35">BH486&gt;BK486</f>
        <v>0</v>
      </c>
    </row>
    <row r="487" spans="1:66" x14ac:dyDescent="0.25">
      <c r="A487" t="s">
        <v>2122</v>
      </c>
      <c r="B487" t="s">
        <v>2123</v>
      </c>
      <c r="C487" t="s">
        <v>67</v>
      </c>
      <c r="D487" s="1">
        <v>44841</v>
      </c>
      <c r="E487" s="1">
        <v>44841</v>
      </c>
      <c r="F487" s="1">
        <v>44841</v>
      </c>
      <c r="G487" s="1">
        <v>44858</v>
      </c>
      <c r="H487" s="1">
        <v>44893</v>
      </c>
      <c r="I487" s="1">
        <v>44893</v>
      </c>
      <c r="J487" t="s">
        <v>68</v>
      </c>
      <c r="K487" t="s">
        <v>1822</v>
      </c>
      <c r="L487" t="s">
        <v>2124</v>
      </c>
      <c r="M487">
        <v>7.7499999999999999E-2</v>
      </c>
      <c r="N487" t="s">
        <v>71</v>
      </c>
      <c r="O487" s="2">
        <v>36440</v>
      </c>
      <c r="P487">
        <v>36440</v>
      </c>
      <c r="Q487">
        <v>36440</v>
      </c>
      <c r="R487">
        <v>36440</v>
      </c>
      <c r="S487">
        <v>0</v>
      </c>
      <c r="T487">
        <v>38785.99</v>
      </c>
      <c r="U487">
        <v>0</v>
      </c>
      <c r="V487">
        <v>38785.99</v>
      </c>
      <c r="W487">
        <v>0.280308</v>
      </c>
      <c r="X487">
        <v>0.29835400000000001</v>
      </c>
      <c r="Y487">
        <v>0.280308</v>
      </c>
      <c r="Z487">
        <v>130000</v>
      </c>
      <c r="AA487" t="s">
        <v>72</v>
      </c>
      <c r="AB487" t="s">
        <v>228</v>
      </c>
      <c r="AC487" t="s">
        <v>2125</v>
      </c>
      <c r="AD487" s="1">
        <v>21755</v>
      </c>
      <c r="AE487" s="1">
        <v>24748</v>
      </c>
      <c r="AF487" t="s">
        <v>75</v>
      </c>
      <c r="AG487" t="s">
        <v>76</v>
      </c>
      <c r="AH487" t="s">
        <v>318</v>
      </c>
      <c r="AI487" t="s">
        <v>149</v>
      </c>
      <c r="AJ487" t="s">
        <v>402</v>
      </c>
      <c r="AK487" t="s">
        <v>2126</v>
      </c>
      <c r="AL487" t="s">
        <v>81</v>
      </c>
      <c r="AM487" t="s">
        <v>1355</v>
      </c>
      <c r="AN487" t="s">
        <v>504</v>
      </c>
      <c r="AO487">
        <v>36</v>
      </c>
      <c r="AP487">
        <v>25</v>
      </c>
      <c r="AQ487">
        <v>36</v>
      </c>
      <c r="AR487">
        <v>25</v>
      </c>
      <c r="AS487">
        <v>10</v>
      </c>
      <c r="AT487">
        <v>11</v>
      </c>
      <c r="AU487" t="s">
        <v>84</v>
      </c>
      <c r="AV487" t="s">
        <v>84</v>
      </c>
      <c r="AW487" t="s">
        <v>85</v>
      </c>
      <c r="AX487" t="s">
        <v>1828</v>
      </c>
      <c r="AY487" s="1">
        <v>44893</v>
      </c>
      <c r="AZ487">
        <v>63</v>
      </c>
      <c r="BA487">
        <v>55</v>
      </c>
      <c r="BB487">
        <v>55</v>
      </c>
      <c r="BC487">
        <v>0.28030769230769198</v>
      </c>
      <c r="BD487" t="s">
        <v>358</v>
      </c>
      <c r="BE487">
        <v>63</v>
      </c>
      <c r="BF487" t="b">
        <v>1</v>
      </c>
      <c r="BG487" t="s">
        <v>88</v>
      </c>
      <c r="BH487">
        <v>0.2175</v>
      </c>
      <c r="BI487">
        <v>9.0399999999999994E-2</v>
      </c>
      <c r="BJ487" t="s">
        <v>136</v>
      </c>
      <c r="BK487">
        <v>0.26500000000000001</v>
      </c>
      <c r="BL487">
        <v>7.2183478999999995E-2</v>
      </c>
      <c r="BM487" t="s">
        <v>137</v>
      </c>
      <c r="BN487" t="b">
        <f t="shared" si="35"/>
        <v>0</v>
      </c>
    </row>
    <row r="488" spans="1:66" hidden="1" x14ac:dyDescent="0.25">
      <c r="A488" t="s">
        <v>2404</v>
      </c>
      <c r="B488" t="s">
        <v>2405</v>
      </c>
      <c r="C488" t="s">
        <v>67</v>
      </c>
      <c r="D488" s="1">
        <v>44883</v>
      </c>
      <c r="E488" s="1">
        <v>44883</v>
      </c>
      <c r="F488" s="1">
        <v>44883</v>
      </c>
      <c r="G488" s="1">
        <v>44895</v>
      </c>
      <c r="H488" s="1">
        <v>44946</v>
      </c>
      <c r="I488" s="1">
        <v>44946</v>
      </c>
      <c r="J488" t="s">
        <v>68</v>
      </c>
      <c r="K488" t="s">
        <v>125</v>
      </c>
      <c r="L488" t="s">
        <v>341</v>
      </c>
      <c r="M488">
        <v>7.6999999999999999E-2</v>
      </c>
      <c r="N488" t="s">
        <v>71</v>
      </c>
      <c r="O488">
        <v>79450</v>
      </c>
      <c r="P488">
        <v>79450</v>
      </c>
      <c r="Q488">
        <v>79450</v>
      </c>
      <c r="R488">
        <v>79450</v>
      </c>
      <c r="S488">
        <v>0</v>
      </c>
      <c r="T488">
        <v>83488.55</v>
      </c>
      <c r="U488">
        <v>85.09</v>
      </c>
      <c r="V488">
        <v>83573.64</v>
      </c>
      <c r="W488">
        <v>0.45400000000000001</v>
      </c>
      <c r="X488">
        <v>0.47707699999999997</v>
      </c>
      <c r="Y488">
        <v>0.45400000000000001</v>
      </c>
      <c r="Z488">
        <v>175000</v>
      </c>
      <c r="AA488" t="s">
        <v>127</v>
      </c>
      <c r="AB488" t="s">
        <v>516</v>
      </c>
      <c r="AC488" t="s">
        <v>509</v>
      </c>
      <c r="AD488" s="1">
        <v>20738</v>
      </c>
      <c r="AE488" s="1"/>
      <c r="AF488" t="s">
        <v>76</v>
      </c>
      <c r="AH488" t="s">
        <v>118</v>
      </c>
      <c r="AI488" t="s">
        <v>130</v>
      </c>
      <c r="AJ488" t="s">
        <v>529</v>
      </c>
      <c r="AK488" t="s">
        <v>109</v>
      </c>
      <c r="AL488" t="s">
        <v>81</v>
      </c>
      <c r="AM488" t="s">
        <v>533</v>
      </c>
      <c r="AN488" t="s">
        <v>1090</v>
      </c>
      <c r="AO488">
        <v>42</v>
      </c>
      <c r="AP488">
        <v>34</v>
      </c>
      <c r="AQ488">
        <v>42</v>
      </c>
      <c r="AR488">
        <v>34</v>
      </c>
      <c r="AS488">
        <v>11</v>
      </c>
      <c r="AT488">
        <v>1</v>
      </c>
      <c r="AU488" t="s">
        <v>84</v>
      </c>
      <c r="AV488" t="s">
        <v>84</v>
      </c>
      <c r="AW488" t="s">
        <v>112</v>
      </c>
      <c r="AX488" t="s">
        <v>135</v>
      </c>
      <c r="AY488" s="1">
        <v>44946</v>
      </c>
      <c r="AZ488">
        <v>66</v>
      </c>
      <c r="BB488">
        <v>66</v>
      </c>
      <c r="BC488">
        <v>0.45400000000000001</v>
      </c>
      <c r="BD488" t="s">
        <v>99</v>
      </c>
      <c r="BE488">
        <v>66</v>
      </c>
      <c r="BF488" t="b">
        <v>0</v>
      </c>
      <c r="BG488" t="s">
        <v>88</v>
      </c>
      <c r="BH488">
        <v>0.35449999999999998</v>
      </c>
      <c r="BI488">
        <v>9.0399999999999994E-2</v>
      </c>
      <c r="BM488" t="s">
        <v>89</v>
      </c>
    </row>
    <row r="489" spans="1:66" hidden="1" x14ac:dyDescent="0.25">
      <c r="A489" t="s">
        <v>2406</v>
      </c>
      <c r="B489" t="s">
        <v>2407</v>
      </c>
      <c r="C489" t="s">
        <v>67</v>
      </c>
      <c r="D489" s="1">
        <v>44886</v>
      </c>
      <c r="E489" s="1">
        <v>44886</v>
      </c>
      <c r="F489" s="1">
        <v>44889</v>
      </c>
      <c r="G489" s="1">
        <v>44897</v>
      </c>
      <c r="H489" s="1">
        <v>44943</v>
      </c>
      <c r="I489" s="1">
        <v>44943</v>
      </c>
      <c r="J489" t="s">
        <v>68</v>
      </c>
      <c r="K489" t="s">
        <v>125</v>
      </c>
      <c r="L489" t="s">
        <v>2396</v>
      </c>
      <c r="M489">
        <v>9.0399999999999994E-2</v>
      </c>
      <c r="N489" t="s">
        <v>71</v>
      </c>
      <c r="O489">
        <v>64946</v>
      </c>
      <c r="P489">
        <v>64946</v>
      </c>
      <c r="Q489">
        <v>64946</v>
      </c>
      <c r="R489">
        <v>64946</v>
      </c>
      <c r="S489">
        <v>0</v>
      </c>
      <c r="T489">
        <v>68816.14</v>
      </c>
      <c r="U489">
        <v>131.07</v>
      </c>
      <c r="V489">
        <v>68947.210000000006</v>
      </c>
      <c r="W489">
        <v>0.31680999999999998</v>
      </c>
      <c r="X489">
        <v>0.33568799999999999</v>
      </c>
      <c r="Y489">
        <v>0.31680999999999998</v>
      </c>
      <c r="Z489">
        <v>205000</v>
      </c>
      <c r="AA489" t="s">
        <v>127</v>
      </c>
      <c r="AB489" t="s">
        <v>92</v>
      </c>
      <c r="AC489" t="s">
        <v>2408</v>
      </c>
      <c r="AD489" s="1">
        <v>21475</v>
      </c>
      <c r="AE489" s="1"/>
      <c r="AF489" t="s">
        <v>75</v>
      </c>
      <c r="AH489" t="s">
        <v>311</v>
      </c>
      <c r="AI489" t="s">
        <v>157</v>
      </c>
      <c r="AJ489" t="s">
        <v>142</v>
      </c>
      <c r="AK489" t="s">
        <v>109</v>
      </c>
      <c r="AL489" t="s">
        <v>81</v>
      </c>
      <c r="AM489" t="s">
        <v>288</v>
      </c>
      <c r="AN489" t="s">
        <v>289</v>
      </c>
      <c r="AO489">
        <v>35</v>
      </c>
      <c r="AP489">
        <v>29</v>
      </c>
      <c r="AQ489">
        <v>35</v>
      </c>
      <c r="AR489">
        <v>29</v>
      </c>
      <c r="AS489">
        <v>11</v>
      </c>
      <c r="AT489">
        <v>1</v>
      </c>
      <c r="AU489" t="s">
        <v>142</v>
      </c>
      <c r="AV489" t="s">
        <v>145</v>
      </c>
      <c r="AW489" t="s">
        <v>112</v>
      </c>
      <c r="AX489" t="s">
        <v>135</v>
      </c>
      <c r="AY489" s="1">
        <v>44943</v>
      </c>
      <c r="AZ489">
        <v>64</v>
      </c>
      <c r="BB489">
        <v>64</v>
      </c>
      <c r="BC489">
        <v>0.31680975609756101</v>
      </c>
      <c r="BD489" t="s">
        <v>1772</v>
      </c>
      <c r="BE489">
        <v>64</v>
      </c>
      <c r="BF489" t="b">
        <v>0</v>
      </c>
      <c r="BG489" t="s">
        <v>88</v>
      </c>
      <c r="BH489">
        <v>0.33450000000000002</v>
      </c>
      <c r="BI489">
        <v>9.0399999999999994E-2</v>
      </c>
      <c r="BM489" t="s">
        <v>89</v>
      </c>
    </row>
    <row r="490" spans="1:66" hidden="1" x14ac:dyDescent="0.25">
      <c r="A490" t="s">
        <v>2409</v>
      </c>
      <c r="B490" t="s">
        <v>2410</v>
      </c>
      <c r="C490" t="s">
        <v>67</v>
      </c>
      <c r="D490" s="1">
        <v>44900</v>
      </c>
      <c r="E490" s="1">
        <v>44900</v>
      </c>
      <c r="F490" s="1">
        <v>44900</v>
      </c>
      <c r="G490" s="1">
        <v>44944</v>
      </c>
      <c r="H490" s="1">
        <v>44944</v>
      </c>
      <c r="I490" s="1">
        <v>44944</v>
      </c>
      <c r="J490" t="s">
        <v>68</v>
      </c>
      <c r="K490" t="s">
        <v>125</v>
      </c>
      <c r="L490" t="s">
        <v>2396</v>
      </c>
      <c r="M490">
        <v>9.0399999999999994E-2</v>
      </c>
      <c r="N490" t="s">
        <v>71</v>
      </c>
      <c r="O490">
        <v>75525</v>
      </c>
      <c r="P490">
        <v>75525</v>
      </c>
      <c r="Q490">
        <v>75525</v>
      </c>
      <c r="R490">
        <v>75525</v>
      </c>
      <c r="S490">
        <v>0</v>
      </c>
      <c r="T490">
        <v>80025.539999999994</v>
      </c>
      <c r="U490">
        <v>133.37</v>
      </c>
      <c r="V490">
        <v>80158.91</v>
      </c>
      <c r="W490">
        <v>0.25174999999999997</v>
      </c>
      <c r="X490">
        <v>0.28079100000000001</v>
      </c>
      <c r="Y490">
        <v>0.26500000000000001</v>
      </c>
      <c r="Z490">
        <v>300000</v>
      </c>
      <c r="AA490" t="s">
        <v>72</v>
      </c>
      <c r="AB490" t="s">
        <v>1355</v>
      </c>
      <c r="AC490" t="s">
        <v>74</v>
      </c>
      <c r="AD490" s="1">
        <v>23232</v>
      </c>
      <c r="AE490" s="1">
        <v>20315</v>
      </c>
      <c r="AF490" t="s">
        <v>75</v>
      </c>
      <c r="AG490" t="s">
        <v>76</v>
      </c>
      <c r="AH490" t="s">
        <v>106</v>
      </c>
      <c r="AI490" t="s">
        <v>107</v>
      </c>
      <c r="AJ490" t="s">
        <v>590</v>
      </c>
      <c r="AK490" t="s">
        <v>159</v>
      </c>
      <c r="AL490" t="s">
        <v>81</v>
      </c>
      <c r="AM490" t="s">
        <v>699</v>
      </c>
      <c r="AN490" t="s">
        <v>2411</v>
      </c>
      <c r="AO490">
        <v>29</v>
      </c>
      <c r="AP490">
        <v>0</v>
      </c>
      <c r="AQ490">
        <v>29</v>
      </c>
      <c r="AR490">
        <v>0</v>
      </c>
      <c r="AS490">
        <v>12</v>
      </c>
      <c r="AT490">
        <v>1</v>
      </c>
      <c r="AU490" t="s">
        <v>84</v>
      </c>
      <c r="AV490" t="s">
        <v>84</v>
      </c>
      <c r="AW490" t="s">
        <v>112</v>
      </c>
      <c r="AX490" t="s">
        <v>135</v>
      </c>
      <c r="AY490" s="1">
        <v>44944</v>
      </c>
      <c r="AZ490">
        <v>59</v>
      </c>
      <c r="BA490">
        <v>67</v>
      </c>
      <c r="BB490">
        <v>59</v>
      </c>
      <c r="BC490">
        <v>0.25174999999999997</v>
      </c>
      <c r="BD490" t="s">
        <v>1772</v>
      </c>
      <c r="BE490">
        <v>67</v>
      </c>
      <c r="BF490" t="b">
        <v>0</v>
      </c>
      <c r="BG490" t="s">
        <v>88</v>
      </c>
      <c r="BH490">
        <v>0.25750000000000001</v>
      </c>
      <c r="BI490">
        <v>9.0399999999999994E-2</v>
      </c>
      <c r="BM490" t="s">
        <v>89</v>
      </c>
    </row>
    <row r="491" spans="1:66" hidden="1" x14ac:dyDescent="0.25">
      <c r="A491" t="s">
        <v>2412</v>
      </c>
      <c r="B491" t="s">
        <v>2413</v>
      </c>
      <c r="C491" t="s">
        <v>67</v>
      </c>
      <c r="D491" s="1">
        <v>44902</v>
      </c>
      <c r="E491" s="1">
        <v>44902</v>
      </c>
      <c r="F491" s="1">
        <v>44904</v>
      </c>
      <c r="G491" s="1">
        <v>44908</v>
      </c>
      <c r="H491" s="1">
        <v>44967</v>
      </c>
      <c r="I491" s="1">
        <v>44967</v>
      </c>
      <c r="J491" t="s">
        <v>68</v>
      </c>
      <c r="K491" t="s">
        <v>125</v>
      </c>
      <c r="L491" t="s">
        <v>1105</v>
      </c>
      <c r="M491">
        <v>8.9499999999999996E-2</v>
      </c>
      <c r="N491" t="s">
        <v>71</v>
      </c>
      <c r="O491">
        <v>85860</v>
      </c>
      <c r="P491">
        <v>85860</v>
      </c>
      <c r="Q491">
        <v>85860</v>
      </c>
      <c r="R491">
        <v>85860</v>
      </c>
      <c r="S491">
        <v>0</v>
      </c>
      <c r="T491">
        <v>90262.78</v>
      </c>
      <c r="U491">
        <v>319.01</v>
      </c>
      <c r="V491">
        <v>90581.79</v>
      </c>
      <c r="W491">
        <v>0.318</v>
      </c>
      <c r="X491">
        <v>0.33430700000000002</v>
      </c>
      <c r="Y491">
        <v>0.318</v>
      </c>
      <c r="Z491">
        <v>270000</v>
      </c>
      <c r="AA491" t="s">
        <v>72</v>
      </c>
      <c r="AB491" t="s">
        <v>197</v>
      </c>
      <c r="AC491" t="s">
        <v>2414</v>
      </c>
      <c r="AD491" s="1">
        <v>21209</v>
      </c>
      <c r="AE491" s="1">
        <v>21279</v>
      </c>
      <c r="AF491" t="s">
        <v>76</v>
      </c>
      <c r="AG491" t="s">
        <v>75</v>
      </c>
      <c r="AH491" t="s">
        <v>219</v>
      </c>
      <c r="AI491" t="s">
        <v>149</v>
      </c>
      <c r="AJ491" t="s">
        <v>220</v>
      </c>
      <c r="AK491" t="s">
        <v>109</v>
      </c>
      <c r="AL491" t="s">
        <v>81</v>
      </c>
      <c r="AM491" t="s">
        <v>2415</v>
      </c>
      <c r="AN491" t="s">
        <v>2416</v>
      </c>
      <c r="AO491">
        <v>42</v>
      </c>
      <c r="AP491">
        <v>40</v>
      </c>
      <c r="AQ491">
        <v>42</v>
      </c>
      <c r="AR491">
        <v>40</v>
      </c>
      <c r="AS491">
        <v>12</v>
      </c>
      <c r="AT491">
        <v>2</v>
      </c>
      <c r="AU491" t="s">
        <v>84</v>
      </c>
      <c r="AV491" t="s">
        <v>84</v>
      </c>
      <c r="AW491" t="s">
        <v>112</v>
      </c>
      <c r="AX491" t="s">
        <v>135</v>
      </c>
      <c r="AY491" s="1">
        <v>44967</v>
      </c>
      <c r="AZ491">
        <v>65</v>
      </c>
      <c r="BA491">
        <v>64</v>
      </c>
      <c r="BB491">
        <v>64</v>
      </c>
      <c r="BC491">
        <v>0.318</v>
      </c>
      <c r="BD491" t="s">
        <v>1772</v>
      </c>
      <c r="BE491">
        <v>65</v>
      </c>
      <c r="BF491" t="b">
        <v>0</v>
      </c>
      <c r="BG491" t="s">
        <v>88</v>
      </c>
      <c r="BH491">
        <v>0.32950000000000002</v>
      </c>
      <c r="BI491">
        <v>9.0399999999999994E-2</v>
      </c>
      <c r="BM491" t="s">
        <v>89</v>
      </c>
    </row>
    <row r="492" spans="1:66" x14ac:dyDescent="0.25">
      <c r="A492" t="s">
        <v>2970</v>
      </c>
      <c r="B492" t="s">
        <v>2971</v>
      </c>
      <c r="C492" t="s">
        <v>67</v>
      </c>
      <c r="D492" s="1">
        <v>45113</v>
      </c>
      <c r="E492" s="1">
        <v>45113</v>
      </c>
      <c r="F492" s="1">
        <v>45119</v>
      </c>
      <c r="G492" s="1">
        <v>45155</v>
      </c>
      <c r="H492" s="1">
        <v>45161</v>
      </c>
      <c r="I492" s="1">
        <v>45161</v>
      </c>
      <c r="J492" t="s">
        <v>68</v>
      </c>
      <c r="K492" t="s">
        <v>2837</v>
      </c>
      <c r="L492" t="s">
        <v>2838</v>
      </c>
      <c r="M492">
        <v>8.9899999999999994E-2</v>
      </c>
      <c r="N492" t="s">
        <v>71</v>
      </c>
      <c r="O492" s="2">
        <v>138700</v>
      </c>
      <c r="P492">
        <v>138700</v>
      </c>
      <c r="Q492">
        <v>138700</v>
      </c>
      <c r="R492">
        <v>138700</v>
      </c>
      <c r="S492">
        <v>0</v>
      </c>
      <c r="T492">
        <v>139750.62</v>
      </c>
      <c r="U492">
        <v>66.16</v>
      </c>
      <c r="V492">
        <v>139816.78</v>
      </c>
      <c r="W492">
        <v>0.28020200000000001</v>
      </c>
      <c r="X492">
        <v>0.29421199999999997</v>
      </c>
      <c r="Y492">
        <v>0.29199999999999998</v>
      </c>
      <c r="Z492">
        <v>495000</v>
      </c>
      <c r="AA492" t="s">
        <v>72</v>
      </c>
      <c r="AB492" t="s">
        <v>217</v>
      </c>
      <c r="AC492" t="s">
        <v>2903</v>
      </c>
      <c r="AD492" s="1">
        <v>22089</v>
      </c>
      <c r="AE492" s="1">
        <v>22281</v>
      </c>
      <c r="AF492" t="s">
        <v>76</v>
      </c>
      <c r="AG492" t="s">
        <v>75</v>
      </c>
      <c r="AH492" t="s">
        <v>173</v>
      </c>
      <c r="AI492" t="s">
        <v>130</v>
      </c>
      <c r="AJ492" t="s">
        <v>2972</v>
      </c>
      <c r="AK492" t="s">
        <v>567</v>
      </c>
      <c r="AL492" t="s">
        <v>81</v>
      </c>
      <c r="AM492" t="s">
        <v>641</v>
      </c>
      <c r="AN492" t="s">
        <v>2973</v>
      </c>
      <c r="AO492">
        <v>30</v>
      </c>
      <c r="AP492">
        <v>4</v>
      </c>
      <c r="AQ492">
        <v>30</v>
      </c>
      <c r="AR492">
        <v>4</v>
      </c>
      <c r="AS492">
        <v>7</v>
      </c>
      <c r="AT492">
        <v>8</v>
      </c>
      <c r="AU492" t="s">
        <v>84</v>
      </c>
      <c r="AV492" t="s">
        <v>84</v>
      </c>
      <c r="AW492" t="s">
        <v>112</v>
      </c>
      <c r="AX492" t="s">
        <v>2837</v>
      </c>
      <c r="AY492" s="1">
        <v>45161</v>
      </c>
      <c r="AZ492">
        <v>63</v>
      </c>
      <c r="BA492">
        <v>62</v>
      </c>
      <c r="BB492">
        <v>62</v>
      </c>
      <c r="BC492">
        <v>0.28020202020202001</v>
      </c>
      <c r="BD492" t="s">
        <v>1772</v>
      </c>
      <c r="BE492">
        <v>63</v>
      </c>
      <c r="BF492" t="b">
        <v>1</v>
      </c>
      <c r="BG492" t="s">
        <v>2247</v>
      </c>
      <c r="BH492">
        <v>0.28100000000000003</v>
      </c>
      <c r="BI492">
        <v>8.7999999999999995E-2</v>
      </c>
      <c r="BJ492" t="s">
        <v>1886</v>
      </c>
      <c r="BK492">
        <v>0.3</v>
      </c>
      <c r="BL492">
        <v>7.1970302999999999E-2</v>
      </c>
      <c r="BM492" t="s">
        <v>137</v>
      </c>
      <c r="BN492" t="b">
        <f>BH492&gt;BK492</f>
        <v>0</v>
      </c>
    </row>
    <row r="493" spans="1:66" hidden="1" x14ac:dyDescent="0.25">
      <c r="A493" t="s">
        <v>2426</v>
      </c>
      <c r="B493" t="s">
        <v>2427</v>
      </c>
      <c r="C493" t="s">
        <v>67</v>
      </c>
      <c r="D493" s="1">
        <v>45057</v>
      </c>
      <c r="E493" s="1">
        <v>45063</v>
      </c>
      <c r="F493" s="1">
        <v>45064</v>
      </c>
      <c r="G493" s="1">
        <v>45100</v>
      </c>
      <c r="H493" s="1">
        <v>45121</v>
      </c>
      <c r="I493" s="1">
        <v>45121</v>
      </c>
      <c r="J493" t="s">
        <v>68</v>
      </c>
      <c r="K493" t="s">
        <v>2385</v>
      </c>
      <c r="L493" t="s">
        <v>2386</v>
      </c>
      <c r="M493">
        <v>8.5000000000000006E-2</v>
      </c>
      <c r="N493" t="s">
        <v>71</v>
      </c>
      <c r="O493">
        <v>58327</v>
      </c>
      <c r="P493">
        <v>58327</v>
      </c>
      <c r="Q493">
        <v>58327</v>
      </c>
      <c r="R493">
        <v>58327</v>
      </c>
      <c r="S493">
        <v>0</v>
      </c>
      <c r="T493">
        <v>59154.44</v>
      </c>
      <c r="U493">
        <v>146.01</v>
      </c>
      <c r="V493">
        <v>59300.45</v>
      </c>
      <c r="W493">
        <v>0.34310000000000002</v>
      </c>
      <c r="X493">
        <v>0.34796700000000003</v>
      </c>
      <c r="Y493">
        <v>0.34310000000000002</v>
      </c>
      <c r="Z493">
        <v>170000</v>
      </c>
      <c r="AA493" t="s">
        <v>72</v>
      </c>
      <c r="AB493" t="s">
        <v>361</v>
      </c>
      <c r="AC493" t="s">
        <v>2428</v>
      </c>
      <c r="AD493" s="1">
        <v>20788</v>
      </c>
      <c r="AE493" s="1">
        <v>18898</v>
      </c>
      <c r="AF493" t="s">
        <v>75</v>
      </c>
      <c r="AG493" t="s">
        <v>76</v>
      </c>
      <c r="AH493" t="s">
        <v>94</v>
      </c>
      <c r="AI493" t="s">
        <v>107</v>
      </c>
      <c r="AJ493" t="s">
        <v>158</v>
      </c>
      <c r="AK493" t="s">
        <v>250</v>
      </c>
      <c r="AL493" t="s">
        <v>81</v>
      </c>
      <c r="AM493" t="s">
        <v>2429</v>
      </c>
      <c r="AN493" t="s">
        <v>1175</v>
      </c>
      <c r="AO493">
        <v>40</v>
      </c>
      <c r="AP493">
        <v>15</v>
      </c>
      <c r="AQ493">
        <v>40</v>
      </c>
      <c r="AR493">
        <v>15</v>
      </c>
      <c r="AS493">
        <v>5</v>
      </c>
      <c r="AT493">
        <v>7</v>
      </c>
      <c r="AU493" t="s">
        <v>162</v>
      </c>
      <c r="AV493" t="s">
        <v>163</v>
      </c>
      <c r="AW493" t="s">
        <v>112</v>
      </c>
      <c r="AX493" t="s">
        <v>2385</v>
      </c>
      <c r="AY493" s="1">
        <v>45121</v>
      </c>
      <c r="AZ493">
        <v>66</v>
      </c>
      <c r="BA493">
        <v>71</v>
      </c>
      <c r="BB493">
        <v>66</v>
      </c>
      <c r="BC493">
        <v>0.34310000000000002</v>
      </c>
      <c r="BD493" t="s">
        <v>113</v>
      </c>
      <c r="BE493">
        <v>71</v>
      </c>
      <c r="BF493" t="b">
        <v>0</v>
      </c>
      <c r="BG493" t="s">
        <v>88</v>
      </c>
      <c r="BH493">
        <v>0.34949999999999998</v>
      </c>
      <c r="BI493">
        <v>9.0399999999999994E-2</v>
      </c>
      <c r="BM493" t="s">
        <v>89</v>
      </c>
    </row>
    <row r="494" spans="1:66" hidden="1" x14ac:dyDescent="0.25">
      <c r="A494" t="s">
        <v>2430</v>
      </c>
      <c r="B494" t="s">
        <v>2431</v>
      </c>
      <c r="C494" t="s">
        <v>67</v>
      </c>
      <c r="D494" s="1">
        <v>45062</v>
      </c>
      <c r="E494" s="1">
        <v>45062</v>
      </c>
      <c r="F494" s="1">
        <v>45065</v>
      </c>
      <c r="G494" s="1">
        <v>45072</v>
      </c>
      <c r="H494" s="1">
        <v>45091</v>
      </c>
      <c r="I494" s="1">
        <v>45091</v>
      </c>
      <c r="J494" t="s">
        <v>68</v>
      </c>
      <c r="K494" t="s">
        <v>2419</v>
      </c>
      <c r="L494" t="s">
        <v>2420</v>
      </c>
      <c r="M494">
        <v>8.6999999999999994E-2</v>
      </c>
      <c r="N494" t="s">
        <v>71</v>
      </c>
      <c r="O494">
        <v>85500</v>
      </c>
      <c r="P494">
        <v>85500</v>
      </c>
      <c r="Q494">
        <v>85500</v>
      </c>
      <c r="R494">
        <v>85500</v>
      </c>
      <c r="S494">
        <v>0</v>
      </c>
      <c r="T494">
        <v>87336.39</v>
      </c>
      <c r="U494">
        <v>220.3</v>
      </c>
      <c r="V494">
        <v>87556.69</v>
      </c>
      <c r="W494">
        <v>0.47499999999999998</v>
      </c>
      <c r="X494">
        <v>0.48520200000000002</v>
      </c>
      <c r="Y494">
        <v>0.47499999999999998</v>
      </c>
      <c r="Z494">
        <v>180000</v>
      </c>
      <c r="AA494" t="s">
        <v>127</v>
      </c>
      <c r="AB494" t="s">
        <v>2015</v>
      </c>
      <c r="AC494" t="s">
        <v>2432</v>
      </c>
      <c r="AD494" s="1">
        <v>16252</v>
      </c>
      <c r="AE494" s="1"/>
      <c r="AF494" t="s">
        <v>76</v>
      </c>
      <c r="AH494" t="s">
        <v>311</v>
      </c>
      <c r="AI494" t="s">
        <v>149</v>
      </c>
      <c r="AJ494" t="s">
        <v>158</v>
      </c>
      <c r="AK494" t="s">
        <v>213</v>
      </c>
      <c r="AL494" t="s">
        <v>81</v>
      </c>
      <c r="AM494" t="s">
        <v>1700</v>
      </c>
      <c r="AN494" t="s">
        <v>1331</v>
      </c>
      <c r="AO494">
        <v>17</v>
      </c>
      <c r="AP494">
        <v>12</v>
      </c>
      <c r="AQ494">
        <v>17</v>
      </c>
      <c r="AR494">
        <v>12</v>
      </c>
      <c r="AS494">
        <v>5</v>
      </c>
      <c r="AT494">
        <v>6</v>
      </c>
      <c r="AU494" t="s">
        <v>162</v>
      </c>
      <c r="AV494" t="s">
        <v>163</v>
      </c>
      <c r="AW494" t="s">
        <v>112</v>
      </c>
      <c r="AX494" t="s">
        <v>2419</v>
      </c>
      <c r="AY494" s="1">
        <v>45091</v>
      </c>
      <c r="AZ494">
        <v>78</v>
      </c>
      <c r="BB494">
        <v>78</v>
      </c>
      <c r="BC494">
        <v>0.47499999999999998</v>
      </c>
      <c r="BD494" t="s">
        <v>113</v>
      </c>
      <c r="BE494">
        <v>78</v>
      </c>
      <c r="BF494" t="b">
        <v>0</v>
      </c>
      <c r="BG494" t="s">
        <v>88</v>
      </c>
      <c r="BH494">
        <v>0.45250000000000001</v>
      </c>
      <c r="BI494">
        <v>9.0399999999999994E-2</v>
      </c>
      <c r="BM494" t="s">
        <v>89</v>
      </c>
    </row>
    <row r="495" spans="1:66" hidden="1" x14ac:dyDescent="0.25">
      <c r="A495" t="s">
        <v>2433</v>
      </c>
      <c r="B495" t="s">
        <v>2434</v>
      </c>
      <c r="C495" t="s">
        <v>67</v>
      </c>
      <c r="D495" s="1">
        <v>45062</v>
      </c>
      <c r="E495" s="1">
        <v>45062</v>
      </c>
      <c r="F495" s="1">
        <v>45071</v>
      </c>
      <c r="G495" s="1">
        <v>45112</v>
      </c>
      <c r="H495" s="1">
        <v>45114</v>
      </c>
      <c r="I495" s="1">
        <v>45114</v>
      </c>
      <c r="J495" t="s">
        <v>68</v>
      </c>
      <c r="K495" t="s">
        <v>2419</v>
      </c>
      <c r="L495" t="s">
        <v>2420</v>
      </c>
      <c r="M495">
        <v>8.6999999999999994E-2</v>
      </c>
      <c r="N495" t="s">
        <v>71</v>
      </c>
      <c r="O495">
        <v>246875</v>
      </c>
      <c r="P495">
        <v>246875</v>
      </c>
      <c r="Q495">
        <v>246875</v>
      </c>
      <c r="R495">
        <v>246875</v>
      </c>
      <c r="S495">
        <v>0</v>
      </c>
      <c r="T495">
        <v>250454.45</v>
      </c>
      <c r="U495">
        <v>1033.79</v>
      </c>
      <c r="V495">
        <v>251488.24</v>
      </c>
      <c r="W495">
        <v>0.39500000000000002</v>
      </c>
      <c r="X495">
        <v>0.400727</v>
      </c>
      <c r="Y495">
        <v>0.39500000000000002</v>
      </c>
      <c r="Z495">
        <v>625000</v>
      </c>
      <c r="AA495" t="s">
        <v>127</v>
      </c>
      <c r="AB495" t="s">
        <v>151</v>
      </c>
      <c r="AC495" t="s">
        <v>2435</v>
      </c>
      <c r="AD495" s="1">
        <v>19287</v>
      </c>
      <c r="AE495" s="1"/>
      <c r="AF495" t="s">
        <v>75</v>
      </c>
      <c r="AH495" t="s">
        <v>180</v>
      </c>
      <c r="AI495" t="s">
        <v>130</v>
      </c>
      <c r="AJ495" t="s">
        <v>896</v>
      </c>
      <c r="AK495" t="s">
        <v>250</v>
      </c>
      <c r="AL495" t="s">
        <v>81</v>
      </c>
      <c r="AM495" t="s">
        <v>2264</v>
      </c>
      <c r="AN495" t="s">
        <v>2265</v>
      </c>
      <c r="AO495">
        <v>30</v>
      </c>
      <c r="AP495">
        <v>2</v>
      </c>
      <c r="AQ495">
        <v>30</v>
      </c>
      <c r="AR495">
        <v>2</v>
      </c>
      <c r="AS495">
        <v>5</v>
      </c>
      <c r="AT495">
        <v>7</v>
      </c>
      <c r="AU495" t="s">
        <v>84</v>
      </c>
      <c r="AV495" t="s">
        <v>84</v>
      </c>
      <c r="AW495" t="s">
        <v>112</v>
      </c>
      <c r="AX495" t="s">
        <v>2419</v>
      </c>
      <c r="AY495" s="1">
        <v>45114</v>
      </c>
      <c r="AZ495">
        <v>70</v>
      </c>
      <c r="BB495">
        <v>70</v>
      </c>
      <c r="BC495">
        <v>0.39500000000000002</v>
      </c>
      <c r="BD495" t="s">
        <v>113</v>
      </c>
      <c r="BE495">
        <v>70</v>
      </c>
      <c r="BF495" t="b">
        <v>0</v>
      </c>
      <c r="BG495" t="s">
        <v>88</v>
      </c>
      <c r="BH495">
        <v>0.39250000000000002</v>
      </c>
      <c r="BI495">
        <v>9.0399999999999994E-2</v>
      </c>
      <c r="BM495" t="s">
        <v>89</v>
      </c>
    </row>
    <row r="496" spans="1:66" hidden="1" x14ac:dyDescent="0.25">
      <c r="A496" t="s">
        <v>2436</v>
      </c>
      <c r="B496" t="s">
        <v>2437</v>
      </c>
      <c r="C496" t="s">
        <v>67</v>
      </c>
      <c r="D496" s="1">
        <v>45062</v>
      </c>
      <c r="E496" s="1">
        <v>45062</v>
      </c>
      <c r="F496" s="1">
        <v>45064</v>
      </c>
      <c r="G496" s="1">
        <v>45070</v>
      </c>
      <c r="H496" s="1">
        <v>45096</v>
      </c>
      <c r="I496" s="1">
        <v>45096</v>
      </c>
      <c r="J496" t="s">
        <v>68</v>
      </c>
      <c r="K496" t="s">
        <v>2419</v>
      </c>
      <c r="L496" t="s">
        <v>2420</v>
      </c>
      <c r="M496">
        <v>8.6999999999999994E-2</v>
      </c>
      <c r="N496" t="s">
        <v>71</v>
      </c>
      <c r="O496">
        <v>153450</v>
      </c>
      <c r="P496">
        <v>153450</v>
      </c>
      <c r="Q496">
        <v>153450</v>
      </c>
      <c r="R496">
        <v>153450</v>
      </c>
      <c r="S496">
        <v>0</v>
      </c>
      <c r="T496">
        <v>156745.82999999999</v>
      </c>
      <c r="U496">
        <v>215.67</v>
      </c>
      <c r="V496">
        <v>156961.5</v>
      </c>
      <c r="W496">
        <v>0.46500000000000002</v>
      </c>
      <c r="X496">
        <v>0.47498699999999999</v>
      </c>
      <c r="Y496">
        <v>0.46500000000000002</v>
      </c>
      <c r="Z496">
        <v>330000</v>
      </c>
      <c r="AA496" t="s">
        <v>72</v>
      </c>
      <c r="AB496" t="s">
        <v>397</v>
      </c>
      <c r="AC496" t="s">
        <v>965</v>
      </c>
      <c r="AD496" s="1">
        <v>16812</v>
      </c>
      <c r="AE496" s="1">
        <v>9595</v>
      </c>
      <c r="AF496" t="s">
        <v>75</v>
      </c>
      <c r="AG496" t="s">
        <v>76</v>
      </c>
      <c r="AH496" t="s">
        <v>180</v>
      </c>
      <c r="AI496" t="s">
        <v>157</v>
      </c>
      <c r="AJ496" t="s">
        <v>2438</v>
      </c>
      <c r="AK496" t="s">
        <v>2439</v>
      </c>
      <c r="AL496" t="s">
        <v>81</v>
      </c>
      <c r="AM496" t="s">
        <v>1134</v>
      </c>
      <c r="AN496" t="s">
        <v>2440</v>
      </c>
      <c r="AO496">
        <v>21</v>
      </c>
      <c r="AP496">
        <v>17</v>
      </c>
      <c r="AQ496">
        <v>21</v>
      </c>
      <c r="AR496">
        <v>17</v>
      </c>
      <c r="AS496">
        <v>5</v>
      </c>
      <c r="AT496">
        <v>6</v>
      </c>
      <c r="AU496" t="s">
        <v>84</v>
      </c>
      <c r="AV496" t="s">
        <v>84</v>
      </c>
      <c r="AW496" t="s">
        <v>85</v>
      </c>
      <c r="AX496" t="s">
        <v>2419</v>
      </c>
      <c r="AY496" s="1">
        <v>45096</v>
      </c>
      <c r="AZ496">
        <v>77</v>
      </c>
      <c r="BA496">
        <v>97</v>
      </c>
      <c r="BB496">
        <v>77</v>
      </c>
      <c r="BC496">
        <v>0.46500000000000002</v>
      </c>
      <c r="BD496" t="s">
        <v>910</v>
      </c>
      <c r="BE496">
        <v>97</v>
      </c>
      <c r="BF496" t="b">
        <v>0</v>
      </c>
      <c r="BG496" t="s">
        <v>88</v>
      </c>
      <c r="BH496">
        <v>0.44750000000000001</v>
      </c>
      <c r="BI496">
        <v>9.0399999999999994E-2</v>
      </c>
      <c r="BM496" t="s">
        <v>89</v>
      </c>
    </row>
    <row r="497" spans="1:66" hidden="1" x14ac:dyDescent="0.25">
      <c r="A497" t="s">
        <v>2441</v>
      </c>
      <c r="B497" t="s">
        <v>2442</v>
      </c>
      <c r="C497" t="s">
        <v>67</v>
      </c>
      <c r="D497" s="1">
        <v>45062</v>
      </c>
      <c r="E497" s="1">
        <v>45064</v>
      </c>
      <c r="F497" s="1">
        <v>45068</v>
      </c>
      <c r="G497" s="1">
        <v>45097</v>
      </c>
      <c r="H497" s="1">
        <v>45104</v>
      </c>
      <c r="I497" s="1">
        <v>45104</v>
      </c>
      <c r="J497" t="s">
        <v>68</v>
      </c>
      <c r="K497" t="s">
        <v>2419</v>
      </c>
      <c r="L497" t="s">
        <v>2420</v>
      </c>
      <c r="M497">
        <v>8.6999999999999994E-2</v>
      </c>
      <c r="N497" t="s">
        <v>71</v>
      </c>
      <c r="O497">
        <v>260000</v>
      </c>
      <c r="P497">
        <v>260000</v>
      </c>
      <c r="Q497">
        <v>260000</v>
      </c>
      <c r="R497">
        <v>260000</v>
      </c>
      <c r="S497">
        <v>0</v>
      </c>
      <c r="T497">
        <v>263709.7</v>
      </c>
      <c r="U497">
        <v>1753.71</v>
      </c>
      <c r="V497">
        <v>265463.40999999997</v>
      </c>
      <c r="W497">
        <v>0.32500000000000001</v>
      </c>
      <c r="X497">
        <v>0.32963700000000001</v>
      </c>
      <c r="Y497">
        <v>0.32500000000000001</v>
      </c>
      <c r="Z497">
        <v>800000</v>
      </c>
      <c r="AA497" t="s">
        <v>72</v>
      </c>
      <c r="AB497" t="s">
        <v>2352</v>
      </c>
      <c r="AC497" t="s">
        <v>1458</v>
      </c>
      <c r="AD497" s="1">
        <v>21396</v>
      </c>
      <c r="AE497" s="1">
        <v>21747</v>
      </c>
      <c r="AF497" t="s">
        <v>75</v>
      </c>
      <c r="AG497" t="s">
        <v>76</v>
      </c>
      <c r="AH497" t="s">
        <v>318</v>
      </c>
      <c r="AI497" t="s">
        <v>78</v>
      </c>
      <c r="AJ497" t="s">
        <v>2443</v>
      </c>
      <c r="AK497" t="s">
        <v>1251</v>
      </c>
      <c r="AL497" t="s">
        <v>81</v>
      </c>
      <c r="AM497" t="s">
        <v>1477</v>
      </c>
      <c r="AN497" t="s">
        <v>2444</v>
      </c>
      <c r="AO497">
        <v>25</v>
      </c>
      <c r="AP497">
        <v>5</v>
      </c>
      <c r="AQ497">
        <v>25</v>
      </c>
      <c r="AR497">
        <v>5</v>
      </c>
      <c r="AS497">
        <v>5</v>
      </c>
      <c r="AT497">
        <v>6</v>
      </c>
      <c r="AU497" t="s">
        <v>84</v>
      </c>
      <c r="AV497" t="s">
        <v>84</v>
      </c>
      <c r="AW497" t="s">
        <v>112</v>
      </c>
      <c r="AX497" t="s">
        <v>2419</v>
      </c>
      <c r="AY497" s="1">
        <v>45104</v>
      </c>
      <c r="AZ497">
        <v>64</v>
      </c>
      <c r="BA497">
        <v>63</v>
      </c>
      <c r="BB497">
        <v>63</v>
      </c>
      <c r="BC497">
        <v>0.32500000000000001</v>
      </c>
      <c r="BD497" t="s">
        <v>910</v>
      </c>
      <c r="BE497">
        <v>64</v>
      </c>
      <c r="BF497" t="b">
        <v>0</v>
      </c>
      <c r="BG497" t="s">
        <v>88</v>
      </c>
      <c r="BH497">
        <v>0.31950000000000001</v>
      </c>
      <c r="BI497">
        <v>9.0399999999999994E-2</v>
      </c>
      <c r="BM497" t="s">
        <v>89</v>
      </c>
    </row>
    <row r="498" spans="1:66" hidden="1" x14ac:dyDescent="0.25">
      <c r="A498" t="s">
        <v>2445</v>
      </c>
      <c r="B498" t="s">
        <v>2446</v>
      </c>
      <c r="C498" t="s">
        <v>67</v>
      </c>
      <c r="D498" s="1">
        <v>45063</v>
      </c>
      <c r="E498" s="1">
        <v>45063</v>
      </c>
      <c r="F498" s="1">
        <v>45068</v>
      </c>
      <c r="G498" s="1">
        <v>45072</v>
      </c>
      <c r="H498" s="1">
        <v>45110</v>
      </c>
      <c r="I498" s="1">
        <v>45110</v>
      </c>
      <c r="J498" t="s">
        <v>68</v>
      </c>
      <c r="K498" t="s">
        <v>2419</v>
      </c>
      <c r="L498" t="s">
        <v>2420</v>
      </c>
      <c r="M498">
        <v>8.6999999999999994E-2</v>
      </c>
      <c r="N498" t="s">
        <v>71</v>
      </c>
      <c r="O498">
        <v>94550</v>
      </c>
      <c r="P498">
        <v>94550</v>
      </c>
      <c r="Q498">
        <v>94550</v>
      </c>
      <c r="R498">
        <v>94550</v>
      </c>
      <c r="S498">
        <v>0</v>
      </c>
      <c r="T498">
        <v>95920.88</v>
      </c>
      <c r="U498">
        <v>483.91</v>
      </c>
      <c r="V498">
        <v>96404.79</v>
      </c>
      <c r="W498">
        <v>0.30499999999999999</v>
      </c>
      <c r="X498">
        <v>0.30942199999999997</v>
      </c>
      <c r="Y498">
        <v>0.30499999999999999</v>
      </c>
      <c r="Z498">
        <v>310000</v>
      </c>
      <c r="AA498" t="s">
        <v>72</v>
      </c>
      <c r="AB498" t="s">
        <v>151</v>
      </c>
      <c r="AC498" t="s">
        <v>953</v>
      </c>
      <c r="AD498" s="1">
        <v>19097</v>
      </c>
      <c r="AE498" s="1">
        <v>22586</v>
      </c>
      <c r="AF498" t="s">
        <v>75</v>
      </c>
      <c r="AG498" t="s">
        <v>76</v>
      </c>
      <c r="AH498" t="s">
        <v>180</v>
      </c>
      <c r="AI498" t="s">
        <v>130</v>
      </c>
      <c r="AJ498" t="s">
        <v>220</v>
      </c>
      <c r="AK498" t="s">
        <v>109</v>
      </c>
      <c r="AL498" t="s">
        <v>81</v>
      </c>
      <c r="AM498" t="s">
        <v>1477</v>
      </c>
      <c r="AN498" t="s">
        <v>2447</v>
      </c>
      <c r="AO498">
        <v>29</v>
      </c>
      <c r="AP498">
        <v>25</v>
      </c>
      <c r="AQ498">
        <v>29</v>
      </c>
      <c r="AR498">
        <v>25</v>
      </c>
      <c r="AS498">
        <v>5</v>
      </c>
      <c r="AT498">
        <v>7</v>
      </c>
      <c r="AU498" t="s">
        <v>84</v>
      </c>
      <c r="AV498" t="s">
        <v>84</v>
      </c>
      <c r="AW498" t="s">
        <v>112</v>
      </c>
      <c r="AX498" t="s">
        <v>2419</v>
      </c>
      <c r="AY498" s="1">
        <v>45110</v>
      </c>
      <c r="AZ498">
        <v>71</v>
      </c>
      <c r="BA498">
        <v>61</v>
      </c>
      <c r="BB498">
        <v>61</v>
      </c>
      <c r="BC498">
        <v>0.30499999999999999</v>
      </c>
      <c r="BD498" t="s">
        <v>910</v>
      </c>
      <c r="BE498">
        <v>71</v>
      </c>
      <c r="BF498" t="b">
        <v>0</v>
      </c>
      <c r="BG498" t="s">
        <v>88</v>
      </c>
      <c r="BH498">
        <v>0.30049999999999999</v>
      </c>
      <c r="BI498">
        <v>9.0399999999999994E-2</v>
      </c>
      <c r="BM498" t="s">
        <v>89</v>
      </c>
    </row>
    <row r="499" spans="1:66" hidden="1" x14ac:dyDescent="0.25">
      <c r="A499" t="s">
        <v>2448</v>
      </c>
      <c r="B499" t="s">
        <v>2449</v>
      </c>
      <c r="C499" t="s">
        <v>67</v>
      </c>
      <c r="D499" s="1">
        <v>45063</v>
      </c>
      <c r="E499" s="1">
        <v>45093</v>
      </c>
      <c r="F499" s="1">
        <v>45100</v>
      </c>
      <c r="G499" s="1">
        <v>45159</v>
      </c>
      <c r="H499" s="1">
        <v>45194</v>
      </c>
      <c r="I499" s="1">
        <v>45194</v>
      </c>
      <c r="J499" t="s">
        <v>68</v>
      </c>
      <c r="K499" t="s">
        <v>2450</v>
      </c>
      <c r="L499" t="s">
        <v>2451</v>
      </c>
      <c r="M499">
        <v>9.0899999999999995E-2</v>
      </c>
      <c r="N499" t="s">
        <v>71</v>
      </c>
      <c r="O499">
        <v>58650</v>
      </c>
      <c r="P499">
        <v>58650</v>
      </c>
      <c r="Q499">
        <v>58650</v>
      </c>
      <c r="R499">
        <v>58650</v>
      </c>
      <c r="S499">
        <v>0</v>
      </c>
      <c r="T499">
        <v>58664.03</v>
      </c>
      <c r="U499">
        <v>0</v>
      </c>
      <c r="V499">
        <v>58664.03</v>
      </c>
      <c r="W499">
        <v>0.255</v>
      </c>
      <c r="X499">
        <v>0.25506099999999998</v>
      </c>
      <c r="Y499">
        <v>0.255</v>
      </c>
      <c r="Z499">
        <v>230000</v>
      </c>
      <c r="AA499" t="s">
        <v>72</v>
      </c>
      <c r="AB499" t="s">
        <v>741</v>
      </c>
      <c r="AC499" t="s">
        <v>2452</v>
      </c>
      <c r="AD499" s="1">
        <v>21413</v>
      </c>
      <c r="AE499" s="1">
        <v>23933</v>
      </c>
      <c r="AF499" t="s">
        <v>75</v>
      </c>
      <c r="AG499" t="s">
        <v>76</v>
      </c>
      <c r="AH499" t="s">
        <v>77</v>
      </c>
      <c r="AI499" t="s">
        <v>130</v>
      </c>
      <c r="AJ499" t="s">
        <v>142</v>
      </c>
      <c r="AK499" t="s">
        <v>109</v>
      </c>
      <c r="AL499" t="s">
        <v>81</v>
      </c>
      <c r="AM499" t="s">
        <v>174</v>
      </c>
      <c r="AN499" t="s">
        <v>175</v>
      </c>
      <c r="AO499">
        <v>65</v>
      </c>
      <c r="AP499">
        <v>24</v>
      </c>
      <c r="AQ499">
        <v>65</v>
      </c>
      <c r="AR499">
        <v>24</v>
      </c>
      <c r="AS499">
        <v>6</v>
      </c>
      <c r="AT499">
        <v>9</v>
      </c>
      <c r="AU499" t="s">
        <v>142</v>
      </c>
      <c r="AV499" t="s">
        <v>145</v>
      </c>
      <c r="AW499" t="s">
        <v>112</v>
      </c>
      <c r="AX499" t="s">
        <v>2450</v>
      </c>
      <c r="AY499" s="1">
        <v>45194</v>
      </c>
      <c r="AZ499">
        <v>65</v>
      </c>
      <c r="BA499">
        <v>58</v>
      </c>
      <c r="BB499">
        <v>58</v>
      </c>
      <c r="BC499">
        <v>0.255</v>
      </c>
      <c r="BD499" t="s">
        <v>113</v>
      </c>
      <c r="BE499">
        <v>65</v>
      </c>
      <c r="BF499" t="b">
        <v>0</v>
      </c>
      <c r="BG499" t="s">
        <v>88</v>
      </c>
      <c r="BH499">
        <v>0.2475</v>
      </c>
      <c r="BI499">
        <v>9.0399999999999994E-2</v>
      </c>
      <c r="BM499" t="s">
        <v>89</v>
      </c>
    </row>
    <row r="500" spans="1:66" hidden="1" x14ac:dyDescent="0.25">
      <c r="A500" t="s">
        <v>2453</v>
      </c>
      <c r="B500" t="s">
        <v>2454</v>
      </c>
      <c r="C500" t="s">
        <v>67</v>
      </c>
      <c r="D500" s="1">
        <v>45064</v>
      </c>
      <c r="E500" s="1">
        <v>45064</v>
      </c>
      <c r="F500" s="1">
        <v>45077</v>
      </c>
      <c r="G500" s="1">
        <v>45083</v>
      </c>
      <c r="H500" s="1">
        <v>45107</v>
      </c>
      <c r="I500" s="1">
        <v>45107</v>
      </c>
      <c r="J500" t="s">
        <v>68</v>
      </c>
      <c r="K500" t="s">
        <v>2385</v>
      </c>
      <c r="L500" t="s">
        <v>2386</v>
      </c>
      <c r="M500">
        <v>8.5000000000000006E-2</v>
      </c>
      <c r="N500" t="s">
        <v>71</v>
      </c>
      <c r="O500">
        <v>115200</v>
      </c>
      <c r="P500">
        <v>115200</v>
      </c>
      <c r="Q500">
        <v>115200</v>
      </c>
      <c r="R500">
        <v>115200</v>
      </c>
      <c r="S500">
        <v>0</v>
      </c>
      <c r="T500">
        <v>116808.21</v>
      </c>
      <c r="U500">
        <v>681.46</v>
      </c>
      <c r="V500">
        <v>117489.67</v>
      </c>
      <c r="W500">
        <v>0.36</v>
      </c>
      <c r="X500">
        <v>0.36502600000000002</v>
      </c>
      <c r="Y500">
        <v>0.36</v>
      </c>
      <c r="Z500">
        <v>320000</v>
      </c>
      <c r="AA500" t="s">
        <v>127</v>
      </c>
      <c r="AB500" t="s">
        <v>530</v>
      </c>
      <c r="AC500" t="s">
        <v>2455</v>
      </c>
      <c r="AD500" s="1">
        <v>20377</v>
      </c>
      <c r="AE500" s="1"/>
      <c r="AF500" t="s">
        <v>76</v>
      </c>
      <c r="AH500" t="s">
        <v>180</v>
      </c>
      <c r="AI500" t="s">
        <v>130</v>
      </c>
      <c r="AJ500" t="s">
        <v>142</v>
      </c>
      <c r="AK500" t="s">
        <v>109</v>
      </c>
      <c r="AL500" t="s">
        <v>81</v>
      </c>
      <c r="AM500" t="s">
        <v>263</v>
      </c>
      <c r="AN500" t="s">
        <v>264</v>
      </c>
      <c r="AO500">
        <v>22</v>
      </c>
      <c r="AP500">
        <v>18</v>
      </c>
      <c r="AQ500">
        <v>22</v>
      </c>
      <c r="AR500">
        <v>18</v>
      </c>
      <c r="AS500">
        <v>5</v>
      </c>
      <c r="AT500">
        <v>6</v>
      </c>
      <c r="AU500" t="s">
        <v>142</v>
      </c>
      <c r="AV500" t="s">
        <v>145</v>
      </c>
      <c r="AW500" t="s">
        <v>112</v>
      </c>
      <c r="AX500" t="s">
        <v>2385</v>
      </c>
      <c r="AY500" s="1">
        <v>45107</v>
      </c>
      <c r="AZ500">
        <v>67</v>
      </c>
      <c r="BB500">
        <v>67</v>
      </c>
      <c r="BC500">
        <v>0.36</v>
      </c>
      <c r="BD500" t="s">
        <v>113</v>
      </c>
      <c r="BE500">
        <v>67</v>
      </c>
      <c r="BF500" t="b">
        <v>0</v>
      </c>
      <c r="BG500" t="s">
        <v>88</v>
      </c>
      <c r="BH500">
        <v>0.35949999999999999</v>
      </c>
      <c r="BI500">
        <v>9.0399999999999994E-2</v>
      </c>
      <c r="BM500" t="s">
        <v>89</v>
      </c>
    </row>
    <row r="501" spans="1:66" x14ac:dyDescent="0.25">
      <c r="A501" t="s">
        <v>2817</v>
      </c>
      <c r="B501" t="s">
        <v>2818</v>
      </c>
      <c r="C501" t="s">
        <v>67</v>
      </c>
      <c r="D501" s="1">
        <v>45096</v>
      </c>
      <c r="E501" s="1">
        <v>45096</v>
      </c>
      <c r="F501" s="1">
        <v>45100</v>
      </c>
      <c r="G501" s="1">
        <v>45124</v>
      </c>
      <c r="H501" s="1">
        <v>45163</v>
      </c>
      <c r="I501" s="1">
        <v>45163</v>
      </c>
      <c r="J501" t="s">
        <v>68</v>
      </c>
      <c r="K501" t="s">
        <v>2450</v>
      </c>
      <c r="L501" t="s">
        <v>2451</v>
      </c>
      <c r="M501">
        <v>9.0899999999999995E-2</v>
      </c>
      <c r="N501" t="s">
        <v>71</v>
      </c>
      <c r="O501" s="2">
        <v>72800</v>
      </c>
      <c r="P501">
        <v>72800</v>
      </c>
      <c r="Q501">
        <v>72800</v>
      </c>
      <c r="R501">
        <v>72800</v>
      </c>
      <c r="S501">
        <v>0</v>
      </c>
      <c r="T501">
        <v>73357.19</v>
      </c>
      <c r="U501">
        <v>0</v>
      </c>
      <c r="V501">
        <v>73357.19</v>
      </c>
      <c r="W501">
        <v>0.28000000000000003</v>
      </c>
      <c r="X501">
        <v>0.28214299999999998</v>
      </c>
      <c r="Y501">
        <v>0.28000000000000003</v>
      </c>
      <c r="Z501">
        <v>260000</v>
      </c>
      <c r="AA501" t="s">
        <v>127</v>
      </c>
      <c r="AB501" t="s">
        <v>326</v>
      </c>
      <c r="AC501" t="s">
        <v>2819</v>
      </c>
      <c r="AD501" s="1">
        <v>22976</v>
      </c>
      <c r="AE501" s="1"/>
      <c r="AF501" t="s">
        <v>75</v>
      </c>
      <c r="AH501" t="s">
        <v>234</v>
      </c>
      <c r="AI501" t="s">
        <v>78</v>
      </c>
      <c r="AJ501" t="s">
        <v>2363</v>
      </c>
      <c r="AK501" t="s">
        <v>244</v>
      </c>
      <c r="AL501" t="s">
        <v>81</v>
      </c>
      <c r="AM501" t="s">
        <v>232</v>
      </c>
      <c r="AN501" t="s">
        <v>2281</v>
      </c>
      <c r="AO501">
        <v>45</v>
      </c>
      <c r="AP501">
        <v>29</v>
      </c>
      <c r="AQ501">
        <v>45</v>
      </c>
      <c r="AR501">
        <v>29</v>
      </c>
      <c r="AS501">
        <v>6</v>
      </c>
      <c r="AT501">
        <v>8</v>
      </c>
      <c r="AU501" t="s">
        <v>84</v>
      </c>
      <c r="AV501" t="s">
        <v>84</v>
      </c>
      <c r="AW501" t="s">
        <v>85</v>
      </c>
      <c r="AX501" t="s">
        <v>2450</v>
      </c>
      <c r="AY501" s="1">
        <v>45163</v>
      </c>
      <c r="AZ501">
        <v>60</v>
      </c>
      <c r="BB501">
        <v>60</v>
      </c>
      <c r="BC501">
        <v>0.28000000000000003</v>
      </c>
      <c r="BD501" t="s">
        <v>1772</v>
      </c>
      <c r="BE501">
        <v>60</v>
      </c>
      <c r="BF501" t="b">
        <v>1</v>
      </c>
      <c r="BG501" t="s">
        <v>88</v>
      </c>
      <c r="BH501">
        <v>0.28949999999999998</v>
      </c>
      <c r="BI501">
        <v>9.0399999999999994E-2</v>
      </c>
      <c r="BJ501" t="s">
        <v>1886</v>
      </c>
      <c r="BK501">
        <v>0.28999999999999998</v>
      </c>
      <c r="BL501">
        <v>7.1970302999999999E-2</v>
      </c>
      <c r="BM501" t="s">
        <v>137</v>
      </c>
      <c r="BN501" t="b">
        <f>BH501&gt;BK501</f>
        <v>0</v>
      </c>
    </row>
    <row r="502" spans="1:66" hidden="1" x14ac:dyDescent="0.25">
      <c r="A502" t="s">
        <v>2461</v>
      </c>
      <c r="B502" t="s">
        <v>2462</v>
      </c>
      <c r="C502" t="s">
        <v>67</v>
      </c>
      <c r="D502" s="1">
        <v>45064</v>
      </c>
      <c r="E502" s="1">
        <v>45064</v>
      </c>
      <c r="F502" s="1">
        <v>45069</v>
      </c>
      <c r="G502" s="1">
        <v>45092</v>
      </c>
      <c r="H502" s="1">
        <v>45107</v>
      </c>
      <c r="I502" s="1">
        <v>45107</v>
      </c>
      <c r="J502" t="s">
        <v>68</v>
      </c>
      <c r="K502" t="s">
        <v>2419</v>
      </c>
      <c r="L502" t="s">
        <v>2420</v>
      </c>
      <c r="M502">
        <v>8.6999999999999994E-2</v>
      </c>
      <c r="N502" t="s">
        <v>71</v>
      </c>
      <c r="O502">
        <v>124250</v>
      </c>
      <c r="P502">
        <v>124250</v>
      </c>
      <c r="Q502">
        <v>124250</v>
      </c>
      <c r="R502">
        <v>124250</v>
      </c>
      <c r="S502">
        <v>0</v>
      </c>
      <c r="T502">
        <v>126022.8</v>
      </c>
      <c r="U502">
        <v>751.37</v>
      </c>
      <c r="V502">
        <v>126774.17</v>
      </c>
      <c r="W502">
        <v>0.32697399999999999</v>
      </c>
      <c r="X502">
        <v>0.36006500000000002</v>
      </c>
      <c r="Y502">
        <v>0.35499999999999998</v>
      </c>
      <c r="Z502">
        <v>380000</v>
      </c>
      <c r="AA502" t="s">
        <v>127</v>
      </c>
      <c r="AB502" t="s">
        <v>397</v>
      </c>
      <c r="AC502" t="s">
        <v>2463</v>
      </c>
      <c r="AD502" s="1">
        <v>20915</v>
      </c>
      <c r="AE502" s="1"/>
      <c r="AF502" t="s">
        <v>75</v>
      </c>
      <c r="AH502" t="s">
        <v>234</v>
      </c>
      <c r="AI502" t="s">
        <v>78</v>
      </c>
      <c r="AJ502" t="s">
        <v>2464</v>
      </c>
      <c r="AK502" t="s">
        <v>213</v>
      </c>
      <c r="AL502" t="s">
        <v>81</v>
      </c>
      <c r="AM502" t="s">
        <v>2465</v>
      </c>
      <c r="AN502" t="s">
        <v>2466</v>
      </c>
      <c r="AO502">
        <v>27</v>
      </c>
      <c r="AP502">
        <v>11</v>
      </c>
      <c r="AQ502">
        <v>27</v>
      </c>
      <c r="AR502">
        <v>11</v>
      </c>
      <c r="AS502">
        <v>5</v>
      </c>
      <c r="AT502">
        <v>6</v>
      </c>
      <c r="AU502" t="s">
        <v>84</v>
      </c>
      <c r="AV502" t="s">
        <v>84</v>
      </c>
      <c r="AW502" t="s">
        <v>112</v>
      </c>
      <c r="AX502" t="s">
        <v>2419</v>
      </c>
      <c r="AY502" s="1">
        <v>45107</v>
      </c>
      <c r="AZ502">
        <v>66</v>
      </c>
      <c r="BB502">
        <v>66</v>
      </c>
      <c r="BC502">
        <v>0.32697368421052603</v>
      </c>
      <c r="BD502" t="s">
        <v>1772</v>
      </c>
      <c r="BE502">
        <v>66</v>
      </c>
      <c r="BF502" t="b">
        <v>0</v>
      </c>
      <c r="BG502" t="s">
        <v>88</v>
      </c>
      <c r="BH502">
        <v>0.35449999999999998</v>
      </c>
      <c r="BI502">
        <v>9.0399999999999994E-2</v>
      </c>
      <c r="BM502" t="s">
        <v>89</v>
      </c>
    </row>
    <row r="503" spans="1:66" hidden="1" x14ac:dyDescent="0.25">
      <c r="A503" t="s">
        <v>2467</v>
      </c>
      <c r="B503" t="s">
        <v>2468</v>
      </c>
      <c r="C503" t="s">
        <v>67</v>
      </c>
      <c r="D503" s="1">
        <v>45064</v>
      </c>
      <c r="E503" s="1">
        <v>45064</v>
      </c>
      <c r="F503" s="1">
        <v>45065</v>
      </c>
      <c r="G503" s="1">
        <v>45072</v>
      </c>
      <c r="H503" s="1">
        <v>45135</v>
      </c>
      <c r="I503" s="1">
        <v>45135</v>
      </c>
      <c r="J503" t="s">
        <v>68</v>
      </c>
      <c r="K503" t="s">
        <v>2419</v>
      </c>
      <c r="L503" t="s">
        <v>2420</v>
      </c>
      <c r="M503">
        <v>8.6999999999999994E-2</v>
      </c>
      <c r="N503" t="s">
        <v>71</v>
      </c>
      <c r="O503">
        <v>67450</v>
      </c>
      <c r="P503">
        <v>67450</v>
      </c>
      <c r="Q503">
        <v>67450</v>
      </c>
      <c r="R503">
        <v>67450</v>
      </c>
      <c r="S503">
        <v>0</v>
      </c>
      <c r="T503">
        <v>67944.960000000006</v>
      </c>
      <c r="U503">
        <v>436.26</v>
      </c>
      <c r="V503">
        <v>68381.22</v>
      </c>
      <c r="W503">
        <v>0.35499999999999998</v>
      </c>
      <c r="X503">
        <v>0.35760500000000001</v>
      </c>
      <c r="Y503">
        <v>0.35499999999999998</v>
      </c>
      <c r="Z503">
        <v>190000</v>
      </c>
      <c r="AA503" t="s">
        <v>127</v>
      </c>
      <c r="AB503" t="s">
        <v>73</v>
      </c>
      <c r="AC503" t="s">
        <v>2469</v>
      </c>
      <c r="AD503" s="1">
        <v>20827</v>
      </c>
      <c r="AE503" s="1"/>
      <c r="AF503" t="s">
        <v>75</v>
      </c>
      <c r="AH503" t="s">
        <v>173</v>
      </c>
      <c r="AI503" t="s">
        <v>208</v>
      </c>
      <c r="AJ503" t="s">
        <v>220</v>
      </c>
      <c r="AK503" t="s">
        <v>109</v>
      </c>
      <c r="AL503" t="s">
        <v>81</v>
      </c>
      <c r="AM503" t="s">
        <v>996</v>
      </c>
      <c r="AN503" t="s">
        <v>997</v>
      </c>
      <c r="AO503">
        <v>49</v>
      </c>
      <c r="AP503">
        <v>44</v>
      </c>
      <c r="AQ503">
        <v>49</v>
      </c>
      <c r="AR503">
        <v>44</v>
      </c>
      <c r="AS503">
        <v>5</v>
      </c>
      <c r="AT503">
        <v>7</v>
      </c>
      <c r="AU503" t="s">
        <v>84</v>
      </c>
      <c r="AV503" t="s">
        <v>84</v>
      </c>
      <c r="AW503" t="s">
        <v>112</v>
      </c>
      <c r="AX503" t="s">
        <v>2419</v>
      </c>
      <c r="AY503" s="1">
        <v>45135</v>
      </c>
      <c r="AZ503">
        <v>66</v>
      </c>
      <c r="BB503">
        <v>66</v>
      </c>
      <c r="BC503">
        <v>0.35499999999999998</v>
      </c>
      <c r="BD503" t="s">
        <v>113</v>
      </c>
      <c r="BE503">
        <v>66</v>
      </c>
      <c r="BF503" t="b">
        <v>0</v>
      </c>
      <c r="BG503" t="s">
        <v>88</v>
      </c>
      <c r="BH503">
        <v>0.35449999999999998</v>
      </c>
      <c r="BI503">
        <v>9.0399999999999994E-2</v>
      </c>
      <c r="BM503" t="s">
        <v>89</v>
      </c>
    </row>
    <row r="504" spans="1:66" hidden="1" x14ac:dyDescent="0.25">
      <c r="A504" t="s">
        <v>2470</v>
      </c>
      <c r="B504" t="s">
        <v>2471</v>
      </c>
      <c r="C504" t="s">
        <v>67</v>
      </c>
      <c r="D504" s="1">
        <v>45065</v>
      </c>
      <c r="E504" s="1">
        <v>45065</v>
      </c>
      <c r="F504" s="1">
        <v>45070</v>
      </c>
      <c r="G504" s="1">
        <v>45113</v>
      </c>
      <c r="H504" s="1">
        <v>45176</v>
      </c>
      <c r="I504" s="1">
        <v>45176</v>
      </c>
      <c r="J504" t="s">
        <v>68</v>
      </c>
      <c r="K504" t="s">
        <v>2419</v>
      </c>
      <c r="L504" t="s">
        <v>2420</v>
      </c>
      <c r="M504">
        <v>8.6999999999999994E-2</v>
      </c>
      <c r="N504" t="s">
        <v>71</v>
      </c>
      <c r="O504">
        <v>220000</v>
      </c>
      <c r="P504">
        <v>220000</v>
      </c>
      <c r="Q504">
        <v>220000</v>
      </c>
      <c r="R504">
        <v>220000</v>
      </c>
      <c r="S504">
        <v>0</v>
      </c>
      <c r="T504">
        <v>220050.45</v>
      </c>
      <c r="U504">
        <v>908.09</v>
      </c>
      <c r="V504">
        <v>220958.54</v>
      </c>
      <c r="W504">
        <v>0.27500000000000002</v>
      </c>
      <c r="X504">
        <v>0.275063</v>
      </c>
      <c r="Y504">
        <v>0.27500000000000002</v>
      </c>
      <c r="Z504">
        <v>800000</v>
      </c>
      <c r="AA504" t="s">
        <v>72</v>
      </c>
      <c r="AB504" t="s">
        <v>2073</v>
      </c>
      <c r="AC504" t="s">
        <v>2472</v>
      </c>
      <c r="AD504" s="1">
        <v>23485</v>
      </c>
      <c r="AE504" s="1">
        <v>21545</v>
      </c>
      <c r="AF504" t="s">
        <v>75</v>
      </c>
      <c r="AG504" t="s">
        <v>76</v>
      </c>
      <c r="AH504" t="s">
        <v>118</v>
      </c>
      <c r="AI504" t="s">
        <v>78</v>
      </c>
      <c r="AJ504" t="s">
        <v>300</v>
      </c>
      <c r="AK504" t="s">
        <v>250</v>
      </c>
      <c r="AL504" t="s">
        <v>81</v>
      </c>
      <c r="AM504" t="s">
        <v>412</v>
      </c>
      <c r="AN504" t="s">
        <v>2473</v>
      </c>
      <c r="AO504">
        <v>74</v>
      </c>
      <c r="AP504">
        <v>44</v>
      </c>
      <c r="AQ504">
        <v>74</v>
      </c>
      <c r="AR504">
        <v>44</v>
      </c>
      <c r="AS504">
        <v>5</v>
      </c>
      <c r="AT504">
        <v>9</v>
      </c>
      <c r="AU504" t="s">
        <v>84</v>
      </c>
      <c r="AV504" t="s">
        <v>84</v>
      </c>
      <c r="AW504" t="s">
        <v>112</v>
      </c>
      <c r="AX504" t="s">
        <v>2419</v>
      </c>
      <c r="AY504" s="1">
        <v>45176</v>
      </c>
      <c r="AZ504">
        <v>59</v>
      </c>
      <c r="BA504">
        <v>64</v>
      </c>
      <c r="BB504">
        <v>59</v>
      </c>
      <c r="BC504">
        <v>0.27500000000000002</v>
      </c>
      <c r="BD504" t="s">
        <v>910</v>
      </c>
      <c r="BE504">
        <v>64</v>
      </c>
      <c r="BF504" t="b">
        <v>0</v>
      </c>
      <c r="BG504" t="s">
        <v>88</v>
      </c>
      <c r="BH504">
        <v>0.25750000000000001</v>
      </c>
      <c r="BI504">
        <v>9.0399999999999994E-2</v>
      </c>
      <c r="BM504" t="s">
        <v>89</v>
      </c>
    </row>
    <row r="505" spans="1:66" hidden="1" x14ac:dyDescent="0.25">
      <c r="A505" t="s">
        <v>2474</v>
      </c>
      <c r="B505" t="s">
        <v>2475</v>
      </c>
      <c r="C505" t="s">
        <v>67</v>
      </c>
      <c r="D505" s="1">
        <v>45065</v>
      </c>
      <c r="E505" s="1">
        <v>45070</v>
      </c>
      <c r="F505" s="1">
        <v>45071</v>
      </c>
      <c r="G505" s="1">
        <v>45133</v>
      </c>
      <c r="H505" s="1">
        <v>45145</v>
      </c>
      <c r="I505" s="1">
        <v>45145</v>
      </c>
      <c r="J505" t="s">
        <v>68</v>
      </c>
      <c r="K505" t="s">
        <v>2419</v>
      </c>
      <c r="L505" t="s">
        <v>2420</v>
      </c>
      <c r="M505">
        <v>8.6999999999999994E-2</v>
      </c>
      <c r="N505" t="s">
        <v>71</v>
      </c>
      <c r="O505">
        <v>61000</v>
      </c>
      <c r="P505">
        <v>61000</v>
      </c>
      <c r="Q505">
        <v>61000</v>
      </c>
      <c r="R505">
        <v>61000</v>
      </c>
      <c r="S505">
        <v>0</v>
      </c>
      <c r="T505">
        <v>61447.62</v>
      </c>
      <c r="U505">
        <v>253.64</v>
      </c>
      <c r="V505">
        <v>61701.26</v>
      </c>
      <c r="W505">
        <v>0.30499999999999999</v>
      </c>
      <c r="X505">
        <v>0.30723800000000001</v>
      </c>
      <c r="Y505">
        <v>0.30499999999999999</v>
      </c>
      <c r="Z505">
        <v>200000</v>
      </c>
      <c r="AA505" t="s">
        <v>72</v>
      </c>
      <c r="AB505" t="s">
        <v>1001</v>
      </c>
      <c r="AC505" t="s">
        <v>2476</v>
      </c>
      <c r="AD505" s="1">
        <v>22797</v>
      </c>
      <c r="AE505" s="1">
        <v>21715</v>
      </c>
      <c r="AF505" t="s">
        <v>75</v>
      </c>
      <c r="AG505" t="s">
        <v>76</v>
      </c>
      <c r="AH505" t="s">
        <v>77</v>
      </c>
      <c r="AI505" t="s">
        <v>130</v>
      </c>
      <c r="AJ505" t="s">
        <v>300</v>
      </c>
      <c r="AK505" t="s">
        <v>250</v>
      </c>
      <c r="AL505" t="s">
        <v>81</v>
      </c>
      <c r="AM505" t="s">
        <v>412</v>
      </c>
      <c r="AN505" t="s">
        <v>2473</v>
      </c>
      <c r="AO505">
        <v>51</v>
      </c>
      <c r="AP505">
        <v>8</v>
      </c>
      <c r="AQ505">
        <v>51</v>
      </c>
      <c r="AR505">
        <v>8</v>
      </c>
      <c r="AS505">
        <v>5</v>
      </c>
      <c r="AT505">
        <v>8</v>
      </c>
      <c r="AU505" t="s">
        <v>84</v>
      </c>
      <c r="AV505" t="s">
        <v>84</v>
      </c>
      <c r="AW505" t="s">
        <v>112</v>
      </c>
      <c r="AX505" t="s">
        <v>2419</v>
      </c>
      <c r="AY505" s="1">
        <v>45145</v>
      </c>
      <c r="AZ505">
        <v>61</v>
      </c>
      <c r="BA505">
        <v>64</v>
      </c>
      <c r="BB505">
        <v>61</v>
      </c>
      <c r="BC505">
        <v>0.30499999999999999</v>
      </c>
      <c r="BD505" t="s">
        <v>910</v>
      </c>
      <c r="BE505">
        <v>64</v>
      </c>
      <c r="BF505" t="b">
        <v>0</v>
      </c>
      <c r="BG505" t="s">
        <v>88</v>
      </c>
      <c r="BH505">
        <v>0.30049999999999999</v>
      </c>
      <c r="BI505">
        <v>9.0399999999999994E-2</v>
      </c>
      <c r="BM505" t="s">
        <v>89</v>
      </c>
    </row>
    <row r="506" spans="1:66" x14ac:dyDescent="0.25">
      <c r="A506" t="s">
        <v>1792</v>
      </c>
      <c r="B506" t="s">
        <v>1793</v>
      </c>
      <c r="C506" t="s">
        <v>67</v>
      </c>
      <c r="D506" s="1">
        <v>44832</v>
      </c>
      <c r="E506" s="1">
        <v>44832</v>
      </c>
      <c r="F506" s="1">
        <v>44845</v>
      </c>
      <c r="G506" s="1">
        <v>44862</v>
      </c>
      <c r="H506" s="1">
        <v>44901</v>
      </c>
      <c r="I506" s="1">
        <v>44901</v>
      </c>
      <c r="J506" t="s">
        <v>68</v>
      </c>
      <c r="K506" t="s">
        <v>69</v>
      </c>
      <c r="L506" t="s">
        <v>70</v>
      </c>
      <c r="M506">
        <v>7.0999999999999994E-2</v>
      </c>
      <c r="N506" t="s">
        <v>71</v>
      </c>
      <c r="O506" s="2">
        <v>106133</v>
      </c>
      <c r="P506">
        <v>106133</v>
      </c>
      <c r="Q506">
        <v>106133</v>
      </c>
      <c r="R506">
        <v>106133</v>
      </c>
      <c r="S506">
        <v>0</v>
      </c>
      <c r="T506">
        <v>111762.92</v>
      </c>
      <c r="U506">
        <v>400.26</v>
      </c>
      <c r="V506">
        <v>112163.18</v>
      </c>
      <c r="W506">
        <v>0.27929700000000002</v>
      </c>
      <c r="X506">
        <v>0.29411300000000001</v>
      </c>
      <c r="Y506">
        <v>0.27929700000000002</v>
      </c>
      <c r="Z506">
        <v>380000</v>
      </c>
      <c r="AA506" t="s">
        <v>127</v>
      </c>
      <c r="AB506" t="s">
        <v>1794</v>
      </c>
      <c r="AC506" t="s">
        <v>1795</v>
      </c>
      <c r="AD506" s="1">
        <v>24269</v>
      </c>
      <c r="AE506" s="1"/>
      <c r="AF506" t="s">
        <v>76</v>
      </c>
      <c r="AH506" t="s">
        <v>180</v>
      </c>
      <c r="AI506" t="s">
        <v>208</v>
      </c>
      <c r="AJ506" t="s">
        <v>142</v>
      </c>
      <c r="AK506" t="s">
        <v>109</v>
      </c>
      <c r="AL506" t="s">
        <v>81</v>
      </c>
      <c r="AM506" t="s">
        <v>1212</v>
      </c>
      <c r="AN506" t="s">
        <v>1213</v>
      </c>
      <c r="AO506">
        <v>40</v>
      </c>
      <c r="AP506">
        <v>27</v>
      </c>
      <c r="AQ506">
        <v>40</v>
      </c>
      <c r="AR506">
        <v>27</v>
      </c>
      <c r="AS506">
        <v>10</v>
      </c>
      <c r="AT506">
        <v>12</v>
      </c>
      <c r="AU506" t="s">
        <v>142</v>
      </c>
      <c r="AV506" t="s">
        <v>145</v>
      </c>
      <c r="AW506" t="s">
        <v>112</v>
      </c>
      <c r="AX506" t="s">
        <v>86</v>
      </c>
      <c r="AY506" s="1">
        <v>44901</v>
      </c>
      <c r="AZ506">
        <v>56</v>
      </c>
      <c r="BB506">
        <v>56</v>
      </c>
      <c r="BC506">
        <v>0.27929736842105302</v>
      </c>
      <c r="BD506" t="s">
        <v>435</v>
      </c>
      <c r="BE506">
        <v>56</v>
      </c>
      <c r="BF506" t="b">
        <v>1</v>
      </c>
      <c r="BG506" t="s">
        <v>88</v>
      </c>
      <c r="BH506">
        <v>0.23250000000000001</v>
      </c>
      <c r="BI506">
        <v>9.0399999999999994E-2</v>
      </c>
      <c r="BJ506" t="s">
        <v>136</v>
      </c>
      <c r="BK506">
        <v>0.28499999999999998</v>
      </c>
      <c r="BL506">
        <v>7.2183478999999995E-2</v>
      </c>
      <c r="BM506" t="s">
        <v>137</v>
      </c>
      <c r="BN506" t="b">
        <f>BH506&gt;BK506</f>
        <v>0</v>
      </c>
    </row>
    <row r="507" spans="1:66" hidden="1" x14ac:dyDescent="0.25">
      <c r="A507" t="s">
        <v>2480</v>
      </c>
      <c r="B507" t="s">
        <v>2481</v>
      </c>
      <c r="C507" t="s">
        <v>67</v>
      </c>
      <c r="D507" s="1">
        <v>45065</v>
      </c>
      <c r="E507" s="1">
        <v>45071</v>
      </c>
      <c r="F507" s="1">
        <v>45076</v>
      </c>
      <c r="G507" s="1">
        <v>45086</v>
      </c>
      <c r="H507" s="1">
        <v>45104</v>
      </c>
      <c r="I507" s="1">
        <v>45104</v>
      </c>
      <c r="J507" t="s">
        <v>68</v>
      </c>
      <c r="K507" t="s">
        <v>2419</v>
      </c>
      <c r="L507" t="s">
        <v>2420</v>
      </c>
      <c r="M507">
        <v>8.6999999999999994E-2</v>
      </c>
      <c r="N507" t="s">
        <v>71</v>
      </c>
      <c r="O507">
        <v>144375</v>
      </c>
      <c r="P507">
        <v>144375</v>
      </c>
      <c r="Q507">
        <v>144375</v>
      </c>
      <c r="R507">
        <v>144375</v>
      </c>
      <c r="S507">
        <v>0</v>
      </c>
      <c r="T507">
        <v>146434.95000000001</v>
      </c>
      <c r="U507">
        <v>973.81</v>
      </c>
      <c r="V507">
        <v>147408.76</v>
      </c>
      <c r="W507">
        <v>0.375</v>
      </c>
      <c r="X507">
        <v>0.38035099999999999</v>
      </c>
      <c r="Y507">
        <v>0.375</v>
      </c>
      <c r="Z507">
        <v>385000</v>
      </c>
      <c r="AA507" t="s">
        <v>127</v>
      </c>
      <c r="AB507" t="s">
        <v>778</v>
      </c>
      <c r="AC507" t="s">
        <v>2482</v>
      </c>
      <c r="AD507" s="1">
        <v>20135</v>
      </c>
      <c r="AE507" s="1"/>
      <c r="AF507" t="s">
        <v>76</v>
      </c>
      <c r="AH507" t="s">
        <v>94</v>
      </c>
      <c r="AI507" t="s">
        <v>149</v>
      </c>
      <c r="AJ507" t="s">
        <v>529</v>
      </c>
      <c r="AK507" t="s">
        <v>2483</v>
      </c>
      <c r="AL507" t="s">
        <v>81</v>
      </c>
      <c r="AM507" t="s">
        <v>951</v>
      </c>
      <c r="AN507" t="s">
        <v>2484</v>
      </c>
      <c r="AO507">
        <v>20</v>
      </c>
      <c r="AP507">
        <v>12</v>
      </c>
      <c r="AQ507">
        <v>20</v>
      </c>
      <c r="AR507">
        <v>12</v>
      </c>
      <c r="AS507">
        <v>5</v>
      </c>
      <c r="AT507">
        <v>6</v>
      </c>
      <c r="AU507" t="s">
        <v>84</v>
      </c>
      <c r="AV507" t="s">
        <v>84</v>
      </c>
      <c r="AW507" t="s">
        <v>85</v>
      </c>
      <c r="AX507" t="s">
        <v>2419</v>
      </c>
      <c r="AY507" s="1">
        <v>45104</v>
      </c>
      <c r="AZ507">
        <v>68</v>
      </c>
      <c r="BB507">
        <v>68</v>
      </c>
      <c r="BC507">
        <v>0.375</v>
      </c>
      <c r="BD507" t="s">
        <v>113</v>
      </c>
      <c r="BE507">
        <v>68</v>
      </c>
      <c r="BF507" t="b">
        <v>0</v>
      </c>
      <c r="BG507" t="s">
        <v>88</v>
      </c>
      <c r="BH507">
        <v>0.3695</v>
      </c>
      <c r="BI507">
        <v>9.0399999999999994E-2</v>
      </c>
      <c r="BM507" t="s">
        <v>89</v>
      </c>
    </row>
    <row r="508" spans="1:66" hidden="1" x14ac:dyDescent="0.25">
      <c r="A508" t="s">
        <v>2485</v>
      </c>
      <c r="B508" t="s">
        <v>2486</v>
      </c>
      <c r="C508" t="s">
        <v>67</v>
      </c>
      <c r="D508" s="1">
        <v>45065</v>
      </c>
      <c r="E508" s="1">
        <v>45065</v>
      </c>
      <c r="F508" s="1">
        <v>45072</v>
      </c>
      <c r="G508" s="1">
        <v>45112</v>
      </c>
      <c r="H508" s="1">
        <v>45134</v>
      </c>
      <c r="I508" s="1">
        <v>45134</v>
      </c>
      <c r="J508" t="s">
        <v>68</v>
      </c>
      <c r="K508" t="s">
        <v>2419</v>
      </c>
      <c r="L508" t="s">
        <v>2420</v>
      </c>
      <c r="M508">
        <v>8.6999999999999994E-2</v>
      </c>
      <c r="N508" t="s">
        <v>71</v>
      </c>
      <c r="O508">
        <v>198850</v>
      </c>
      <c r="P508">
        <v>198850</v>
      </c>
      <c r="Q508">
        <v>198850</v>
      </c>
      <c r="R508">
        <v>198850</v>
      </c>
      <c r="S508">
        <v>0</v>
      </c>
      <c r="T508">
        <v>200309.18</v>
      </c>
      <c r="U508">
        <v>1332.08</v>
      </c>
      <c r="V508">
        <v>201641.26</v>
      </c>
      <c r="W508">
        <v>0.48499999999999999</v>
      </c>
      <c r="X508">
        <v>0.48855900000000002</v>
      </c>
      <c r="Y508">
        <v>0.48499999999999999</v>
      </c>
      <c r="Z508">
        <v>410000</v>
      </c>
      <c r="AA508" t="s">
        <v>72</v>
      </c>
      <c r="AB508" t="s">
        <v>1466</v>
      </c>
      <c r="AC508" t="s">
        <v>407</v>
      </c>
      <c r="AD508" s="1">
        <v>16241</v>
      </c>
      <c r="AE508" s="1">
        <v>15130</v>
      </c>
      <c r="AF508" t="s">
        <v>76</v>
      </c>
      <c r="AG508" t="s">
        <v>75</v>
      </c>
      <c r="AH508" t="s">
        <v>180</v>
      </c>
      <c r="AI508" t="s">
        <v>157</v>
      </c>
      <c r="AJ508" t="s">
        <v>529</v>
      </c>
      <c r="AK508" t="s">
        <v>2487</v>
      </c>
      <c r="AL508" t="s">
        <v>81</v>
      </c>
      <c r="AM508" t="s">
        <v>251</v>
      </c>
      <c r="AN508" t="s">
        <v>471</v>
      </c>
      <c r="AO508">
        <v>43</v>
      </c>
      <c r="AP508">
        <v>16</v>
      </c>
      <c r="AQ508">
        <v>43</v>
      </c>
      <c r="AR508">
        <v>16</v>
      </c>
      <c r="AS508">
        <v>5</v>
      </c>
      <c r="AT508">
        <v>7</v>
      </c>
      <c r="AU508" t="s">
        <v>84</v>
      </c>
      <c r="AV508" t="s">
        <v>84</v>
      </c>
      <c r="AW508" t="s">
        <v>112</v>
      </c>
      <c r="AX508" t="s">
        <v>2419</v>
      </c>
      <c r="AY508" s="1">
        <v>45134</v>
      </c>
      <c r="AZ508">
        <v>79</v>
      </c>
      <c r="BA508">
        <v>82</v>
      </c>
      <c r="BB508">
        <v>79</v>
      </c>
      <c r="BC508">
        <v>0.48499999999999999</v>
      </c>
      <c r="BD508" t="s">
        <v>910</v>
      </c>
      <c r="BE508">
        <v>82</v>
      </c>
      <c r="BF508" t="b">
        <v>0</v>
      </c>
      <c r="BG508" t="s">
        <v>88</v>
      </c>
      <c r="BH508">
        <v>0.44750000000000001</v>
      </c>
      <c r="BI508">
        <v>9.0399999999999994E-2</v>
      </c>
      <c r="BM508" t="s">
        <v>89</v>
      </c>
    </row>
    <row r="509" spans="1:66" hidden="1" x14ac:dyDescent="0.25">
      <c r="A509" t="s">
        <v>2488</v>
      </c>
      <c r="B509" t="s">
        <v>2489</v>
      </c>
      <c r="C509" t="s">
        <v>67</v>
      </c>
      <c r="D509" s="1">
        <v>45068</v>
      </c>
      <c r="E509" s="1">
        <v>45071</v>
      </c>
      <c r="F509" s="1">
        <v>45071</v>
      </c>
      <c r="G509" s="1">
        <v>45098</v>
      </c>
      <c r="H509" s="1">
        <v>45120</v>
      </c>
      <c r="I509" s="1">
        <v>45120</v>
      </c>
      <c r="J509" t="s">
        <v>68</v>
      </c>
      <c r="K509" t="s">
        <v>2419</v>
      </c>
      <c r="L509" t="s">
        <v>2420</v>
      </c>
      <c r="M509">
        <v>8.6999999999999994E-2</v>
      </c>
      <c r="N509" t="s">
        <v>71</v>
      </c>
      <c r="O509">
        <v>206250</v>
      </c>
      <c r="P509">
        <v>206250</v>
      </c>
      <c r="Q509">
        <v>206250</v>
      </c>
      <c r="R509">
        <v>206250</v>
      </c>
      <c r="S509">
        <v>0</v>
      </c>
      <c r="T509">
        <v>209240.42</v>
      </c>
      <c r="U509">
        <v>575.78</v>
      </c>
      <c r="V509">
        <v>209816.2</v>
      </c>
      <c r="W509">
        <v>0.375</v>
      </c>
      <c r="X509">
        <v>0.38043700000000003</v>
      </c>
      <c r="Y509">
        <v>0.375</v>
      </c>
      <c r="Z509">
        <v>550000</v>
      </c>
      <c r="AA509" t="s">
        <v>72</v>
      </c>
      <c r="AB509" t="s">
        <v>326</v>
      </c>
      <c r="AC509" t="s">
        <v>212</v>
      </c>
      <c r="AD509" s="1">
        <v>19296</v>
      </c>
      <c r="AE509" s="1">
        <v>20227</v>
      </c>
      <c r="AF509" t="s">
        <v>75</v>
      </c>
      <c r="AG509" t="s">
        <v>76</v>
      </c>
      <c r="AH509" t="s">
        <v>180</v>
      </c>
      <c r="AI509" t="s">
        <v>78</v>
      </c>
      <c r="AJ509" t="s">
        <v>838</v>
      </c>
      <c r="AK509" t="s">
        <v>567</v>
      </c>
      <c r="AL509" t="s">
        <v>81</v>
      </c>
      <c r="AM509" t="s">
        <v>121</v>
      </c>
      <c r="AN509" t="s">
        <v>2490</v>
      </c>
      <c r="AO509">
        <v>34</v>
      </c>
      <c r="AP509">
        <v>16</v>
      </c>
      <c r="AQ509">
        <v>34</v>
      </c>
      <c r="AR509">
        <v>16</v>
      </c>
      <c r="AS509">
        <v>5</v>
      </c>
      <c r="AT509">
        <v>7</v>
      </c>
      <c r="AU509" t="s">
        <v>84</v>
      </c>
      <c r="AV509" t="s">
        <v>84</v>
      </c>
      <c r="AW509" t="s">
        <v>112</v>
      </c>
      <c r="AX509" t="s">
        <v>2419</v>
      </c>
      <c r="AY509" s="1">
        <v>45120</v>
      </c>
      <c r="AZ509">
        <v>70</v>
      </c>
      <c r="BA509">
        <v>68</v>
      </c>
      <c r="BB509">
        <v>68</v>
      </c>
      <c r="BC509">
        <v>0.375</v>
      </c>
      <c r="BD509" t="s">
        <v>910</v>
      </c>
      <c r="BE509">
        <v>70</v>
      </c>
      <c r="BF509" t="b">
        <v>0</v>
      </c>
      <c r="BG509" t="s">
        <v>88</v>
      </c>
      <c r="BH509">
        <v>0.36449999999999999</v>
      </c>
      <c r="BI509">
        <v>9.0399999999999994E-2</v>
      </c>
      <c r="BM509" t="s">
        <v>89</v>
      </c>
    </row>
    <row r="510" spans="1:66" hidden="1" x14ac:dyDescent="0.25">
      <c r="A510" t="s">
        <v>2491</v>
      </c>
      <c r="B510" t="s">
        <v>2492</v>
      </c>
      <c r="C510" t="s">
        <v>67</v>
      </c>
      <c r="D510" s="1">
        <v>45068</v>
      </c>
      <c r="E510" s="1">
        <v>45068</v>
      </c>
      <c r="F510" s="1">
        <v>45076</v>
      </c>
      <c r="G510" s="1">
        <v>45099</v>
      </c>
      <c r="H510" s="1">
        <v>45128</v>
      </c>
      <c r="I510" s="1">
        <v>45128</v>
      </c>
      <c r="J510" t="s">
        <v>68</v>
      </c>
      <c r="K510" t="s">
        <v>2419</v>
      </c>
      <c r="L510" t="s">
        <v>2420</v>
      </c>
      <c r="M510">
        <v>8.6999999999999994E-2</v>
      </c>
      <c r="N510" t="s">
        <v>71</v>
      </c>
      <c r="O510">
        <v>67450</v>
      </c>
      <c r="P510">
        <v>67450</v>
      </c>
      <c r="Q510">
        <v>67450</v>
      </c>
      <c r="R510">
        <v>67450</v>
      </c>
      <c r="S510">
        <v>0</v>
      </c>
      <c r="T510">
        <v>68427.960000000006</v>
      </c>
      <c r="U510">
        <v>62.77</v>
      </c>
      <c r="V510">
        <v>68490.73</v>
      </c>
      <c r="W510">
        <v>0.306591</v>
      </c>
      <c r="X510">
        <v>0.36014699999999999</v>
      </c>
      <c r="Y510">
        <v>0.35499999999999998</v>
      </c>
      <c r="Z510">
        <v>220000</v>
      </c>
      <c r="AA510" t="s">
        <v>72</v>
      </c>
      <c r="AB510" t="s">
        <v>2493</v>
      </c>
      <c r="AC510" t="s">
        <v>2494</v>
      </c>
      <c r="AD510" s="1">
        <v>20692</v>
      </c>
      <c r="AE510" s="1">
        <v>20234</v>
      </c>
      <c r="AF510" t="s">
        <v>75</v>
      </c>
      <c r="AG510" t="s">
        <v>76</v>
      </c>
      <c r="AH510" t="s">
        <v>318</v>
      </c>
      <c r="AI510" t="s">
        <v>130</v>
      </c>
      <c r="AJ510" t="s">
        <v>119</v>
      </c>
      <c r="AK510" t="s">
        <v>817</v>
      </c>
      <c r="AL510" t="s">
        <v>81</v>
      </c>
      <c r="AM510" t="s">
        <v>129</v>
      </c>
      <c r="AN510" t="s">
        <v>2125</v>
      </c>
      <c r="AO510">
        <v>38</v>
      </c>
      <c r="AP510">
        <v>21</v>
      </c>
      <c r="AQ510">
        <v>38</v>
      </c>
      <c r="AR510">
        <v>21</v>
      </c>
      <c r="AS510">
        <v>5</v>
      </c>
      <c r="AT510">
        <v>7</v>
      </c>
      <c r="AU510" t="s">
        <v>84</v>
      </c>
      <c r="AV510" t="s">
        <v>84</v>
      </c>
      <c r="AW510" t="s">
        <v>112</v>
      </c>
      <c r="AX510" t="s">
        <v>2419</v>
      </c>
      <c r="AY510" s="1">
        <v>45128</v>
      </c>
      <c r="AZ510">
        <v>66</v>
      </c>
      <c r="BA510">
        <v>68</v>
      </c>
      <c r="BB510">
        <v>66</v>
      </c>
      <c r="BC510">
        <v>0.30659090909090903</v>
      </c>
      <c r="BD510" t="s">
        <v>2403</v>
      </c>
      <c r="BE510">
        <v>68</v>
      </c>
      <c r="BF510" t="b">
        <v>0</v>
      </c>
      <c r="BG510" t="s">
        <v>2247</v>
      </c>
      <c r="BH510">
        <v>0.32100000000000001</v>
      </c>
      <c r="BI510">
        <v>8.7999999999999995E-2</v>
      </c>
      <c r="BM510" t="s">
        <v>89</v>
      </c>
    </row>
    <row r="511" spans="1:66" hidden="1" x14ac:dyDescent="0.25">
      <c r="A511" t="s">
        <v>2495</v>
      </c>
      <c r="B511" t="s">
        <v>2496</v>
      </c>
      <c r="C511" t="s">
        <v>67</v>
      </c>
      <c r="D511" s="1">
        <v>45068</v>
      </c>
      <c r="E511" s="1">
        <v>45068</v>
      </c>
      <c r="F511" s="1">
        <v>45070</v>
      </c>
      <c r="G511" s="1">
        <v>45097</v>
      </c>
      <c r="H511" s="1">
        <v>45181</v>
      </c>
      <c r="I511" s="1">
        <v>45181</v>
      </c>
      <c r="J511" t="s">
        <v>68</v>
      </c>
      <c r="K511" t="s">
        <v>2385</v>
      </c>
      <c r="L511" t="s">
        <v>2386</v>
      </c>
      <c r="M511">
        <v>8.5000000000000006E-2</v>
      </c>
      <c r="N511" t="s">
        <v>71</v>
      </c>
      <c r="O511">
        <v>133600</v>
      </c>
      <c r="P511">
        <v>133600</v>
      </c>
      <c r="Q511">
        <v>133600</v>
      </c>
      <c r="R511">
        <v>133600</v>
      </c>
      <c r="S511">
        <v>0</v>
      </c>
      <c r="T511">
        <v>133629.98000000001</v>
      </c>
      <c r="U511">
        <v>389.71</v>
      </c>
      <c r="V511">
        <v>134019.69</v>
      </c>
      <c r="W511">
        <v>0.44533299999999998</v>
      </c>
      <c r="X511">
        <v>0.44543300000000002</v>
      </c>
      <c r="Y511">
        <v>0.44533299999999998</v>
      </c>
      <c r="Z511">
        <v>300000</v>
      </c>
      <c r="AA511" t="s">
        <v>127</v>
      </c>
      <c r="AB511" t="s">
        <v>2497</v>
      </c>
      <c r="AC511" t="s">
        <v>2498</v>
      </c>
      <c r="AD511" s="1">
        <v>17187</v>
      </c>
      <c r="AE511" s="1"/>
      <c r="AF511" t="s">
        <v>76</v>
      </c>
      <c r="AH511" t="s">
        <v>118</v>
      </c>
      <c r="AI511" t="s">
        <v>208</v>
      </c>
      <c r="AJ511" t="s">
        <v>220</v>
      </c>
      <c r="AK511" t="s">
        <v>109</v>
      </c>
      <c r="AL511" t="s">
        <v>81</v>
      </c>
      <c r="AM511" t="s">
        <v>167</v>
      </c>
      <c r="AN511" t="s">
        <v>1869</v>
      </c>
      <c r="AO511">
        <v>77</v>
      </c>
      <c r="AP511">
        <v>59</v>
      </c>
      <c r="AQ511">
        <v>77</v>
      </c>
      <c r="AR511">
        <v>59</v>
      </c>
      <c r="AS511">
        <v>5</v>
      </c>
      <c r="AT511">
        <v>9</v>
      </c>
      <c r="AU511" t="s">
        <v>84</v>
      </c>
      <c r="AV511" t="s">
        <v>84</v>
      </c>
      <c r="AW511" t="s">
        <v>112</v>
      </c>
      <c r="AX511" t="s">
        <v>2385</v>
      </c>
      <c r="AY511" s="1">
        <v>45181</v>
      </c>
      <c r="AZ511">
        <v>76</v>
      </c>
      <c r="BB511">
        <v>76</v>
      </c>
      <c r="BC511">
        <v>0.44533333333333303</v>
      </c>
      <c r="BD511" t="s">
        <v>113</v>
      </c>
      <c r="BE511">
        <v>76</v>
      </c>
      <c r="BF511" t="b">
        <v>0</v>
      </c>
      <c r="BG511" t="s">
        <v>88</v>
      </c>
      <c r="BH511">
        <v>0.45250000000000001</v>
      </c>
      <c r="BI511">
        <v>9.0399999999999994E-2</v>
      </c>
      <c r="BM511" t="s">
        <v>89</v>
      </c>
    </row>
    <row r="512" spans="1:66" hidden="1" x14ac:dyDescent="0.25">
      <c r="A512" t="s">
        <v>2499</v>
      </c>
      <c r="B512" t="s">
        <v>2500</v>
      </c>
      <c r="C512" t="s">
        <v>67</v>
      </c>
      <c r="D512" s="1">
        <v>45069</v>
      </c>
      <c r="E512" s="1">
        <v>45069</v>
      </c>
      <c r="F512" s="1">
        <v>45075</v>
      </c>
      <c r="G512" s="1">
        <v>45079</v>
      </c>
      <c r="H512" s="1">
        <v>45100</v>
      </c>
      <c r="I512" s="1">
        <v>45100</v>
      </c>
      <c r="J512" t="s">
        <v>68</v>
      </c>
      <c r="K512" t="s">
        <v>2419</v>
      </c>
      <c r="L512" t="s">
        <v>2420</v>
      </c>
      <c r="M512">
        <v>8.6999999999999994E-2</v>
      </c>
      <c r="N512" t="s">
        <v>71</v>
      </c>
      <c r="O512">
        <v>81900</v>
      </c>
      <c r="P512">
        <v>81900</v>
      </c>
      <c r="Q512">
        <v>81900</v>
      </c>
      <c r="R512">
        <v>81900</v>
      </c>
      <c r="S512">
        <v>0</v>
      </c>
      <c r="T512">
        <v>83659.08</v>
      </c>
      <c r="U512">
        <v>38.369999999999997</v>
      </c>
      <c r="V512">
        <v>83697.45</v>
      </c>
      <c r="W512">
        <v>0.45500000000000002</v>
      </c>
      <c r="X512">
        <v>0.46477299999999999</v>
      </c>
      <c r="Y512">
        <v>0.45500000000000002</v>
      </c>
      <c r="Z512">
        <v>180000</v>
      </c>
      <c r="AA512" t="s">
        <v>127</v>
      </c>
      <c r="AB512" t="s">
        <v>516</v>
      </c>
      <c r="AC512" t="s">
        <v>2501</v>
      </c>
      <c r="AD512" s="1">
        <v>17309</v>
      </c>
      <c r="AE512" s="1"/>
      <c r="AF512" t="s">
        <v>76</v>
      </c>
      <c r="AH512" t="s">
        <v>318</v>
      </c>
      <c r="AI512" t="s">
        <v>130</v>
      </c>
      <c r="AJ512" t="s">
        <v>158</v>
      </c>
      <c r="AK512" t="s">
        <v>817</v>
      </c>
      <c r="AL512" t="s">
        <v>81</v>
      </c>
      <c r="AM512" t="s">
        <v>1045</v>
      </c>
      <c r="AN512" t="s">
        <v>1046</v>
      </c>
      <c r="AO512">
        <v>18</v>
      </c>
      <c r="AP512">
        <v>15</v>
      </c>
      <c r="AQ512">
        <v>18</v>
      </c>
      <c r="AR512">
        <v>15</v>
      </c>
      <c r="AS512">
        <v>5</v>
      </c>
      <c r="AT512">
        <v>6</v>
      </c>
      <c r="AU512" t="s">
        <v>162</v>
      </c>
      <c r="AV512" t="s">
        <v>163</v>
      </c>
      <c r="AW512" t="s">
        <v>112</v>
      </c>
      <c r="AX512" t="s">
        <v>2419</v>
      </c>
      <c r="AY512" s="1">
        <v>45100</v>
      </c>
      <c r="AZ512">
        <v>76</v>
      </c>
      <c r="BB512">
        <v>76</v>
      </c>
      <c r="BC512">
        <v>0.45500000000000002</v>
      </c>
      <c r="BD512" t="s">
        <v>113</v>
      </c>
      <c r="BE512">
        <v>76</v>
      </c>
      <c r="BF512" t="b">
        <v>0</v>
      </c>
      <c r="BG512" t="s">
        <v>88</v>
      </c>
      <c r="BH512">
        <v>0.45250000000000001</v>
      </c>
      <c r="BI512">
        <v>9.0399999999999994E-2</v>
      </c>
      <c r="BM512" t="s">
        <v>89</v>
      </c>
    </row>
    <row r="513" spans="1:66" hidden="1" x14ac:dyDescent="0.25">
      <c r="A513" t="s">
        <v>2502</v>
      </c>
      <c r="B513" t="s">
        <v>2503</v>
      </c>
      <c r="C513" t="s">
        <v>67</v>
      </c>
      <c r="D513" s="1">
        <v>45069</v>
      </c>
      <c r="E513" s="1">
        <v>45069</v>
      </c>
      <c r="F513" s="1">
        <v>45072</v>
      </c>
      <c r="G513" s="1">
        <v>45083</v>
      </c>
      <c r="H513" s="1">
        <v>45107</v>
      </c>
      <c r="I513" s="1">
        <v>45107</v>
      </c>
      <c r="J513" t="s">
        <v>68</v>
      </c>
      <c r="K513" t="s">
        <v>2385</v>
      </c>
      <c r="L513" t="s">
        <v>2386</v>
      </c>
      <c r="M513">
        <v>8.5000000000000006E-2</v>
      </c>
      <c r="N513" t="s">
        <v>71</v>
      </c>
      <c r="O513">
        <v>298350</v>
      </c>
      <c r="P513">
        <v>298350</v>
      </c>
      <c r="Q513">
        <v>298350</v>
      </c>
      <c r="R513">
        <v>298350</v>
      </c>
      <c r="S513">
        <v>0</v>
      </c>
      <c r="T513">
        <v>302515.02</v>
      </c>
      <c r="U513">
        <v>1764.86</v>
      </c>
      <c r="V513">
        <v>304279.88</v>
      </c>
      <c r="W513">
        <v>0.45900000000000002</v>
      </c>
      <c r="X513">
        <v>0.51712000000000002</v>
      </c>
      <c r="Y513">
        <v>0.51</v>
      </c>
      <c r="Z513">
        <v>650000</v>
      </c>
      <c r="AA513" t="s">
        <v>127</v>
      </c>
      <c r="AB513" t="s">
        <v>1115</v>
      </c>
      <c r="AC513" t="s">
        <v>2504</v>
      </c>
      <c r="AD513" s="1">
        <v>15095</v>
      </c>
      <c r="AE513" s="1"/>
      <c r="AF513" t="s">
        <v>76</v>
      </c>
      <c r="AH513" t="s">
        <v>118</v>
      </c>
      <c r="AI513" t="s">
        <v>157</v>
      </c>
      <c r="AJ513" t="s">
        <v>142</v>
      </c>
      <c r="AK513" t="s">
        <v>109</v>
      </c>
      <c r="AL513" t="s">
        <v>81</v>
      </c>
      <c r="AM513" t="s">
        <v>178</v>
      </c>
      <c r="AN513" t="s">
        <v>929</v>
      </c>
      <c r="AO513">
        <v>24</v>
      </c>
      <c r="AP513">
        <v>18</v>
      </c>
      <c r="AQ513">
        <v>24</v>
      </c>
      <c r="AR513">
        <v>18</v>
      </c>
      <c r="AS513">
        <v>5</v>
      </c>
      <c r="AT513">
        <v>6</v>
      </c>
      <c r="AU513" t="s">
        <v>142</v>
      </c>
      <c r="AV513" t="s">
        <v>145</v>
      </c>
      <c r="AW513" t="s">
        <v>112</v>
      </c>
      <c r="AX513" t="s">
        <v>2385</v>
      </c>
      <c r="AY513" s="1">
        <v>45107</v>
      </c>
      <c r="AZ513">
        <v>82</v>
      </c>
      <c r="BB513">
        <v>82</v>
      </c>
      <c r="BC513">
        <v>0.45900000000000002</v>
      </c>
      <c r="BD513" t="s">
        <v>2403</v>
      </c>
      <c r="BE513">
        <v>82</v>
      </c>
      <c r="BF513" t="b">
        <v>0</v>
      </c>
      <c r="BG513" t="s">
        <v>88</v>
      </c>
      <c r="BH513">
        <v>0.45250000000000001</v>
      </c>
      <c r="BI513">
        <v>9.0399999999999994E-2</v>
      </c>
      <c r="BM513" t="s">
        <v>89</v>
      </c>
    </row>
    <row r="514" spans="1:66" x14ac:dyDescent="0.25">
      <c r="A514" t="s">
        <v>1076</v>
      </c>
      <c r="B514" t="s">
        <v>1077</v>
      </c>
      <c r="C514" t="s">
        <v>67</v>
      </c>
      <c r="D514" s="1">
        <v>44818</v>
      </c>
      <c r="E514" s="1">
        <v>44818</v>
      </c>
      <c r="F514" s="1">
        <v>44824</v>
      </c>
      <c r="G514" s="1">
        <v>44894</v>
      </c>
      <c r="H514" s="1">
        <v>45002</v>
      </c>
      <c r="I514" s="1">
        <v>45002</v>
      </c>
      <c r="J514" t="s">
        <v>68</v>
      </c>
      <c r="K514" t="s">
        <v>125</v>
      </c>
      <c r="L514" t="s">
        <v>341</v>
      </c>
      <c r="M514">
        <v>7.6999999999999999E-2</v>
      </c>
      <c r="N514" t="s">
        <v>71</v>
      </c>
      <c r="O514" s="2">
        <v>152720</v>
      </c>
      <c r="P514">
        <v>152720</v>
      </c>
      <c r="Q514">
        <v>152720</v>
      </c>
      <c r="R514">
        <v>152720</v>
      </c>
      <c r="S514">
        <v>0</v>
      </c>
      <c r="T514">
        <v>158570.25</v>
      </c>
      <c r="U514">
        <v>258.58</v>
      </c>
      <c r="V514">
        <v>158828.82999999999</v>
      </c>
      <c r="W514">
        <v>0.277673</v>
      </c>
      <c r="X514">
        <v>0.34471800000000002</v>
      </c>
      <c r="Y514">
        <v>0.33200000000000002</v>
      </c>
      <c r="Z514">
        <v>550000</v>
      </c>
      <c r="AA514" t="s">
        <v>72</v>
      </c>
      <c r="AB514" t="s">
        <v>731</v>
      </c>
      <c r="AC514" t="s">
        <v>1078</v>
      </c>
      <c r="AD514" s="1">
        <v>24307</v>
      </c>
      <c r="AE514" s="1">
        <v>24460</v>
      </c>
      <c r="AF514" t="s">
        <v>75</v>
      </c>
      <c r="AG514" t="s">
        <v>76</v>
      </c>
      <c r="AH514" t="s">
        <v>118</v>
      </c>
      <c r="AI514" t="s">
        <v>78</v>
      </c>
      <c r="AJ514" t="s">
        <v>1079</v>
      </c>
      <c r="AK514" t="s">
        <v>1080</v>
      </c>
      <c r="AL514" t="s">
        <v>81</v>
      </c>
      <c r="AM514" t="s">
        <v>92</v>
      </c>
      <c r="AN514" t="s">
        <v>1081</v>
      </c>
      <c r="AO514">
        <v>125</v>
      </c>
      <c r="AP514">
        <v>75</v>
      </c>
      <c r="AQ514">
        <v>125</v>
      </c>
      <c r="AR514">
        <v>75</v>
      </c>
      <c r="AS514">
        <v>9</v>
      </c>
      <c r="AT514">
        <v>3</v>
      </c>
      <c r="AU514" t="s">
        <v>84</v>
      </c>
      <c r="AV514" t="s">
        <v>84</v>
      </c>
      <c r="AW514" t="s">
        <v>112</v>
      </c>
      <c r="AX514" t="s">
        <v>135</v>
      </c>
      <c r="AY514" s="1">
        <v>45002</v>
      </c>
      <c r="AZ514">
        <v>56</v>
      </c>
      <c r="BA514">
        <v>56</v>
      </c>
      <c r="BB514">
        <v>56</v>
      </c>
      <c r="BC514">
        <v>0.27767272727272702</v>
      </c>
      <c r="BD514" t="s">
        <v>358</v>
      </c>
      <c r="BE514">
        <v>56</v>
      </c>
      <c r="BF514" t="b">
        <v>1</v>
      </c>
      <c r="BG514" t="s">
        <v>88</v>
      </c>
      <c r="BH514">
        <v>0.22750000000000001</v>
      </c>
      <c r="BI514">
        <v>9.0399999999999994E-2</v>
      </c>
      <c r="BJ514" t="s">
        <v>136</v>
      </c>
      <c r="BK514">
        <v>0.27500000000000002</v>
      </c>
      <c r="BL514">
        <v>7.2183478999999995E-2</v>
      </c>
      <c r="BM514" t="s">
        <v>137</v>
      </c>
      <c r="BN514" t="b">
        <f t="shared" ref="BN514:BN515" si="36">BH514&gt;BK514</f>
        <v>0</v>
      </c>
    </row>
    <row r="515" spans="1:66" x14ac:dyDescent="0.25">
      <c r="A515" t="s">
        <v>2371</v>
      </c>
      <c r="B515" t="s">
        <v>2372</v>
      </c>
      <c r="C515" t="s">
        <v>67</v>
      </c>
      <c r="D515" s="1">
        <v>44851</v>
      </c>
      <c r="E515" s="1">
        <v>44851</v>
      </c>
      <c r="F515" s="1">
        <v>44869</v>
      </c>
      <c r="G515" s="1">
        <v>44897</v>
      </c>
      <c r="H515" s="1">
        <v>44980</v>
      </c>
      <c r="I515" s="1">
        <v>44980</v>
      </c>
      <c r="J515" t="s">
        <v>68</v>
      </c>
      <c r="K515" t="s">
        <v>125</v>
      </c>
      <c r="L515" t="s">
        <v>1105</v>
      </c>
      <c r="M515">
        <v>8.9499999999999996E-2</v>
      </c>
      <c r="N515" t="s">
        <v>71</v>
      </c>
      <c r="O515" s="2">
        <v>211383.12</v>
      </c>
      <c r="P515">
        <v>211383.12</v>
      </c>
      <c r="Q515">
        <v>211383.12</v>
      </c>
      <c r="R515">
        <v>211383</v>
      </c>
      <c r="S515">
        <v>-0.12</v>
      </c>
      <c r="T515">
        <v>222222.57</v>
      </c>
      <c r="U515">
        <v>104.72</v>
      </c>
      <c r="V515">
        <v>222327.29</v>
      </c>
      <c r="W515">
        <v>0.27631800000000001</v>
      </c>
      <c r="X515">
        <v>0.32799899999999999</v>
      </c>
      <c r="Y515">
        <v>0.312</v>
      </c>
      <c r="Z515">
        <v>765000</v>
      </c>
      <c r="AA515" t="s">
        <v>72</v>
      </c>
      <c r="AB515" t="s">
        <v>731</v>
      </c>
      <c r="AC515" t="s">
        <v>401</v>
      </c>
      <c r="AD515" s="1">
        <v>22911</v>
      </c>
      <c r="AE515" s="1">
        <v>23286</v>
      </c>
      <c r="AF515" t="s">
        <v>75</v>
      </c>
      <c r="AG515" t="s">
        <v>76</v>
      </c>
      <c r="AH515" t="s">
        <v>180</v>
      </c>
      <c r="AI515" t="s">
        <v>78</v>
      </c>
      <c r="AJ515" t="s">
        <v>119</v>
      </c>
      <c r="AK515" t="s">
        <v>2373</v>
      </c>
      <c r="AL515" t="s">
        <v>81</v>
      </c>
      <c r="AM515" t="s">
        <v>361</v>
      </c>
      <c r="AN515" t="s">
        <v>2374</v>
      </c>
      <c r="AO515">
        <v>76</v>
      </c>
      <c r="AP515">
        <v>56</v>
      </c>
      <c r="AQ515">
        <v>76</v>
      </c>
      <c r="AR515">
        <v>56</v>
      </c>
      <c r="AS515">
        <v>11</v>
      </c>
      <c r="AT515">
        <v>2</v>
      </c>
      <c r="AU515" t="s">
        <v>84</v>
      </c>
      <c r="AV515" t="s">
        <v>84</v>
      </c>
      <c r="AW515" t="s">
        <v>85</v>
      </c>
      <c r="AX515" t="s">
        <v>135</v>
      </c>
      <c r="AY515" s="1">
        <v>44980</v>
      </c>
      <c r="AZ515">
        <v>60</v>
      </c>
      <c r="BA515">
        <v>59</v>
      </c>
      <c r="BB515">
        <v>59</v>
      </c>
      <c r="BC515">
        <v>0.276317647058824</v>
      </c>
      <c r="BD515" t="s">
        <v>910</v>
      </c>
      <c r="BE515">
        <v>60</v>
      </c>
      <c r="BF515" t="b">
        <v>1</v>
      </c>
      <c r="BG515" t="s">
        <v>88</v>
      </c>
      <c r="BH515">
        <v>0.25750000000000001</v>
      </c>
      <c r="BI515">
        <v>9.0399999999999994E-2</v>
      </c>
      <c r="BJ515" t="s">
        <v>2153</v>
      </c>
      <c r="BK515">
        <v>0.28499999999999998</v>
      </c>
      <c r="BL515">
        <v>7.2076886000000007E-2</v>
      </c>
      <c r="BM515" t="s">
        <v>137</v>
      </c>
      <c r="BN515" t="b">
        <f t="shared" si="36"/>
        <v>0</v>
      </c>
    </row>
    <row r="516" spans="1:66" hidden="1" x14ac:dyDescent="0.25">
      <c r="A516" t="s">
        <v>2511</v>
      </c>
      <c r="B516" t="s">
        <v>2512</v>
      </c>
      <c r="C516" t="s">
        <v>67</v>
      </c>
      <c r="D516" s="1">
        <v>45069</v>
      </c>
      <c r="E516" s="1">
        <v>45069</v>
      </c>
      <c r="F516" s="1">
        <v>45072</v>
      </c>
      <c r="G516" s="1">
        <v>45082</v>
      </c>
      <c r="H516" s="1">
        <v>45135</v>
      </c>
      <c r="I516" s="1">
        <v>45135</v>
      </c>
      <c r="J516" t="s">
        <v>68</v>
      </c>
      <c r="K516" t="s">
        <v>2419</v>
      </c>
      <c r="L516" t="s">
        <v>2420</v>
      </c>
      <c r="M516">
        <v>8.6999999999999994E-2</v>
      </c>
      <c r="N516" t="s">
        <v>116</v>
      </c>
      <c r="O516">
        <v>226300</v>
      </c>
      <c r="P516">
        <v>226300</v>
      </c>
      <c r="Q516">
        <v>226300</v>
      </c>
      <c r="R516">
        <v>226300</v>
      </c>
      <c r="S516">
        <v>0</v>
      </c>
      <c r="T516">
        <v>227960.6</v>
      </c>
      <c r="U516">
        <v>1463.69</v>
      </c>
      <c r="V516">
        <v>229424.29</v>
      </c>
      <c r="W516">
        <v>0.36499999999999999</v>
      </c>
      <c r="X516">
        <v>0.367678</v>
      </c>
      <c r="Y516">
        <v>0.36499999999999999</v>
      </c>
      <c r="Z516">
        <v>620000</v>
      </c>
      <c r="AA516" t="s">
        <v>127</v>
      </c>
      <c r="AB516" t="s">
        <v>2513</v>
      </c>
      <c r="AC516" t="s">
        <v>2514</v>
      </c>
      <c r="AD516" s="1">
        <v>20575</v>
      </c>
      <c r="AE516" s="1"/>
      <c r="AF516" t="s">
        <v>76</v>
      </c>
      <c r="AH516" t="s">
        <v>94</v>
      </c>
      <c r="AI516" t="s">
        <v>208</v>
      </c>
      <c r="AJ516" t="s">
        <v>142</v>
      </c>
      <c r="AK516" t="s">
        <v>2515</v>
      </c>
      <c r="AL516" t="s">
        <v>81</v>
      </c>
      <c r="AM516" t="s">
        <v>151</v>
      </c>
      <c r="AN516" t="s">
        <v>152</v>
      </c>
      <c r="AO516">
        <v>44</v>
      </c>
      <c r="AP516">
        <v>39</v>
      </c>
      <c r="AQ516">
        <v>44</v>
      </c>
      <c r="AR516">
        <v>39</v>
      </c>
      <c r="AS516">
        <v>5</v>
      </c>
      <c r="AT516">
        <v>7</v>
      </c>
      <c r="AU516" t="s">
        <v>142</v>
      </c>
      <c r="AV516" t="s">
        <v>145</v>
      </c>
      <c r="AW516" t="s">
        <v>85</v>
      </c>
      <c r="AX516" t="s">
        <v>2419</v>
      </c>
      <c r="AY516" s="1">
        <v>45135</v>
      </c>
      <c r="AZ516">
        <v>67</v>
      </c>
      <c r="BB516">
        <v>67</v>
      </c>
      <c r="BC516">
        <v>0.36499999999999999</v>
      </c>
      <c r="BD516" t="s">
        <v>113</v>
      </c>
      <c r="BE516">
        <v>67</v>
      </c>
      <c r="BF516" t="b">
        <v>0</v>
      </c>
      <c r="BG516" t="s">
        <v>88</v>
      </c>
      <c r="BH516">
        <v>0.35949999999999999</v>
      </c>
      <c r="BI516">
        <v>9.0399999999999994E-2</v>
      </c>
      <c r="BM516" t="s">
        <v>89</v>
      </c>
    </row>
    <row r="517" spans="1:66" hidden="1" x14ac:dyDescent="0.25">
      <c r="A517" t="s">
        <v>2516</v>
      </c>
      <c r="B517" t="s">
        <v>2517</v>
      </c>
      <c r="C517" t="s">
        <v>67</v>
      </c>
      <c r="D517" s="1">
        <v>45069</v>
      </c>
      <c r="E517" s="1">
        <v>45069</v>
      </c>
      <c r="F517" s="1">
        <v>45071</v>
      </c>
      <c r="G517" s="1">
        <v>45086</v>
      </c>
      <c r="H517" s="1">
        <v>45124</v>
      </c>
      <c r="I517" s="1">
        <v>45124</v>
      </c>
      <c r="J517" t="s">
        <v>68</v>
      </c>
      <c r="K517" t="s">
        <v>2385</v>
      </c>
      <c r="L517" t="s">
        <v>2386</v>
      </c>
      <c r="M517">
        <v>8.5000000000000006E-2</v>
      </c>
      <c r="N517" t="s">
        <v>71</v>
      </c>
      <c r="O517">
        <v>71550</v>
      </c>
      <c r="P517">
        <v>71550</v>
      </c>
      <c r="Q517">
        <v>71550</v>
      </c>
      <c r="R517">
        <v>71550</v>
      </c>
      <c r="S517">
        <v>0</v>
      </c>
      <c r="T517">
        <v>71339.56</v>
      </c>
      <c r="U517">
        <v>176.08</v>
      </c>
      <c r="V517">
        <v>71515.64</v>
      </c>
      <c r="W517">
        <v>0.25553599999999999</v>
      </c>
      <c r="X517">
        <v>0.269206</v>
      </c>
      <c r="Y517">
        <v>0.27</v>
      </c>
      <c r="Z517">
        <v>280000</v>
      </c>
      <c r="AA517" t="s">
        <v>72</v>
      </c>
      <c r="AB517" t="s">
        <v>326</v>
      </c>
      <c r="AC517" t="s">
        <v>255</v>
      </c>
      <c r="AD517" s="1">
        <v>21546</v>
      </c>
      <c r="AE517" s="1">
        <v>23375</v>
      </c>
      <c r="AF517" t="s">
        <v>75</v>
      </c>
      <c r="AG517" t="s">
        <v>76</v>
      </c>
      <c r="AH517" t="s">
        <v>318</v>
      </c>
      <c r="AI517" t="s">
        <v>107</v>
      </c>
      <c r="AJ517" t="s">
        <v>2518</v>
      </c>
      <c r="AK517" t="s">
        <v>2126</v>
      </c>
      <c r="AL517" t="s">
        <v>81</v>
      </c>
      <c r="AM517" t="s">
        <v>2181</v>
      </c>
      <c r="AN517" t="s">
        <v>2182</v>
      </c>
      <c r="AO517">
        <v>36</v>
      </c>
      <c r="AP517">
        <v>26</v>
      </c>
      <c r="AQ517">
        <v>36</v>
      </c>
      <c r="AR517">
        <v>26</v>
      </c>
      <c r="AS517">
        <v>5</v>
      </c>
      <c r="AT517">
        <v>7</v>
      </c>
      <c r="AU517" t="s">
        <v>84</v>
      </c>
      <c r="AV517" t="s">
        <v>84</v>
      </c>
      <c r="AW517" t="s">
        <v>85</v>
      </c>
      <c r="AX517" t="s">
        <v>2385</v>
      </c>
      <c r="AY517" s="1">
        <v>45124</v>
      </c>
      <c r="AZ517">
        <v>64</v>
      </c>
      <c r="BA517">
        <v>59</v>
      </c>
      <c r="BB517">
        <v>59</v>
      </c>
      <c r="BC517">
        <v>0.25553571428571398</v>
      </c>
      <c r="BD517" t="s">
        <v>1772</v>
      </c>
      <c r="BE517">
        <v>64</v>
      </c>
      <c r="BF517" t="b">
        <v>0</v>
      </c>
      <c r="BG517" t="s">
        <v>88</v>
      </c>
      <c r="BH517">
        <v>0.25750000000000001</v>
      </c>
      <c r="BI517">
        <v>9.0399999999999994E-2</v>
      </c>
      <c r="BM517" t="s">
        <v>89</v>
      </c>
    </row>
    <row r="518" spans="1:66" hidden="1" x14ac:dyDescent="0.25">
      <c r="A518" t="s">
        <v>2519</v>
      </c>
      <c r="B518" t="s">
        <v>2520</v>
      </c>
      <c r="C518" t="s">
        <v>67</v>
      </c>
      <c r="D518" s="1">
        <v>45069</v>
      </c>
      <c r="E518" s="1">
        <v>45069</v>
      </c>
      <c r="F518" s="1">
        <v>45078</v>
      </c>
      <c r="G518" s="1">
        <v>45084</v>
      </c>
      <c r="H518" s="1">
        <v>45126</v>
      </c>
      <c r="I518" s="1">
        <v>45126</v>
      </c>
      <c r="J518" t="s">
        <v>68</v>
      </c>
      <c r="K518" t="s">
        <v>2419</v>
      </c>
      <c r="L518" t="s">
        <v>2420</v>
      </c>
      <c r="M518">
        <v>8.6999999999999994E-2</v>
      </c>
      <c r="N518" t="s">
        <v>71</v>
      </c>
      <c r="O518">
        <v>194000</v>
      </c>
      <c r="P518">
        <v>194000</v>
      </c>
      <c r="Q518">
        <v>194000</v>
      </c>
      <c r="R518">
        <v>194000</v>
      </c>
      <c r="S518">
        <v>0</v>
      </c>
      <c r="T518">
        <v>196812.81</v>
      </c>
      <c r="U518">
        <v>270.79000000000002</v>
      </c>
      <c r="V518">
        <v>197083.6</v>
      </c>
      <c r="W518">
        <v>0.48499999999999999</v>
      </c>
      <c r="X518">
        <v>0.49203200000000002</v>
      </c>
      <c r="Y518">
        <v>0.48499999999999999</v>
      </c>
      <c r="Z518">
        <v>400000</v>
      </c>
      <c r="AA518" t="s">
        <v>127</v>
      </c>
      <c r="AB518" t="s">
        <v>492</v>
      </c>
      <c r="AC518" t="s">
        <v>2521</v>
      </c>
      <c r="AD518" s="1">
        <v>16000</v>
      </c>
      <c r="AE518" s="1"/>
      <c r="AF518" t="s">
        <v>75</v>
      </c>
      <c r="AH518" t="s">
        <v>118</v>
      </c>
      <c r="AI518" t="s">
        <v>130</v>
      </c>
      <c r="AJ518" t="s">
        <v>142</v>
      </c>
      <c r="AK518" t="s">
        <v>109</v>
      </c>
      <c r="AL518" t="s">
        <v>81</v>
      </c>
      <c r="AM518" t="s">
        <v>934</v>
      </c>
      <c r="AN518" t="s">
        <v>935</v>
      </c>
      <c r="AO518">
        <v>34</v>
      </c>
      <c r="AP518">
        <v>30</v>
      </c>
      <c r="AQ518">
        <v>34</v>
      </c>
      <c r="AR518">
        <v>30</v>
      </c>
      <c r="AS518">
        <v>6</v>
      </c>
      <c r="AT518">
        <v>7</v>
      </c>
      <c r="AU518" t="s">
        <v>142</v>
      </c>
      <c r="AV518" t="s">
        <v>145</v>
      </c>
      <c r="AW518" t="s">
        <v>112</v>
      </c>
      <c r="AX518" t="s">
        <v>2419</v>
      </c>
      <c r="AY518" s="1">
        <v>45126</v>
      </c>
      <c r="AZ518">
        <v>79</v>
      </c>
      <c r="BB518">
        <v>79</v>
      </c>
      <c r="BC518">
        <v>0.48499999999999999</v>
      </c>
      <c r="BD518" t="s">
        <v>113</v>
      </c>
      <c r="BE518">
        <v>79</v>
      </c>
      <c r="BF518" t="b">
        <v>0</v>
      </c>
      <c r="BG518" t="s">
        <v>88</v>
      </c>
      <c r="BH518">
        <v>0.45250000000000001</v>
      </c>
      <c r="BI518">
        <v>9.0399999999999994E-2</v>
      </c>
      <c r="BM518" t="s">
        <v>89</v>
      </c>
    </row>
    <row r="519" spans="1:66" hidden="1" x14ac:dyDescent="0.25">
      <c r="A519" t="s">
        <v>2522</v>
      </c>
      <c r="B519" t="s">
        <v>2523</v>
      </c>
      <c r="C519" t="s">
        <v>67</v>
      </c>
      <c r="D519" s="1">
        <v>45069</v>
      </c>
      <c r="E519" s="1">
        <v>45069</v>
      </c>
      <c r="F519" s="1">
        <v>45070</v>
      </c>
      <c r="G519" s="1">
        <v>45083</v>
      </c>
      <c r="H519" s="1">
        <v>45121</v>
      </c>
      <c r="I519" s="1">
        <v>45121</v>
      </c>
      <c r="J519" t="s">
        <v>68</v>
      </c>
      <c r="K519" t="s">
        <v>2419</v>
      </c>
      <c r="L519" t="s">
        <v>2420</v>
      </c>
      <c r="M519">
        <v>8.6999999999999994E-2</v>
      </c>
      <c r="N519" t="s">
        <v>71</v>
      </c>
      <c r="O519">
        <v>92125</v>
      </c>
      <c r="P519">
        <v>92125</v>
      </c>
      <c r="Q519">
        <v>92125</v>
      </c>
      <c r="R519">
        <v>92125</v>
      </c>
      <c r="S519">
        <v>0</v>
      </c>
      <c r="T519">
        <v>93460.73</v>
      </c>
      <c r="U519">
        <v>235.75</v>
      </c>
      <c r="V519">
        <v>93696.48</v>
      </c>
      <c r="W519">
        <v>0.33500000000000002</v>
      </c>
      <c r="X519">
        <v>0.33985700000000002</v>
      </c>
      <c r="Y519">
        <v>0.33500000000000002</v>
      </c>
      <c r="Z519">
        <v>275000</v>
      </c>
      <c r="AA519" t="s">
        <v>127</v>
      </c>
      <c r="AB519" t="s">
        <v>2524</v>
      </c>
      <c r="AC519" t="s">
        <v>2525</v>
      </c>
      <c r="AD519" s="1">
        <v>21534</v>
      </c>
      <c r="AE519" s="1"/>
      <c r="AF519" t="s">
        <v>75</v>
      </c>
      <c r="AH519" t="s">
        <v>106</v>
      </c>
      <c r="AI519" t="s">
        <v>78</v>
      </c>
      <c r="AJ519" t="s">
        <v>142</v>
      </c>
      <c r="AK519" t="s">
        <v>109</v>
      </c>
      <c r="AL519" t="s">
        <v>81</v>
      </c>
      <c r="AM519" t="s">
        <v>407</v>
      </c>
      <c r="AN519" t="s">
        <v>408</v>
      </c>
      <c r="AO519">
        <v>36</v>
      </c>
      <c r="AP519">
        <v>28</v>
      </c>
      <c r="AQ519">
        <v>36</v>
      </c>
      <c r="AR519">
        <v>28</v>
      </c>
      <c r="AS519">
        <v>5</v>
      </c>
      <c r="AT519">
        <v>7</v>
      </c>
      <c r="AU519" t="s">
        <v>142</v>
      </c>
      <c r="AV519" t="s">
        <v>145</v>
      </c>
      <c r="AW519" t="s">
        <v>112</v>
      </c>
      <c r="AX519" t="s">
        <v>2419</v>
      </c>
      <c r="AY519" s="1">
        <v>45121</v>
      </c>
      <c r="AZ519">
        <v>64</v>
      </c>
      <c r="BB519">
        <v>64</v>
      </c>
      <c r="BC519">
        <v>0.33500000000000002</v>
      </c>
      <c r="BD519" t="s">
        <v>113</v>
      </c>
      <c r="BE519">
        <v>64</v>
      </c>
      <c r="BF519" t="b">
        <v>0</v>
      </c>
      <c r="BG519" t="s">
        <v>88</v>
      </c>
      <c r="BH519">
        <v>0.33450000000000002</v>
      </c>
      <c r="BI519">
        <v>9.0399999999999994E-2</v>
      </c>
      <c r="BM519" t="s">
        <v>89</v>
      </c>
    </row>
    <row r="520" spans="1:66" hidden="1" x14ac:dyDescent="0.25">
      <c r="A520" t="s">
        <v>2526</v>
      </c>
      <c r="B520" t="s">
        <v>2527</v>
      </c>
      <c r="C520" t="s">
        <v>67</v>
      </c>
      <c r="D520" s="1">
        <v>45069</v>
      </c>
      <c r="E520" s="1">
        <v>45069</v>
      </c>
      <c r="F520" s="1">
        <v>45078</v>
      </c>
      <c r="G520" s="1">
        <v>45135</v>
      </c>
      <c r="H520" s="1">
        <v>45141</v>
      </c>
      <c r="I520" s="1">
        <v>45141</v>
      </c>
      <c r="J520" t="s">
        <v>68</v>
      </c>
      <c r="K520" t="s">
        <v>2419</v>
      </c>
      <c r="L520" t="s">
        <v>2420</v>
      </c>
      <c r="M520">
        <v>8.6999999999999994E-2</v>
      </c>
      <c r="N520" t="s">
        <v>71</v>
      </c>
      <c r="O520">
        <v>118250</v>
      </c>
      <c r="P520">
        <v>118250</v>
      </c>
      <c r="Q520">
        <v>118250</v>
      </c>
      <c r="R520">
        <v>118250</v>
      </c>
      <c r="S520">
        <v>0</v>
      </c>
      <c r="T520">
        <v>118258.28</v>
      </c>
      <c r="U520">
        <v>596.6</v>
      </c>
      <c r="V520">
        <v>118854.88</v>
      </c>
      <c r="W520">
        <v>0.27500000000000002</v>
      </c>
      <c r="X520">
        <v>0.27501900000000001</v>
      </c>
      <c r="Y520">
        <v>0.27500000000000002</v>
      </c>
      <c r="Z520">
        <v>430000</v>
      </c>
      <c r="AA520" t="s">
        <v>72</v>
      </c>
      <c r="AB520" t="s">
        <v>890</v>
      </c>
      <c r="AC520" t="s">
        <v>493</v>
      </c>
      <c r="AD520" s="1">
        <v>20719</v>
      </c>
      <c r="AE520" s="1">
        <v>23413</v>
      </c>
      <c r="AF520" t="s">
        <v>76</v>
      </c>
      <c r="AG520" t="s">
        <v>75</v>
      </c>
      <c r="AH520" t="s">
        <v>118</v>
      </c>
      <c r="AI520" t="s">
        <v>78</v>
      </c>
      <c r="AJ520" t="s">
        <v>838</v>
      </c>
      <c r="AK520" t="s">
        <v>2528</v>
      </c>
      <c r="AL520" t="s">
        <v>81</v>
      </c>
      <c r="AM520" t="s">
        <v>840</v>
      </c>
      <c r="AN520" t="s">
        <v>841</v>
      </c>
      <c r="AO520">
        <v>45</v>
      </c>
      <c r="AP520">
        <v>4</v>
      </c>
      <c r="AQ520">
        <v>45</v>
      </c>
      <c r="AR520">
        <v>4</v>
      </c>
      <c r="AS520">
        <v>6</v>
      </c>
      <c r="AT520">
        <v>8</v>
      </c>
      <c r="AU520" t="s">
        <v>84</v>
      </c>
      <c r="AV520" t="s">
        <v>84</v>
      </c>
      <c r="AW520" t="s">
        <v>112</v>
      </c>
      <c r="AX520" t="s">
        <v>2419</v>
      </c>
      <c r="AY520" s="1">
        <v>45141</v>
      </c>
      <c r="AZ520">
        <v>66</v>
      </c>
      <c r="BA520">
        <v>59</v>
      </c>
      <c r="BB520">
        <v>59</v>
      </c>
      <c r="BC520">
        <v>0.27500000000000002</v>
      </c>
      <c r="BD520" t="s">
        <v>910</v>
      </c>
      <c r="BE520">
        <v>66</v>
      </c>
      <c r="BF520" t="b">
        <v>0</v>
      </c>
      <c r="BG520" t="s">
        <v>88</v>
      </c>
      <c r="BH520">
        <v>0.25750000000000001</v>
      </c>
      <c r="BI520">
        <v>9.0399999999999994E-2</v>
      </c>
      <c r="BM520" t="s">
        <v>89</v>
      </c>
    </row>
    <row r="521" spans="1:66" x14ac:dyDescent="0.25">
      <c r="A521" t="s">
        <v>2456</v>
      </c>
      <c r="B521" t="s">
        <v>2457</v>
      </c>
      <c r="C521" t="s">
        <v>67</v>
      </c>
      <c r="D521" s="1">
        <v>45064</v>
      </c>
      <c r="E521" s="1">
        <v>45064</v>
      </c>
      <c r="F521" s="1">
        <v>45077</v>
      </c>
      <c r="G521" s="1">
        <v>45083</v>
      </c>
      <c r="H521" s="1">
        <v>45147</v>
      </c>
      <c r="I521" s="1">
        <v>45147</v>
      </c>
      <c r="J521" t="s">
        <v>68</v>
      </c>
      <c r="K521" t="s">
        <v>2419</v>
      </c>
      <c r="L521" t="s">
        <v>2420</v>
      </c>
      <c r="M521">
        <v>8.6999999999999994E-2</v>
      </c>
      <c r="N521" t="s">
        <v>71</v>
      </c>
      <c r="O521" s="2">
        <v>49500</v>
      </c>
      <c r="P521">
        <v>49500</v>
      </c>
      <c r="Q521">
        <v>49500</v>
      </c>
      <c r="R521">
        <v>49500</v>
      </c>
      <c r="S521">
        <v>0</v>
      </c>
      <c r="T521">
        <v>49863.23</v>
      </c>
      <c r="U521">
        <v>182.95</v>
      </c>
      <c r="V521">
        <v>50046.18</v>
      </c>
      <c r="W521">
        <v>0.27500000000000002</v>
      </c>
      <c r="X521">
        <v>0.27701799999999999</v>
      </c>
      <c r="Y521">
        <v>0.27500000000000002</v>
      </c>
      <c r="Z521">
        <v>180000</v>
      </c>
      <c r="AA521" t="s">
        <v>127</v>
      </c>
      <c r="AB521" t="s">
        <v>189</v>
      </c>
      <c r="AC521" t="s">
        <v>2458</v>
      </c>
      <c r="AD521" s="1">
        <v>23278</v>
      </c>
      <c r="AE521" s="1"/>
      <c r="AF521" t="s">
        <v>75</v>
      </c>
      <c r="AH521" t="s">
        <v>106</v>
      </c>
      <c r="AI521" t="s">
        <v>208</v>
      </c>
      <c r="AJ521" t="s">
        <v>142</v>
      </c>
      <c r="AK521" t="s">
        <v>109</v>
      </c>
      <c r="AL521" t="s">
        <v>81</v>
      </c>
      <c r="AM521" t="s">
        <v>2459</v>
      </c>
      <c r="AN521" t="s">
        <v>2460</v>
      </c>
      <c r="AO521">
        <v>50</v>
      </c>
      <c r="AP521">
        <v>46</v>
      </c>
      <c r="AQ521">
        <v>50</v>
      </c>
      <c r="AR521">
        <v>46</v>
      </c>
      <c r="AS521">
        <v>5</v>
      </c>
      <c r="AT521">
        <v>8</v>
      </c>
      <c r="AU521" t="s">
        <v>142</v>
      </c>
      <c r="AV521" t="s">
        <v>145</v>
      </c>
      <c r="AW521" t="s">
        <v>112</v>
      </c>
      <c r="AX521" t="s">
        <v>2419</v>
      </c>
      <c r="AY521" s="1">
        <v>45147</v>
      </c>
      <c r="AZ521">
        <v>59</v>
      </c>
      <c r="BB521">
        <v>59</v>
      </c>
      <c r="BC521">
        <v>0.27500000000000002</v>
      </c>
      <c r="BD521" t="s">
        <v>113</v>
      </c>
      <c r="BE521">
        <v>59</v>
      </c>
      <c r="BF521" t="b">
        <v>1</v>
      </c>
      <c r="BG521" t="s">
        <v>88</v>
      </c>
      <c r="BH521">
        <v>0.26250000000000001</v>
      </c>
      <c r="BI521">
        <v>9.0399999999999994E-2</v>
      </c>
      <c r="BJ521" t="s">
        <v>2425</v>
      </c>
      <c r="BK521">
        <v>0.28000000000000003</v>
      </c>
      <c r="BL521">
        <v>7.1970302999999999E-2</v>
      </c>
      <c r="BM521" t="s">
        <v>137</v>
      </c>
      <c r="BN521" t="b">
        <f>BH521&gt;BK521</f>
        <v>0</v>
      </c>
    </row>
    <row r="522" spans="1:66" hidden="1" x14ac:dyDescent="0.25">
      <c r="A522" t="s">
        <v>2533</v>
      </c>
      <c r="B522" t="s">
        <v>2534</v>
      </c>
      <c r="C522" t="s">
        <v>67</v>
      </c>
      <c r="D522" s="1">
        <v>45070</v>
      </c>
      <c r="E522" s="1">
        <v>45070</v>
      </c>
      <c r="F522" s="1">
        <v>45072</v>
      </c>
      <c r="G522" s="1">
        <v>45080</v>
      </c>
      <c r="H522" s="1">
        <v>45096</v>
      </c>
      <c r="I522" s="1">
        <v>45096</v>
      </c>
      <c r="J522" t="s">
        <v>68</v>
      </c>
      <c r="K522" t="s">
        <v>2419</v>
      </c>
      <c r="L522" t="s">
        <v>2420</v>
      </c>
      <c r="M522">
        <v>8.6999999999999994E-2</v>
      </c>
      <c r="N522" t="s">
        <v>71</v>
      </c>
      <c r="O522">
        <v>42350</v>
      </c>
      <c r="P522">
        <v>42350</v>
      </c>
      <c r="Q522">
        <v>42350</v>
      </c>
      <c r="R522">
        <v>42350</v>
      </c>
      <c r="S522">
        <v>0</v>
      </c>
      <c r="T522">
        <v>43259.6</v>
      </c>
      <c r="U522">
        <v>59.52</v>
      </c>
      <c r="V522">
        <v>43319.12</v>
      </c>
      <c r="W522">
        <v>0.38500000000000001</v>
      </c>
      <c r="X522">
        <v>0.39326899999999998</v>
      </c>
      <c r="Y522">
        <v>0.38500000000000001</v>
      </c>
      <c r="Z522">
        <v>110000</v>
      </c>
      <c r="AA522" t="s">
        <v>72</v>
      </c>
      <c r="AB522" t="s">
        <v>1088</v>
      </c>
      <c r="AC522" t="s">
        <v>2535</v>
      </c>
      <c r="AD522" s="1">
        <v>19669</v>
      </c>
      <c r="AE522" s="1">
        <v>18335</v>
      </c>
      <c r="AF522" t="s">
        <v>75</v>
      </c>
      <c r="AG522" t="s">
        <v>76</v>
      </c>
      <c r="AH522" t="s">
        <v>106</v>
      </c>
      <c r="AI522" t="s">
        <v>208</v>
      </c>
      <c r="AJ522" t="s">
        <v>158</v>
      </c>
      <c r="AK522" t="s">
        <v>250</v>
      </c>
      <c r="AL522" t="s">
        <v>81</v>
      </c>
      <c r="AM522" t="s">
        <v>167</v>
      </c>
      <c r="AN522" t="s">
        <v>781</v>
      </c>
      <c r="AO522">
        <v>15</v>
      </c>
      <c r="AP522">
        <v>10</v>
      </c>
      <c r="AQ522">
        <v>15</v>
      </c>
      <c r="AR522">
        <v>10</v>
      </c>
      <c r="AS522">
        <v>5</v>
      </c>
      <c r="AT522">
        <v>6</v>
      </c>
      <c r="AU522" t="s">
        <v>162</v>
      </c>
      <c r="AV522" t="s">
        <v>163</v>
      </c>
      <c r="AW522" t="s">
        <v>112</v>
      </c>
      <c r="AX522" t="s">
        <v>2419</v>
      </c>
      <c r="AY522" s="1">
        <v>45096</v>
      </c>
      <c r="AZ522">
        <v>69</v>
      </c>
      <c r="BA522">
        <v>73</v>
      </c>
      <c r="BB522">
        <v>69</v>
      </c>
      <c r="BC522">
        <v>0.38500000000000001</v>
      </c>
      <c r="BD522" t="s">
        <v>910</v>
      </c>
      <c r="BE522">
        <v>73</v>
      </c>
      <c r="BF522" t="b">
        <v>0</v>
      </c>
      <c r="BG522" t="s">
        <v>88</v>
      </c>
      <c r="BH522">
        <v>0.3745</v>
      </c>
      <c r="BI522">
        <v>9.0399999999999994E-2</v>
      </c>
      <c r="BM522" t="s">
        <v>89</v>
      </c>
    </row>
    <row r="523" spans="1:66" hidden="1" x14ac:dyDescent="0.25">
      <c r="A523" t="s">
        <v>2536</v>
      </c>
      <c r="B523" t="s">
        <v>2537</v>
      </c>
      <c r="C523" t="s">
        <v>67</v>
      </c>
      <c r="D523" s="1">
        <v>45070</v>
      </c>
      <c r="E523" s="1">
        <v>45070</v>
      </c>
      <c r="F523" s="1">
        <v>45079</v>
      </c>
      <c r="G523" s="1">
        <v>45187</v>
      </c>
      <c r="H523" s="1">
        <v>45189</v>
      </c>
      <c r="I523" s="1">
        <v>45189</v>
      </c>
      <c r="J523" t="s">
        <v>68</v>
      </c>
      <c r="K523" t="s">
        <v>2385</v>
      </c>
      <c r="L523" t="s">
        <v>2538</v>
      </c>
      <c r="M523">
        <v>9.0999999999999998E-2</v>
      </c>
      <c r="N523" t="s">
        <v>71</v>
      </c>
      <c r="O523">
        <v>98924</v>
      </c>
      <c r="P523">
        <v>98924</v>
      </c>
      <c r="Q523">
        <v>98924</v>
      </c>
      <c r="R523">
        <v>98924</v>
      </c>
      <c r="S523">
        <v>0</v>
      </c>
      <c r="T523">
        <v>98947.69</v>
      </c>
      <c r="U523">
        <v>118.44</v>
      </c>
      <c r="V523">
        <v>99066.13</v>
      </c>
      <c r="W523">
        <v>0.39569599999999999</v>
      </c>
      <c r="X523">
        <v>0</v>
      </c>
      <c r="Y523">
        <v>0</v>
      </c>
      <c r="Z523">
        <v>250000</v>
      </c>
      <c r="AA523" t="s">
        <v>72</v>
      </c>
      <c r="AB523" t="s">
        <v>918</v>
      </c>
      <c r="AC523" t="s">
        <v>2539</v>
      </c>
      <c r="AD523" s="1">
        <v>18274</v>
      </c>
      <c r="AE523" s="1">
        <v>19001</v>
      </c>
      <c r="AF523" t="s">
        <v>75</v>
      </c>
      <c r="AG523" t="s">
        <v>76</v>
      </c>
      <c r="AH523" t="s">
        <v>318</v>
      </c>
      <c r="AI523" t="s">
        <v>78</v>
      </c>
      <c r="AJ523" t="s">
        <v>158</v>
      </c>
      <c r="AK523" t="s">
        <v>817</v>
      </c>
      <c r="AL523" t="s">
        <v>81</v>
      </c>
      <c r="AM523" t="s">
        <v>1849</v>
      </c>
      <c r="AN523" t="s">
        <v>1850</v>
      </c>
      <c r="AO523">
        <v>77</v>
      </c>
      <c r="AP523">
        <v>2</v>
      </c>
      <c r="AQ523">
        <v>77</v>
      </c>
      <c r="AR523">
        <v>2</v>
      </c>
      <c r="AS523">
        <v>6</v>
      </c>
      <c r="AT523">
        <v>9</v>
      </c>
      <c r="AU523" t="s">
        <v>162</v>
      </c>
      <c r="AV523" t="s">
        <v>163</v>
      </c>
      <c r="AW523" t="s">
        <v>112</v>
      </c>
      <c r="AX523" t="s">
        <v>2540</v>
      </c>
      <c r="AY523" s="1">
        <v>45189</v>
      </c>
      <c r="AZ523">
        <v>73</v>
      </c>
      <c r="BA523">
        <v>71</v>
      </c>
      <c r="BB523">
        <v>71</v>
      </c>
      <c r="BC523">
        <v>0.39569599999999999</v>
      </c>
      <c r="BD523" t="s">
        <v>910</v>
      </c>
      <c r="BE523">
        <v>73</v>
      </c>
      <c r="BF523" t="b">
        <v>0</v>
      </c>
      <c r="BG523" t="s">
        <v>88</v>
      </c>
      <c r="BH523">
        <v>0.39950000000000002</v>
      </c>
      <c r="BI523">
        <v>9.0399999999999994E-2</v>
      </c>
      <c r="BM523" t="s">
        <v>89</v>
      </c>
    </row>
    <row r="524" spans="1:66" hidden="1" x14ac:dyDescent="0.25">
      <c r="A524" t="s">
        <v>2541</v>
      </c>
      <c r="B524" t="s">
        <v>2542</v>
      </c>
      <c r="C524" t="s">
        <v>67</v>
      </c>
      <c r="D524" s="1">
        <v>45070</v>
      </c>
      <c r="E524" s="1">
        <v>45078</v>
      </c>
      <c r="F524" s="1">
        <v>45086</v>
      </c>
      <c r="G524" s="1">
        <v>45147</v>
      </c>
      <c r="H524" s="1">
        <v>45170</v>
      </c>
      <c r="I524" s="1">
        <v>45170</v>
      </c>
      <c r="J524" t="s">
        <v>68</v>
      </c>
      <c r="K524" t="s">
        <v>2543</v>
      </c>
      <c r="L524" t="s">
        <v>2544</v>
      </c>
      <c r="M524">
        <v>8.8499999999999995E-2</v>
      </c>
      <c r="N524" t="s">
        <v>71</v>
      </c>
      <c r="O524">
        <v>186520</v>
      </c>
      <c r="P524">
        <v>186520</v>
      </c>
      <c r="Q524">
        <v>186520</v>
      </c>
      <c r="R524">
        <v>186520</v>
      </c>
      <c r="S524">
        <v>0</v>
      </c>
      <c r="T524">
        <v>186563.49</v>
      </c>
      <c r="U524">
        <v>1043.69</v>
      </c>
      <c r="V524">
        <v>187607.18</v>
      </c>
      <c r="W524">
        <v>0.43887100000000001</v>
      </c>
      <c r="X524">
        <v>0.438973</v>
      </c>
      <c r="Y524">
        <v>0.43887100000000001</v>
      </c>
      <c r="Z524">
        <v>425000</v>
      </c>
      <c r="AA524" t="s">
        <v>72</v>
      </c>
      <c r="AB524" t="s">
        <v>1295</v>
      </c>
      <c r="AC524" t="s">
        <v>2107</v>
      </c>
      <c r="AD524" s="1">
        <v>17269</v>
      </c>
      <c r="AE524" s="1">
        <v>16585</v>
      </c>
      <c r="AF524" t="s">
        <v>76</v>
      </c>
      <c r="AG524" t="s">
        <v>75</v>
      </c>
      <c r="AH524" t="s">
        <v>106</v>
      </c>
      <c r="AI524" t="s">
        <v>78</v>
      </c>
      <c r="AJ524" t="s">
        <v>142</v>
      </c>
      <c r="AK524" t="s">
        <v>109</v>
      </c>
      <c r="AL524" t="s">
        <v>81</v>
      </c>
      <c r="AM524" t="s">
        <v>416</v>
      </c>
      <c r="AN524" t="s">
        <v>2545</v>
      </c>
      <c r="AO524">
        <v>59</v>
      </c>
      <c r="AP524">
        <v>16</v>
      </c>
      <c r="AQ524">
        <v>59</v>
      </c>
      <c r="AR524">
        <v>16</v>
      </c>
      <c r="AS524">
        <v>6</v>
      </c>
      <c r="AT524">
        <v>9</v>
      </c>
      <c r="AU524" t="s">
        <v>142</v>
      </c>
      <c r="AV524" t="s">
        <v>145</v>
      </c>
      <c r="AW524" t="s">
        <v>112</v>
      </c>
      <c r="AX524" t="s">
        <v>2543</v>
      </c>
      <c r="AY524" s="1">
        <v>45170</v>
      </c>
      <c r="AZ524">
        <v>76</v>
      </c>
      <c r="BA524">
        <v>78</v>
      </c>
      <c r="BB524">
        <v>76</v>
      </c>
      <c r="BC524">
        <v>0.43887058823529401</v>
      </c>
      <c r="BD524" t="s">
        <v>113</v>
      </c>
      <c r="BE524">
        <v>78</v>
      </c>
      <c r="BF524" t="b">
        <v>0</v>
      </c>
      <c r="BG524" t="s">
        <v>88</v>
      </c>
      <c r="BH524">
        <v>0.44750000000000001</v>
      </c>
      <c r="BI524">
        <v>9.0399999999999994E-2</v>
      </c>
      <c r="BM524" t="s">
        <v>89</v>
      </c>
    </row>
    <row r="525" spans="1:66" hidden="1" x14ac:dyDescent="0.25">
      <c r="A525" t="s">
        <v>2546</v>
      </c>
      <c r="B525" t="s">
        <v>2547</v>
      </c>
      <c r="C525" t="s">
        <v>67</v>
      </c>
      <c r="D525" s="1">
        <v>45070</v>
      </c>
      <c r="E525" s="1">
        <v>45071</v>
      </c>
      <c r="F525" s="1">
        <v>45072</v>
      </c>
      <c r="G525" s="1">
        <v>45092</v>
      </c>
      <c r="H525" s="1">
        <v>45107</v>
      </c>
      <c r="I525" s="1">
        <v>45107</v>
      </c>
      <c r="J525" t="s">
        <v>68</v>
      </c>
      <c r="K525" t="s">
        <v>2419</v>
      </c>
      <c r="L525" t="s">
        <v>2420</v>
      </c>
      <c r="M525">
        <v>8.6999999999999994E-2</v>
      </c>
      <c r="N525" t="s">
        <v>71</v>
      </c>
      <c r="O525">
        <v>62055</v>
      </c>
      <c r="P525">
        <v>62055</v>
      </c>
      <c r="Q525">
        <v>62055</v>
      </c>
      <c r="R525">
        <v>62055</v>
      </c>
      <c r="S525">
        <v>0</v>
      </c>
      <c r="T525">
        <v>62940.4</v>
      </c>
      <c r="U525">
        <v>375.26</v>
      </c>
      <c r="V525">
        <v>63315.66</v>
      </c>
      <c r="W525">
        <v>0.315</v>
      </c>
      <c r="X525">
        <v>0.319494</v>
      </c>
      <c r="Y525">
        <v>0.315</v>
      </c>
      <c r="Z525">
        <v>197000</v>
      </c>
      <c r="AA525" t="s">
        <v>72</v>
      </c>
      <c r="AB525" t="s">
        <v>330</v>
      </c>
      <c r="AC525" t="s">
        <v>1775</v>
      </c>
      <c r="AD525" s="1">
        <v>18781</v>
      </c>
      <c r="AE525" s="1">
        <v>22377</v>
      </c>
      <c r="AF525" t="s">
        <v>75</v>
      </c>
      <c r="AG525" t="s">
        <v>76</v>
      </c>
      <c r="AH525" t="s">
        <v>77</v>
      </c>
      <c r="AI525" t="s">
        <v>107</v>
      </c>
      <c r="AJ525" t="s">
        <v>220</v>
      </c>
      <c r="AK525" t="s">
        <v>2548</v>
      </c>
      <c r="AL525" t="s">
        <v>81</v>
      </c>
      <c r="AM525" t="s">
        <v>996</v>
      </c>
      <c r="AN525" t="s">
        <v>997</v>
      </c>
      <c r="AO525">
        <v>24</v>
      </c>
      <c r="AP525">
        <v>11</v>
      </c>
      <c r="AQ525">
        <v>24</v>
      </c>
      <c r="AR525">
        <v>11</v>
      </c>
      <c r="AS525">
        <v>5</v>
      </c>
      <c r="AT525">
        <v>6</v>
      </c>
      <c r="AU525" t="s">
        <v>84</v>
      </c>
      <c r="AV525" t="s">
        <v>84</v>
      </c>
      <c r="AW525" t="s">
        <v>85</v>
      </c>
      <c r="AX525" t="s">
        <v>2419</v>
      </c>
      <c r="AY525" s="1">
        <v>45107</v>
      </c>
      <c r="AZ525">
        <v>72</v>
      </c>
      <c r="BA525">
        <v>62</v>
      </c>
      <c r="BB525">
        <v>62</v>
      </c>
      <c r="BC525">
        <v>0.315</v>
      </c>
      <c r="BD525" t="s">
        <v>910</v>
      </c>
      <c r="BE525">
        <v>72</v>
      </c>
      <c r="BF525" t="b">
        <v>0</v>
      </c>
      <c r="BG525" t="s">
        <v>88</v>
      </c>
      <c r="BH525">
        <v>0.3095</v>
      </c>
      <c r="BI525">
        <v>9.0399999999999994E-2</v>
      </c>
      <c r="BM525" t="s">
        <v>89</v>
      </c>
    </row>
    <row r="526" spans="1:66" hidden="1" x14ac:dyDescent="0.25">
      <c r="A526" t="s">
        <v>2549</v>
      </c>
      <c r="B526" t="s">
        <v>2550</v>
      </c>
      <c r="C526" t="s">
        <v>67</v>
      </c>
      <c r="D526" s="1">
        <v>45070</v>
      </c>
      <c r="E526" s="1">
        <v>45070</v>
      </c>
      <c r="F526" s="1">
        <v>45071</v>
      </c>
      <c r="G526" s="1">
        <v>45081</v>
      </c>
      <c r="H526" s="1">
        <v>45121</v>
      </c>
      <c r="I526" s="1">
        <v>45121</v>
      </c>
      <c r="J526" t="s">
        <v>68</v>
      </c>
      <c r="K526" t="s">
        <v>2419</v>
      </c>
      <c r="L526" t="s">
        <v>2420</v>
      </c>
      <c r="M526">
        <v>8.6999999999999994E-2</v>
      </c>
      <c r="N526" t="s">
        <v>116</v>
      </c>
      <c r="O526">
        <v>85000</v>
      </c>
      <c r="P526">
        <v>85000</v>
      </c>
      <c r="Q526">
        <v>85000</v>
      </c>
      <c r="R526">
        <v>85000</v>
      </c>
      <c r="S526">
        <v>0</v>
      </c>
      <c r="T526">
        <v>86232.42</v>
      </c>
      <c r="U526">
        <v>217.52</v>
      </c>
      <c r="V526">
        <v>86449.94</v>
      </c>
      <c r="W526">
        <v>0.42499999999999999</v>
      </c>
      <c r="X526">
        <v>0.43116199999999999</v>
      </c>
      <c r="Y526">
        <v>0.42499999999999999</v>
      </c>
      <c r="Z526">
        <v>200000</v>
      </c>
      <c r="AA526" t="s">
        <v>72</v>
      </c>
      <c r="AB526" t="s">
        <v>261</v>
      </c>
      <c r="AC526" t="s">
        <v>2551</v>
      </c>
      <c r="AD526" s="1">
        <v>18154</v>
      </c>
      <c r="AE526" s="1">
        <v>17226</v>
      </c>
      <c r="AF526" t="s">
        <v>75</v>
      </c>
      <c r="AG526" t="s">
        <v>76</v>
      </c>
      <c r="AH526" t="s">
        <v>318</v>
      </c>
      <c r="AI526" t="s">
        <v>149</v>
      </c>
      <c r="AJ526" t="s">
        <v>220</v>
      </c>
      <c r="AK526" t="s">
        <v>2552</v>
      </c>
      <c r="AL526" t="s">
        <v>81</v>
      </c>
      <c r="AM526" t="s">
        <v>221</v>
      </c>
      <c r="AN526" t="s">
        <v>222</v>
      </c>
      <c r="AO526">
        <v>35</v>
      </c>
      <c r="AP526">
        <v>29</v>
      </c>
      <c r="AQ526">
        <v>35</v>
      </c>
      <c r="AR526">
        <v>29</v>
      </c>
      <c r="AS526">
        <v>5</v>
      </c>
      <c r="AT526">
        <v>7</v>
      </c>
      <c r="AU526" t="s">
        <v>84</v>
      </c>
      <c r="AV526" t="s">
        <v>84</v>
      </c>
      <c r="AW526" t="s">
        <v>85</v>
      </c>
      <c r="AX526" t="s">
        <v>2419</v>
      </c>
      <c r="AY526" s="1">
        <v>45121</v>
      </c>
      <c r="AZ526">
        <v>73</v>
      </c>
      <c r="BA526">
        <v>76</v>
      </c>
      <c r="BB526">
        <v>73</v>
      </c>
      <c r="BC526">
        <v>0.42499999999999999</v>
      </c>
      <c r="BD526" t="s">
        <v>910</v>
      </c>
      <c r="BE526">
        <v>76</v>
      </c>
      <c r="BF526" t="b">
        <v>0</v>
      </c>
      <c r="BG526" t="s">
        <v>88</v>
      </c>
      <c r="BH526">
        <v>0.42349999999999999</v>
      </c>
      <c r="BI526">
        <v>9.0399999999999994E-2</v>
      </c>
      <c r="BM526" t="s">
        <v>89</v>
      </c>
    </row>
    <row r="527" spans="1:66" x14ac:dyDescent="0.25">
      <c r="A527" t="s">
        <v>2944</v>
      </c>
      <c r="B527" t="s">
        <v>2945</v>
      </c>
      <c r="C527" t="s">
        <v>67</v>
      </c>
      <c r="D527" s="1">
        <v>45110</v>
      </c>
      <c r="E527" s="1">
        <v>45110</v>
      </c>
      <c r="F527" s="1">
        <v>45114</v>
      </c>
      <c r="G527" s="1">
        <v>45127</v>
      </c>
      <c r="H527" s="1">
        <v>45147</v>
      </c>
      <c r="I527" s="1">
        <v>45147</v>
      </c>
      <c r="J527" t="s">
        <v>68</v>
      </c>
      <c r="K527" t="s">
        <v>2837</v>
      </c>
      <c r="L527" t="s">
        <v>2838</v>
      </c>
      <c r="M527">
        <v>8.9899999999999994E-2</v>
      </c>
      <c r="N527" t="s">
        <v>71</v>
      </c>
      <c r="O527" s="2">
        <v>62560</v>
      </c>
      <c r="P527">
        <v>62560</v>
      </c>
      <c r="Q527">
        <v>62560</v>
      </c>
      <c r="R527">
        <v>62560</v>
      </c>
      <c r="S527">
        <v>0</v>
      </c>
      <c r="T527">
        <v>63033.88</v>
      </c>
      <c r="U527">
        <v>238.73</v>
      </c>
      <c r="V527">
        <v>63272.61</v>
      </c>
      <c r="W527">
        <v>0.27200000000000002</v>
      </c>
      <c r="X527">
        <v>0.27406000000000003</v>
      </c>
      <c r="Y527">
        <v>0.27200000000000002</v>
      </c>
      <c r="Z527">
        <v>230000</v>
      </c>
      <c r="AA527" t="s">
        <v>72</v>
      </c>
      <c r="AB527" t="s">
        <v>731</v>
      </c>
      <c r="AC527" t="s">
        <v>556</v>
      </c>
      <c r="AD527" s="1">
        <v>22169</v>
      </c>
      <c r="AE527" s="1">
        <v>23179</v>
      </c>
      <c r="AF527" t="s">
        <v>75</v>
      </c>
      <c r="AG527" t="s">
        <v>76</v>
      </c>
      <c r="AH527" t="s">
        <v>118</v>
      </c>
      <c r="AI527" t="s">
        <v>208</v>
      </c>
      <c r="AJ527" t="s">
        <v>2946</v>
      </c>
      <c r="AK527" t="s">
        <v>2687</v>
      </c>
      <c r="AL527" t="s">
        <v>81</v>
      </c>
      <c r="AM527" t="s">
        <v>228</v>
      </c>
      <c r="AN527" t="s">
        <v>2947</v>
      </c>
      <c r="AO527">
        <v>23</v>
      </c>
      <c r="AP527">
        <v>14</v>
      </c>
      <c r="AQ527">
        <v>23</v>
      </c>
      <c r="AR527">
        <v>14</v>
      </c>
      <c r="AS527">
        <v>7</v>
      </c>
      <c r="AT527">
        <v>8</v>
      </c>
      <c r="AU527" t="s">
        <v>2948</v>
      </c>
      <c r="AV527" t="s">
        <v>2949</v>
      </c>
      <c r="AW527" t="s">
        <v>85</v>
      </c>
      <c r="AX527" t="s">
        <v>2837</v>
      </c>
      <c r="AY527" s="1">
        <v>45147</v>
      </c>
      <c r="AZ527">
        <v>62</v>
      </c>
      <c r="BA527">
        <v>60</v>
      </c>
      <c r="BB527">
        <v>60</v>
      </c>
      <c r="BC527">
        <v>0.27200000000000002</v>
      </c>
      <c r="BD527" t="s">
        <v>1772</v>
      </c>
      <c r="BE527">
        <v>62</v>
      </c>
      <c r="BF527" t="b">
        <v>1</v>
      </c>
      <c r="BG527" t="s">
        <v>88</v>
      </c>
      <c r="BH527">
        <v>0.28449999999999998</v>
      </c>
      <c r="BI527">
        <v>9.0399999999999994E-2</v>
      </c>
      <c r="BJ527" t="s">
        <v>1886</v>
      </c>
      <c r="BK527">
        <v>0.28000000000000003</v>
      </c>
      <c r="BL527">
        <v>7.1970302999999999E-2</v>
      </c>
      <c r="BM527" t="s">
        <v>137</v>
      </c>
      <c r="BN527" t="b">
        <f>BH527&gt;BK527</f>
        <v>1</v>
      </c>
    </row>
    <row r="528" spans="1:66" hidden="1" x14ac:dyDescent="0.25">
      <c r="A528" t="s">
        <v>2555</v>
      </c>
      <c r="B528" t="s">
        <v>2556</v>
      </c>
      <c r="C528" t="s">
        <v>67</v>
      </c>
      <c r="D528" s="1">
        <v>45071</v>
      </c>
      <c r="E528" s="1">
        <v>45071</v>
      </c>
      <c r="F528" s="1">
        <v>45077</v>
      </c>
      <c r="G528" s="1">
        <v>45089</v>
      </c>
      <c r="H528" s="1">
        <v>45126</v>
      </c>
      <c r="I528" s="1">
        <v>45126</v>
      </c>
      <c r="J528" t="s">
        <v>68</v>
      </c>
      <c r="K528" t="s">
        <v>2419</v>
      </c>
      <c r="L528" t="s">
        <v>2420</v>
      </c>
      <c r="M528">
        <v>8.6999999999999994E-2</v>
      </c>
      <c r="N528" t="s">
        <v>71</v>
      </c>
      <c r="O528">
        <v>85550</v>
      </c>
      <c r="P528">
        <v>85550</v>
      </c>
      <c r="Q528">
        <v>85550</v>
      </c>
      <c r="R528">
        <v>85550</v>
      </c>
      <c r="S528">
        <v>0</v>
      </c>
      <c r="T528">
        <v>86790.399999999994</v>
      </c>
      <c r="U528">
        <v>119.41</v>
      </c>
      <c r="V528">
        <v>86909.81</v>
      </c>
      <c r="W528">
        <v>0.29499999999999998</v>
      </c>
      <c r="X528">
        <v>0.29927700000000002</v>
      </c>
      <c r="Y528">
        <v>0.29499999999999998</v>
      </c>
      <c r="Z528">
        <v>290000</v>
      </c>
      <c r="AA528" t="s">
        <v>72</v>
      </c>
      <c r="AB528" t="s">
        <v>2317</v>
      </c>
      <c r="AC528" t="s">
        <v>2557</v>
      </c>
      <c r="AD528" s="1">
        <v>23057</v>
      </c>
      <c r="AE528" s="1">
        <v>19746</v>
      </c>
      <c r="AF528" t="s">
        <v>76</v>
      </c>
      <c r="AG528" t="s">
        <v>75</v>
      </c>
      <c r="AH528" t="s">
        <v>180</v>
      </c>
      <c r="AI528" t="s">
        <v>130</v>
      </c>
      <c r="AJ528" t="s">
        <v>300</v>
      </c>
      <c r="AK528" t="s">
        <v>244</v>
      </c>
      <c r="AL528" t="s">
        <v>81</v>
      </c>
      <c r="AM528" t="s">
        <v>263</v>
      </c>
      <c r="AN528" t="s">
        <v>464</v>
      </c>
      <c r="AO528">
        <v>35</v>
      </c>
      <c r="AP528">
        <v>27</v>
      </c>
      <c r="AQ528">
        <v>35</v>
      </c>
      <c r="AR528">
        <v>27</v>
      </c>
      <c r="AS528">
        <v>5</v>
      </c>
      <c r="AT528">
        <v>7</v>
      </c>
      <c r="AU528" t="s">
        <v>84</v>
      </c>
      <c r="AV528" t="s">
        <v>84</v>
      </c>
      <c r="AW528" t="s">
        <v>85</v>
      </c>
      <c r="AX528" t="s">
        <v>2419</v>
      </c>
      <c r="AY528" s="1">
        <v>45126</v>
      </c>
      <c r="AZ528">
        <v>60</v>
      </c>
      <c r="BA528">
        <v>69</v>
      </c>
      <c r="BB528">
        <v>60</v>
      </c>
      <c r="BC528">
        <v>0.29499999999999998</v>
      </c>
      <c r="BD528" t="s">
        <v>910</v>
      </c>
      <c r="BE528">
        <v>69</v>
      </c>
      <c r="BF528" t="b">
        <v>0</v>
      </c>
      <c r="BG528" t="s">
        <v>88</v>
      </c>
      <c r="BH528">
        <v>0.28449999999999998</v>
      </c>
      <c r="BI528">
        <v>9.0399999999999994E-2</v>
      </c>
      <c r="BM528" t="s">
        <v>89</v>
      </c>
    </row>
    <row r="529" spans="1:66" x14ac:dyDescent="0.25">
      <c r="A529" t="s">
        <v>2157</v>
      </c>
      <c r="B529" t="s">
        <v>2158</v>
      </c>
      <c r="C529" t="s">
        <v>67</v>
      </c>
      <c r="D529" s="1">
        <v>44841</v>
      </c>
      <c r="E529" s="1">
        <v>44841</v>
      </c>
      <c r="F529" s="1">
        <v>44854</v>
      </c>
      <c r="G529" s="1">
        <v>44859</v>
      </c>
      <c r="H529" s="1">
        <v>44894</v>
      </c>
      <c r="I529" s="1">
        <v>44894</v>
      </c>
      <c r="J529" t="s">
        <v>68</v>
      </c>
      <c r="K529" t="s">
        <v>69</v>
      </c>
      <c r="L529" t="s">
        <v>2159</v>
      </c>
      <c r="M529">
        <v>7.5999999999999998E-2</v>
      </c>
      <c r="N529" t="s">
        <v>71</v>
      </c>
      <c r="O529" s="2">
        <v>121386</v>
      </c>
      <c r="P529">
        <v>121386</v>
      </c>
      <c r="Q529">
        <v>121386</v>
      </c>
      <c r="R529">
        <v>121386</v>
      </c>
      <c r="S529">
        <v>0</v>
      </c>
      <c r="T529">
        <v>128250.11</v>
      </c>
      <c r="U529">
        <v>697.29</v>
      </c>
      <c r="V529">
        <v>128947.4</v>
      </c>
      <c r="W529">
        <v>0.26974700000000001</v>
      </c>
      <c r="X529">
        <v>0.28499999999999998</v>
      </c>
      <c r="Y529">
        <v>0.26974700000000001</v>
      </c>
      <c r="Z529">
        <v>450000</v>
      </c>
      <c r="AA529" t="s">
        <v>72</v>
      </c>
      <c r="AB529" t="s">
        <v>92</v>
      </c>
      <c r="AC529" t="s">
        <v>2160</v>
      </c>
      <c r="AD529" s="1">
        <v>24031</v>
      </c>
      <c r="AE529" s="1">
        <v>24703</v>
      </c>
      <c r="AF529" t="s">
        <v>75</v>
      </c>
      <c r="AG529" t="s">
        <v>76</v>
      </c>
      <c r="AH529" t="s">
        <v>180</v>
      </c>
      <c r="AI529" t="s">
        <v>130</v>
      </c>
      <c r="AJ529" t="s">
        <v>142</v>
      </c>
      <c r="AK529" t="s">
        <v>109</v>
      </c>
      <c r="AL529" t="s">
        <v>81</v>
      </c>
      <c r="AM529" t="s">
        <v>277</v>
      </c>
      <c r="AN529" t="s">
        <v>1326</v>
      </c>
      <c r="AO529">
        <v>28</v>
      </c>
      <c r="AP529">
        <v>25</v>
      </c>
      <c r="AQ529">
        <v>28</v>
      </c>
      <c r="AR529">
        <v>25</v>
      </c>
      <c r="AS529">
        <v>10</v>
      </c>
      <c r="AT529">
        <v>11</v>
      </c>
      <c r="AU529" t="s">
        <v>142</v>
      </c>
      <c r="AV529" t="s">
        <v>145</v>
      </c>
      <c r="AW529" t="s">
        <v>112</v>
      </c>
      <c r="AX529" t="s">
        <v>86</v>
      </c>
      <c r="AY529" s="1">
        <v>44894</v>
      </c>
      <c r="AZ529">
        <v>57</v>
      </c>
      <c r="BA529">
        <v>55</v>
      </c>
      <c r="BB529">
        <v>55</v>
      </c>
      <c r="BC529">
        <v>0.26974666666666702</v>
      </c>
      <c r="BD529" t="s">
        <v>358</v>
      </c>
      <c r="BE529">
        <v>57</v>
      </c>
      <c r="BF529" t="b">
        <v>1</v>
      </c>
      <c r="BG529" t="s">
        <v>88</v>
      </c>
      <c r="BH529">
        <v>0.2175</v>
      </c>
      <c r="BI529">
        <v>9.0399999999999994E-2</v>
      </c>
      <c r="BJ529" t="s">
        <v>136</v>
      </c>
      <c r="BK529">
        <v>0.26500000000000001</v>
      </c>
      <c r="BL529">
        <v>7.2183478999999995E-2</v>
      </c>
      <c r="BM529" t="s">
        <v>137</v>
      </c>
      <c r="BN529" t="b">
        <f t="shared" ref="BN529:BN530" si="37">BH529&gt;BK529</f>
        <v>0</v>
      </c>
    </row>
    <row r="530" spans="1:66" x14ac:dyDescent="0.25">
      <c r="A530" t="s">
        <v>3055</v>
      </c>
      <c r="B530" t="s">
        <v>3056</v>
      </c>
      <c r="C530" t="s">
        <v>67</v>
      </c>
      <c r="D530" s="1">
        <v>45140</v>
      </c>
      <c r="E530" s="1">
        <v>45140</v>
      </c>
      <c r="F530" s="1">
        <v>45142</v>
      </c>
      <c r="G530" s="1">
        <v>45162</v>
      </c>
      <c r="H530" s="1">
        <v>45191</v>
      </c>
      <c r="I530" s="1">
        <v>45191</v>
      </c>
      <c r="J530" t="s">
        <v>68</v>
      </c>
      <c r="K530" t="s">
        <v>3011</v>
      </c>
      <c r="L530" t="s">
        <v>3012</v>
      </c>
      <c r="M530">
        <v>8.9899999999999994E-2</v>
      </c>
      <c r="N530" t="s">
        <v>71</v>
      </c>
      <c r="O530" s="2">
        <v>50730</v>
      </c>
      <c r="P530">
        <v>50730</v>
      </c>
      <c r="Q530">
        <v>50730</v>
      </c>
      <c r="R530">
        <v>50730</v>
      </c>
      <c r="S530">
        <v>0</v>
      </c>
      <c r="T530">
        <v>50742.01</v>
      </c>
      <c r="U530">
        <v>36.03</v>
      </c>
      <c r="V530">
        <v>50778.04</v>
      </c>
      <c r="W530">
        <v>0.26700000000000002</v>
      </c>
      <c r="X530">
        <v>0.26706299999999999</v>
      </c>
      <c r="Y530">
        <v>0.26700000000000002</v>
      </c>
      <c r="Z530">
        <v>190000</v>
      </c>
      <c r="AA530" t="s">
        <v>127</v>
      </c>
      <c r="AB530" t="s">
        <v>1038</v>
      </c>
      <c r="AC530" t="s">
        <v>3057</v>
      </c>
      <c r="AD530" s="1">
        <v>22901</v>
      </c>
      <c r="AE530" s="1"/>
      <c r="AF530" t="s">
        <v>75</v>
      </c>
      <c r="AH530" t="s">
        <v>77</v>
      </c>
      <c r="AI530" t="s">
        <v>130</v>
      </c>
      <c r="AJ530" t="s">
        <v>158</v>
      </c>
      <c r="AK530" t="s">
        <v>244</v>
      </c>
      <c r="AL530" t="s">
        <v>81</v>
      </c>
      <c r="AM530" t="s">
        <v>953</v>
      </c>
      <c r="AN530" t="s">
        <v>1331</v>
      </c>
      <c r="AO530">
        <v>34</v>
      </c>
      <c r="AP530">
        <v>20</v>
      </c>
      <c r="AQ530">
        <v>34</v>
      </c>
      <c r="AR530">
        <v>20</v>
      </c>
      <c r="AS530">
        <v>8</v>
      </c>
      <c r="AT530">
        <v>9</v>
      </c>
      <c r="AU530" t="s">
        <v>162</v>
      </c>
      <c r="AV530" t="s">
        <v>163</v>
      </c>
      <c r="AW530" t="s">
        <v>85</v>
      </c>
      <c r="AX530" t="s">
        <v>3011</v>
      </c>
      <c r="AY530" s="1">
        <v>45191</v>
      </c>
      <c r="AZ530">
        <v>61</v>
      </c>
      <c r="BB530">
        <v>61</v>
      </c>
      <c r="BC530">
        <v>0.26700000000000002</v>
      </c>
      <c r="BD530" t="s">
        <v>2403</v>
      </c>
      <c r="BE530">
        <v>61</v>
      </c>
      <c r="BF530" t="b">
        <v>1</v>
      </c>
      <c r="BG530" t="s">
        <v>2247</v>
      </c>
      <c r="BH530">
        <v>0.27100000000000002</v>
      </c>
      <c r="BI530">
        <v>8.7999999999999995E-2</v>
      </c>
      <c r="BJ530" t="s">
        <v>1886</v>
      </c>
      <c r="BK530">
        <v>0.3</v>
      </c>
      <c r="BL530">
        <v>7.1970302999999999E-2</v>
      </c>
      <c r="BM530" t="s">
        <v>137</v>
      </c>
      <c r="BN530" t="b">
        <f t="shared" si="37"/>
        <v>0</v>
      </c>
    </row>
    <row r="531" spans="1:66" hidden="1" x14ac:dyDescent="0.25">
      <c r="A531" t="s">
        <v>2564</v>
      </c>
      <c r="B531" t="s">
        <v>2565</v>
      </c>
      <c r="C531" t="s">
        <v>67</v>
      </c>
      <c r="D531" s="1">
        <v>45071</v>
      </c>
      <c r="E531" s="1">
        <v>45071</v>
      </c>
      <c r="F531" s="1">
        <v>45076</v>
      </c>
      <c r="G531" s="1">
        <v>45131</v>
      </c>
      <c r="H531" s="1">
        <v>45132</v>
      </c>
      <c r="I531" s="1">
        <v>45132</v>
      </c>
      <c r="J531" t="s">
        <v>68</v>
      </c>
      <c r="K531" t="s">
        <v>2419</v>
      </c>
      <c r="L531" t="s">
        <v>2420</v>
      </c>
      <c r="M531">
        <v>8.6999999999999994E-2</v>
      </c>
      <c r="N531" t="s">
        <v>71</v>
      </c>
      <c r="O531">
        <v>133875</v>
      </c>
      <c r="P531">
        <v>133875</v>
      </c>
      <c r="Q531">
        <v>133875</v>
      </c>
      <c r="R531">
        <v>133875</v>
      </c>
      <c r="S531">
        <v>0</v>
      </c>
      <c r="T531">
        <v>135816.06</v>
      </c>
      <c r="U531">
        <v>0</v>
      </c>
      <c r="V531">
        <v>135816.06</v>
      </c>
      <c r="W531">
        <v>0.40568199999999999</v>
      </c>
      <c r="X531">
        <v>0.43116199999999999</v>
      </c>
      <c r="Y531">
        <v>0.42499999999999999</v>
      </c>
      <c r="Z531">
        <v>330000</v>
      </c>
      <c r="AA531" t="s">
        <v>127</v>
      </c>
      <c r="AB531" t="s">
        <v>151</v>
      </c>
      <c r="AC531" t="s">
        <v>1521</v>
      </c>
      <c r="AD531" s="1">
        <v>18105</v>
      </c>
      <c r="AE531" s="1"/>
      <c r="AF531" t="s">
        <v>75</v>
      </c>
      <c r="AH531" t="s">
        <v>173</v>
      </c>
      <c r="AI531" t="s">
        <v>78</v>
      </c>
      <c r="AJ531" t="s">
        <v>119</v>
      </c>
      <c r="AK531" t="s">
        <v>213</v>
      </c>
      <c r="AL531" t="s">
        <v>81</v>
      </c>
      <c r="AM531" t="s">
        <v>277</v>
      </c>
      <c r="AN531" t="s">
        <v>2566</v>
      </c>
      <c r="AO531">
        <v>40</v>
      </c>
      <c r="AP531">
        <v>1</v>
      </c>
      <c r="AQ531">
        <v>40</v>
      </c>
      <c r="AR531">
        <v>1</v>
      </c>
      <c r="AS531">
        <v>5</v>
      </c>
      <c r="AT531">
        <v>7</v>
      </c>
      <c r="AU531" t="s">
        <v>84</v>
      </c>
      <c r="AV531" t="s">
        <v>84</v>
      </c>
      <c r="AW531" t="s">
        <v>112</v>
      </c>
      <c r="AX531" t="s">
        <v>2419</v>
      </c>
      <c r="AY531" s="1">
        <v>45132</v>
      </c>
      <c r="AZ531">
        <v>73</v>
      </c>
      <c r="BB531">
        <v>73</v>
      </c>
      <c r="BC531">
        <v>0.40568181818181798</v>
      </c>
      <c r="BD531" t="s">
        <v>1772</v>
      </c>
      <c r="BE531">
        <v>73</v>
      </c>
      <c r="BF531" t="b">
        <v>0</v>
      </c>
      <c r="BG531" t="s">
        <v>88</v>
      </c>
      <c r="BH531">
        <v>0.42849999999999999</v>
      </c>
      <c r="BI531">
        <v>9.0399999999999994E-2</v>
      </c>
      <c r="BM531" t="s">
        <v>89</v>
      </c>
    </row>
    <row r="532" spans="1:66" hidden="1" x14ac:dyDescent="0.25">
      <c r="A532" t="s">
        <v>2567</v>
      </c>
      <c r="B532" t="s">
        <v>2568</v>
      </c>
      <c r="C532" t="s">
        <v>67</v>
      </c>
      <c r="D532" s="1">
        <v>45071</v>
      </c>
      <c r="E532" s="1">
        <v>45071</v>
      </c>
      <c r="F532" s="1">
        <v>45078</v>
      </c>
      <c r="G532" s="1">
        <v>45084</v>
      </c>
      <c r="H532" s="1">
        <v>45107</v>
      </c>
      <c r="I532" s="1">
        <v>45107</v>
      </c>
      <c r="J532" t="s">
        <v>68</v>
      </c>
      <c r="K532" t="s">
        <v>2419</v>
      </c>
      <c r="L532" t="s">
        <v>2420</v>
      </c>
      <c r="M532">
        <v>8.6999999999999994E-2</v>
      </c>
      <c r="N532" t="s">
        <v>71</v>
      </c>
      <c r="O532">
        <v>154500</v>
      </c>
      <c r="P532">
        <v>154500</v>
      </c>
      <c r="Q532">
        <v>154500</v>
      </c>
      <c r="R532">
        <v>154500</v>
      </c>
      <c r="S532">
        <v>0</v>
      </c>
      <c r="T532">
        <v>156704.42000000001</v>
      </c>
      <c r="U532">
        <v>934.3</v>
      </c>
      <c r="V532">
        <v>157638.72</v>
      </c>
      <c r="W532">
        <v>0.51500000000000001</v>
      </c>
      <c r="X532">
        <v>0.52234800000000003</v>
      </c>
      <c r="Y532">
        <v>0.51500000000000001</v>
      </c>
      <c r="Z532">
        <v>300000</v>
      </c>
      <c r="AA532" t="s">
        <v>72</v>
      </c>
      <c r="AB532" t="s">
        <v>92</v>
      </c>
      <c r="AC532" t="s">
        <v>2569</v>
      </c>
      <c r="AD532" s="1">
        <v>14810</v>
      </c>
      <c r="AE532" s="1">
        <v>12589</v>
      </c>
      <c r="AF532" t="s">
        <v>75</v>
      </c>
      <c r="AG532" t="s">
        <v>76</v>
      </c>
      <c r="AH532" t="s">
        <v>118</v>
      </c>
      <c r="AI532" t="s">
        <v>157</v>
      </c>
      <c r="AJ532" t="s">
        <v>2570</v>
      </c>
      <c r="AK532" t="s">
        <v>547</v>
      </c>
      <c r="AL532" t="s">
        <v>81</v>
      </c>
      <c r="AM532" t="s">
        <v>731</v>
      </c>
      <c r="AN532" t="s">
        <v>913</v>
      </c>
      <c r="AO532">
        <v>21</v>
      </c>
      <c r="AP532">
        <v>17</v>
      </c>
      <c r="AQ532">
        <v>21</v>
      </c>
      <c r="AR532">
        <v>17</v>
      </c>
      <c r="AS532">
        <v>6</v>
      </c>
      <c r="AT532">
        <v>6</v>
      </c>
      <c r="AU532" t="s">
        <v>84</v>
      </c>
      <c r="AV532" t="s">
        <v>84</v>
      </c>
      <c r="AW532" t="s">
        <v>112</v>
      </c>
      <c r="AX532" t="s">
        <v>2419</v>
      </c>
      <c r="AY532" s="1">
        <v>45107</v>
      </c>
      <c r="AZ532">
        <v>82</v>
      </c>
      <c r="BA532">
        <v>89</v>
      </c>
      <c r="BB532">
        <v>82</v>
      </c>
      <c r="BC532">
        <v>0.51500000000000001</v>
      </c>
      <c r="BD532" t="s">
        <v>795</v>
      </c>
      <c r="BE532">
        <v>89</v>
      </c>
      <c r="BF532" t="b">
        <v>0</v>
      </c>
      <c r="BG532" t="s">
        <v>88</v>
      </c>
      <c r="BH532">
        <v>0.44750000000000001</v>
      </c>
      <c r="BI532">
        <v>9.0399999999999994E-2</v>
      </c>
      <c r="BM532" t="s">
        <v>89</v>
      </c>
    </row>
    <row r="533" spans="1:66" hidden="1" x14ac:dyDescent="0.25">
      <c r="A533" t="s">
        <v>2571</v>
      </c>
      <c r="B533" t="s">
        <v>2572</v>
      </c>
      <c r="C533" t="s">
        <v>67</v>
      </c>
      <c r="D533" s="1">
        <v>45071</v>
      </c>
      <c r="E533" s="1">
        <v>45071</v>
      </c>
      <c r="F533" s="1">
        <v>45078</v>
      </c>
      <c r="G533" s="1">
        <v>45096</v>
      </c>
      <c r="H533" s="1">
        <v>45120</v>
      </c>
      <c r="I533" s="1">
        <v>45120</v>
      </c>
      <c r="J533" t="s">
        <v>68</v>
      </c>
      <c r="K533" t="s">
        <v>2419</v>
      </c>
      <c r="L533" t="s">
        <v>2420</v>
      </c>
      <c r="M533">
        <v>8.6999999999999994E-2</v>
      </c>
      <c r="N533" t="s">
        <v>71</v>
      </c>
      <c r="O533">
        <v>86625</v>
      </c>
      <c r="P533">
        <v>86625</v>
      </c>
      <c r="Q533">
        <v>86625</v>
      </c>
      <c r="R533">
        <v>86625</v>
      </c>
      <c r="S533">
        <v>0</v>
      </c>
      <c r="T533">
        <v>87880.98</v>
      </c>
      <c r="U533">
        <v>241.83</v>
      </c>
      <c r="V533">
        <v>88122.81</v>
      </c>
      <c r="W533">
        <v>0.315</v>
      </c>
      <c r="X533">
        <v>0.31956699999999999</v>
      </c>
      <c r="Y533">
        <v>0.315</v>
      </c>
      <c r="Z533">
        <v>275000</v>
      </c>
      <c r="AA533" t="s">
        <v>72</v>
      </c>
      <c r="AB533" t="s">
        <v>2573</v>
      </c>
      <c r="AC533" t="s">
        <v>2574</v>
      </c>
      <c r="AD533" s="1">
        <v>22421</v>
      </c>
      <c r="AE533" s="1">
        <v>17884</v>
      </c>
      <c r="AF533" t="s">
        <v>76</v>
      </c>
      <c r="AG533" t="s">
        <v>75</v>
      </c>
      <c r="AH533" t="s">
        <v>118</v>
      </c>
      <c r="AI533" t="s">
        <v>149</v>
      </c>
      <c r="AJ533" t="s">
        <v>142</v>
      </c>
      <c r="AK533" t="s">
        <v>109</v>
      </c>
      <c r="AL533" t="s">
        <v>81</v>
      </c>
      <c r="AM533" t="s">
        <v>151</v>
      </c>
      <c r="AN533" t="s">
        <v>152</v>
      </c>
      <c r="AO533">
        <v>30</v>
      </c>
      <c r="AP533">
        <v>18</v>
      </c>
      <c r="AQ533">
        <v>30</v>
      </c>
      <c r="AR533">
        <v>18</v>
      </c>
      <c r="AS533">
        <v>6</v>
      </c>
      <c r="AT533">
        <v>7</v>
      </c>
      <c r="AU533" t="s">
        <v>142</v>
      </c>
      <c r="AV533" t="s">
        <v>145</v>
      </c>
      <c r="AW533" t="s">
        <v>112</v>
      </c>
      <c r="AX533" t="s">
        <v>2419</v>
      </c>
      <c r="AY533" s="1">
        <v>45120</v>
      </c>
      <c r="AZ533">
        <v>62</v>
      </c>
      <c r="BA533">
        <v>74</v>
      </c>
      <c r="BB533">
        <v>62</v>
      </c>
      <c r="BC533">
        <v>0.315</v>
      </c>
      <c r="BD533" t="s">
        <v>910</v>
      </c>
      <c r="BE533">
        <v>74</v>
      </c>
      <c r="BF533" t="b">
        <v>0</v>
      </c>
      <c r="BG533" t="s">
        <v>88</v>
      </c>
      <c r="BH533">
        <v>0.3095</v>
      </c>
      <c r="BI533">
        <v>9.0399999999999994E-2</v>
      </c>
      <c r="BM533" t="s">
        <v>89</v>
      </c>
    </row>
    <row r="534" spans="1:66" x14ac:dyDescent="0.25">
      <c r="A534" t="s">
        <v>2658</v>
      </c>
      <c r="B534" t="s">
        <v>2659</v>
      </c>
      <c r="C534" t="s">
        <v>67</v>
      </c>
      <c r="D534" s="1">
        <v>45076</v>
      </c>
      <c r="E534" s="1">
        <v>45090</v>
      </c>
      <c r="F534" s="1">
        <v>45092</v>
      </c>
      <c r="G534" s="1">
        <v>45099</v>
      </c>
      <c r="H534" s="1">
        <v>45131</v>
      </c>
      <c r="I534" s="1">
        <v>45131</v>
      </c>
      <c r="J534" t="s">
        <v>68</v>
      </c>
      <c r="K534" t="s">
        <v>2450</v>
      </c>
      <c r="L534" t="s">
        <v>2451</v>
      </c>
      <c r="M534">
        <v>9.0899999999999995E-2</v>
      </c>
      <c r="N534" t="s">
        <v>71</v>
      </c>
      <c r="O534" s="2">
        <v>79500</v>
      </c>
      <c r="P534">
        <v>79500</v>
      </c>
      <c r="Q534">
        <v>79500</v>
      </c>
      <c r="R534">
        <v>79500</v>
      </c>
      <c r="S534">
        <v>0</v>
      </c>
      <c r="T534">
        <v>80702.429999999993</v>
      </c>
      <c r="U534">
        <v>19.3</v>
      </c>
      <c r="V534">
        <v>80721.73</v>
      </c>
      <c r="W534">
        <v>0.26500000000000001</v>
      </c>
      <c r="X534">
        <v>0.26900800000000002</v>
      </c>
      <c r="Y534">
        <v>0.26500000000000001</v>
      </c>
      <c r="Z534">
        <v>300000</v>
      </c>
      <c r="AA534" t="s">
        <v>127</v>
      </c>
      <c r="AB534" t="s">
        <v>143</v>
      </c>
      <c r="AC534" t="s">
        <v>1775</v>
      </c>
      <c r="AD534" s="1">
        <v>23261</v>
      </c>
      <c r="AE534" s="1"/>
      <c r="AF534" t="s">
        <v>75</v>
      </c>
      <c r="AH534" t="s">
        <v>180</v>
      </c>
      <c r="AI534" t="s">
        <v>149</v>
      </c>
      <c r="AJ534" t="s">
        <v>142</v>
      </c>
      <c r="AK534" t="s">
        <v>109</v>
      </c>
      <c r="AL534" t="s">
        <v>81</v>
      </c>
      <c r="AM534" t="s">
        <v>277</v>
      </c>
      <c r="AN534" t="s">
        <v>1326</v>
      </c>
      <c r="AO534">
        <v>27</v>
      </c>
      <c r="AP534">
        <v>22</v>
      </c>
      <c r="AQ534">
        <v>27</v>
      </c>
      <c r="AR534">
        <v>22</v>
      </c>
      <c r="AS534">
        <v>6</v>
      </c>
      <c r="AT534">
        <v>7</v>
      </c>
      <c r="AU534" t="s">
        <v>142</v>
      </c>
      <c r="AV534" t="s">
        <v>145</v>
      </c>
      <c r="AW534" t="s">
        <v>112</v>
      </c>
      <c r="AX534" t="s">
        <v>2450</v>
      </c>
      <c r="AY534" s="1">
        <v>45131</v>
      </c>
      <c r="AZ534">
        <v>59</v>
      </c>
      <c r="BB534">
        <v>59</v>
      </c>
      <c r="BC534">
        <v>0.26500000000000001</v>
      </c>
      <c r="BD534" t="s">
        <v>1772</v>
      </c>
      <c r="BE534">
        <v>59</v>
      </c>
      <c r="BF534" t="b">
        <v>1</v>
      </c>
      <c r="BG534" t="s">
        <v>88</v>
      </c>
      <c r="BH534">
        <v>0.26250000000000001</v>
      </c>
      <c r="BI534">
        <v>9.0399999999999994E-2</v>
      </c>
      <c r="BJ534" t="s">
        <v>1886</v>
      </c>
      <c r="BK534">
        <v>0.27</v>
      </c>
      <c r="BL534">
        <v>7.1970302999999999E-2</v>
      </c>
      <c r="BM534" t="s">
        <v>137</v>
      </c>
      <c r="BN534" t="b">
        <f>BH534&gt;BK534</f>
        <v>0</v>
      </c>
    </row>
    <row r="535" spans="1:66" hidden="1" x14ac:dyDescent="0.25">
      <c r="A535" t="s">
        <v>2579</v>
      </c>
      <c r="B535" t="s">
        <v>2580</v>
      </c>
      <c r="C535" t="s">
        <v>67</v>
      </c>
      <c r="D535" s="1">
        <v>45071</v>
      </c>
      <c r="E535" s="1">
        <v>45071</v>
      </c>
      <c r="F535" s="1">
        <v>45077</v>
      </c>
      <c r="G535" s="1">
        <v>45086</v>
      </c>
      <c r="H535" s="1">
        <v>45124</v>
      </c>
      <c r="I535" s="1">
        <v>45124</v>
      </c>
      <c r="J535" t="s">
        <v>68</v>
      </c>
      <c r="K535" t="s">
        <v>2419</v>
      </c>
      <c r="L535" t="s">
        <v>2420</v>
      </c>
      <c r="M535">
        <v>8.6999999999999994E-2</v>
      </c>
      <c r="N535" t="s">
        <v>71</v>
      </c>
      <c r="O535">
        <v>71175</v>
      </c>
      <c r="P535">
        <v>71175</v>
      </c>
      <c r="Q535">
        <v>71175</v>
      </c>
      <c r="R535">
        <v>71175</v>
      </c>
      <c r="S535">
        <v>0</v>
      </c>
      <c r="T535">
        <v>71203.759999999995</v>
      </c>
      <c r="U535">
        <v>130.97</v>
      </c>
      <c r="V535">
        <v>71334.73</v>
      </c>
      <c r="W535">
        <v>0.36499999999999999</v>
      </c>
      <c r="X535">
        <v>0.365147</v>
      </c>
      <c r="Y535">
        <v>0.36499999999999999</v>
      </c>
      <c r="Z535">
        <v>195000</v>
      </c>
      <c r="AA535" t="s">
        <v>72</v>
      </c>
      <c r="AB535" t="s">
        <v>2581</v>
      </c>
      <c r="AC535" t="s">
        <v>2582</v>
      </c>
      <c r="AD535" s="1">
        <v>19617</v>
      </c>
      <c r="AE535" s="1">
        <v>20346</v>
      </c>
      <c r="AF535" t="s">
        <v>76</v>
      </c>
      <c r="AG535" t="s">
        <v>75</v>
      </c>
      <c r="AH535" t="s">
        <v>219</v>
      </c>
      <c r="AI535" t="s">
        <v>130</v>
      </c>
      <c r="AJ535" t="s">
        <v>896</v>
      </c>
      <c r="AK535" t="s">
        <v>109</v>
      </c>
      <c r="AL535" t="s">
        <v>81</v>
      </c>
      <c r="AM535" t="s">
        <v>1278</v>
      </c>
      <c r="AN535" t="s">
        <v>1279</v>
      </c>
      <c r="AO535">
        <v>33</v>
      </c>
      <c r="AP535">
        <v>26</v>
      </c>
      <c r="AQ535">
        <v>33</v>
      </c>
      <c r="AR535">
        <v>26</v>
      </c>
      <c r="AS535">
        <v>5</v>
      </c>
      <c r="AT535">
        <v>7</v>
      </c>
      <c r="AU535" t="s">
        <v>84</v>
      </c>
      <c r="AV535" t="s">
        <v>84</v>
      </c>
      <c r="AW535" t="s">
        <v>112</v>
      </c>
      <c r="AX535" t="s">
        <v>2419</v>
      </c>
      <c r="AY535" s="1">
        <v>45124</v>
      </c>
      <c r="AZ535">
        <v>69</v>
      </c>
      <c r="BA535">
        <v>67</v>
      </c>
      <c r="BB535">
        <v>67</v>
      </c>
      <c r="BC535">
        <v>0.36499999999999999</v>
      </c>
      <c r="BD535" t="s">
        <v>910</v>
      </c>
      <c r="BE535">
        <v>69</v>
      </c>
      <c r="BF535" t="b">
        <v>0</v>
      </c>
      <c r="BG535" t="s">
        <v>88</v>
      </c>
      <c r="BH535">
        <v>0.35449999999999998</v>
      </c>
      <c r="BI535">
        <v>9.0399999999999994E-2</v>
      </c>
      <c r="BM535" t="s">
        <v>89</v>
      </c>
    </row>
    <row r="536" spans="1:66" hidden="1" x14ac:dyDescent="0.25">
      <c r="A536" t="s">
        <v>2583</v>
      </c>
      <c r="B536" t="s">
        <v>2584</v>
      </c>
      <c r="C536" t="s">
        <v>67</v>
      </c>
      <c r="D536" s="1">
        <v>45071</v>
      </c>
      <c r="E536" s="1">
        <v>45071</v>
      </c>
      <c r="F536" s="1">
        <v>45076</v>
      </c>
      <c r="G536" s="1">
        <v>45083</v>
      </c>
      <c r="H536" s="1">
        <v>45138</v>
      </c>
      <c r="I536" s="1">
        <v>45138</v>
      </c>
      <c r="J536" t="s">
        <v>68</v>
      </c>
      <c r="K536" t="s">
        <v>2419</v>
      </c>
      <c r="L536" t="s">
        <v>2420</v>
      </c>
      <c r="M536">
        <v>8.6999999999999994E-2</v>
      </c>
      <c r="N536" t="s">
        <v>71</v>
      </c>
      <c r="O536">
        <v>141750</v>
      </c>
      <c r="P536">
        <v>141750</v>
      </c>
      <c r="Q536">
        <v>141750</v>
      </c>
      <c r="R536">
        <v>141750</v>
      </c>
      <c r="S536">
        <v>0</v>
      </c>
      <c r="T536">
        <v>141286.97</v>
      </c>
      <c r="U536">
        <v>812.27</v>
      </c>
      <c r="V536">
        <v>142099.24</v>
      </c>
      <c r="W536">
        <v>0.315</v>
      </c>
      <c r="X536">
        <v>0.313971</v>
      </c>
      <c r="Y536">
        <v>0.315</v>
      </c>
      <c r="Z536">
        <v>450000</v>
      </c>
      <c r="AA536" t="s">
        <v>72</v>
      </c>
      <c r="AB536" t="s">
        <v>876</v>
      </c>
      <c r="AC536" t="s">
        <v>277</v>
      </c>
      <c r="AD536" s="1">
        <v>21420</v>
      </c>
      <c r="AE536" s="1">
        <v>22379</v>
      </c>
      <c r="AF536" t="s">
        <v>75</v>
      </c>
      <c r="AG536" t="s">
        <v>76</v>
      </c>
      <c r="AH536" t="s">
        <v>234</v>
      </c>
      <c r="AI536" t="s">
        <v>78</v>
      </c>
      <c r="AJ536" t="s">
        <v>235</v>
      </c>
      <c r="AK536" t="s">
        <v>159</v>
      </c>
      <c r="AL536" t="s">
        <v>81</v>
      </c>
      <c r="AM536" t="s">
        <v>295</v>
      </c>
      <c r="AN536" t="s">
        <v>2585</v>
      </c>
      <c r="AO536">
        <v>44</v>
      </c>
      <c r="AP536">
        <v>39</v>
      </c>
      <c r="AQ536">
        <v>44</v>
      </c>
      <c r="AR536">
        <v>39</v>
      </c>
      <c r="AS536">
        <v>5</v>
      </c>
      <c r="AT536">
        <v>7</v>
      </c>
      <c r="AU536" t="s">
        <v>238</v>
      </c>
      <c r="AV536" t="s">
        <v>163</v>
      </c>
      <c r="AW536" t="s">
        <v>112</v>
      </c>
      <c r="AX536" t="s">
        <v>2419</v>
      </c>
      <c r="AY536" s="1">
        <v>45138</v>
      </c>
      <c r="AZ536">
        <v>64</v>
      </c>
      <c r="BA536">
        <v>62</v>
      </c>
      <c r="BB536">
        <v>62</v>
      </c>
      <c r="BC536">
        <v>0.315</v>
      </c>
      <c r="BD536" t="s">
        <v>910</v>
      </c>
      <c r="BE536">
        <v>64</v>
      </c>
      <c r="BF536" t="b">
        <v>0</v>
      </c>
      <c r="BG536" t="s">
        <v>88</v>
      </c>
      <c r="BH536">
        <v>0.3095</v>
      </c>
      <c r="BI536">
        <v>9.0399999999999994E-2</v>
      </c>
      <c r="BM536" t="s">
        <v>89</v>
      </c>
    </row>
    <row r="537" spans="1:66" hidden="1" x14ac:dyDescent="0.25">
      <c r="A537" t="s">
        <v>2586</v>
      </c>
      <c r="B537" t="s">
        <v>2587</v>
      </c>
      <c r="C537" t="s">
        <v>67</v>
      </c>
      <c r="D537" s="1">
        <v>45071</v>
      </c>
      <c r="E537" s="1">
        <v>45071</v>
      </c>
      <c r="F537" s="1">
        <v>45079</v>
      </c>
      <c r="G537" s="1">
        <v>45092</v>
      </c>
      <c r="H537" s="1">
        <v>45176</v>
      </c>
      <c r="I537" s="1">
        <v>45176</v>
      </c>
      <c r="J537" t="s">
        <v>68</v>
      </c>
      <c r="K537" t="s">
        <v>2419</v>
      </c>
      <c r="L537" t="s">
        <v>2420</v>
      </c>
      <c r="M537">
        <v>8.6999999999999994E-2</v>
      </c>
      <c r="N537" t="s">
        <v>71</v>
      </c>
      <c r="O537">
        <v>130500</v>
      </c>
      <c r="P537">
        <v>130500</v>
      </c>
      <c r="Q537">
        <v>130500</v>
      </c>
      <c r="R537">
        <v>130500</v>
      </c>
      <c r="S537">
        <v>0</v>
      </c>
      <c r="T537">
        <v>130529.93</v>
      </c>
      <c r="U537">
        <v>538.66</v>
      </c>
      <c r="V537">
        <v>131068.59</v>
      </c>
      <c r="W537">
        <v>0.435</v>
      </c>
      <c r="X537">
        <v>0.43509999999999999</v>
      </c>
      <c r="Y537">
        <v>0.435</v>
      </c>
      <c r="Z537">
        <v>300000</v>
      </c>
      <c r="AA537" t="s">
        <v>127</v>
      </c>
      <c r="AB537" t="s">
        <v>1520</v>
      </c>
      <c r="AC537" t="s">
        <v>1621</v>
      </c>
      <c r="AD537" s="1">
        <v>17720</v>
      </c>
      <c r="AE537" s="1"/>
      <c r="AF537" t="s">
        <v>76</v>
      </c>
      <c r="AH537" t="s">
        <v>180</v>
      </c>
      <c r="AI537" t="s">
        <v>107</v>
      </c>
      <c r="AJ537" t="s">
        <v>2588</v>
      </c>
      <c r="AK537" t="s">
        <v>2589</v>
      </c>
      <c r="AL537" t="s">
        <v>81</v>
      </c>
      <c r="AM537" t="s">
        <v>2590</v>
      </c>
      <c r="AN537" t="s">
        <v>2591</v>
      </c>
      <c r="AO537">
        <v>68</v>
      </c>
      <c r="AP537">
        <v>59</v>
      </c>
      <c r="AQ537">
        <v>68</v>
      </c>
      <c r="AR537">
        <v>59</v>
      </c>
      <c r="AS537">
        <v>6</v>
      </c>
      <c r="AT537">
        <v>9</v>
      </c>
      <c r="AU537" t="s">
        <v>84</v>
      </c>
      <c r="AV537" t="s">
        <v>84</v>
      </c>
      <c r="AW537" t="s">
        <v>85</v>
      </c>
      <c r="AX537" t="s">
        <v>2419</v>
      </c>
      <c r="AY537" s="1">
        <v>45176</v>
      </c>
      <c r="AZ537">
        <v>75</v>
      </c>
      <c r="BB537">
        <v>75</v>
      </c>
      <c r="BC537">
        <v>0.435</v>
      </c>
      <c r="BD537" t="s">
        <v>113</v>
      </c>
      <c r="BE537">
        <v>75</v>
      </c>
      <c r="BF537" t="b">
        <v>0</v>
      </c>
      <c r="BG537" t="s">
        <v>88</v>
      </c>
      <c r="BH537">
        <v>0.45250000000000001</v>
      </c>
      <c r="BI537">
        <v>9.0399999999999994E-2</v>
      </c>
      <c r="BM537" t="s">
        <v>89</v>
      </c>
    </row>
    <row r="538" spans="1:66" hidden="1" x14ac:dyDescent="0.25">
      <c r="A538" t="s">
        <v>2592</v>
      </c>
      <c r="B538" t="s">
        <v>2593</v>
      </c>
      <c r="C538" t="s">
        <v>67</v>
      </c>
      <c r="D538" s="1">
        <v>45071</v>
      </c>
      <c r="E538" s="1">
        <v>45071</v>
      </c>
      <c r="F538" s="1">
        <v>45072</v>
      </c>
      <c r="G538" s="1">
        <v>45146</v>
      </c>
      <c r="H538" s="1">
        <v>45149</v>
      </c>
      <c r="I538" s="1">
        <v>45149</v>
      </c>
      <c r="J538" t="s">
        <v>68</v>
      </c>
      <c r="K538" t="s">
        <v>2419</v>
      </c>
      <c r="L538" t="s">
        <v>2420</v>
      </c>
      <c r="M538">
        <v>8.6999999999999994E-2</v>
      </c>
      <c r="N538" t="s">
        <v>116</v>
      </c>
      <c r="O538">
        <v>60300</v>
      </c>
      <c r="P538">
        <v>60300</v>
      </c>
      <c r="Q538">
        <v>60300</v>
      </c>
      <c r="R538">
        <v>60300</v>
      </c>
      <c r="S538">
        <v>0</v>
      </c>
      <c r="T538">
        <v>60742.49</v>
      </c>
      <c r="U538">
        <v>195.01</v>
      </c>
      <c r="V538">
        <v>60937.5</v>
      </c>
      <c r="W538">
        <v>0.33500000000000002</v>
      </c>
      <c r="X538">
        <v>0.33745799999999998</v>
      </c>
      <c r="Y538">
        <v>0.33500000000000002</v>
      </c>
      <c r="Z538">
        <v>180000</v>
      </c>
      <c r="AA538" t="s">
        <v>127</v>
      </c>
      <c r="AB538" t="s">
        <v>957</v>
      </c>
      <c r="AC538" t="s">
        <v>2594</v>
      </c>
      <c r="AD538" s="1">
        <v>21646</v>
      </c>
      <c r="AE538" s="1"/>
      <c r="AF538" t="s">
        <v>76</v>
      </c>
      <c r="AH538" t="s">
        <v>219</v>
      </c>
      <c r="AI538" t="s">
        <v>130</v>
      </c>
      <c r="AJ538" t="s">
        <v>269</v>
      </c>
      <c r="AK538" t="s">
        <v>567</v>
      </c>
      <c r="AL538" t="s">
        <v>81</v>
      </c>
      <c r="AM538" t="s">
        <v>261</v>
      </c>
      <c r="AN538" t="s">
        <v>2208</v>
      </c>
      <c r="AO538">
        <v>54</v>
      </c>
      <c r="AP538">
        <v>3</v>
      </c>
      <c r="AQ538">
        <v>54</v>
      </c>
      <c r="AR538">
        <v>3</v>
      </c>
      <c r="AS538">
        <v>5</v>
      </c>
      <c r="AT538">
        <v>8</v>
      </c>
      <c r="AU538" t="s">
        <v>84</v>
      </c>
      <c r="AV538" t="s">
        <v>84</v>
      </c>
      <c r="AW538" t="s">
        <v>112</v>
      </c>
      <c r="AX538" t="s">
        <v>2419</v>
      </c>
      <c r="AY538" s="1">
        <v>45149</v>
      </c>
      <c r="AZ538">
        <v>64</v>
      </c>
      <c r="BB538">
        <v>64</v>
      </c>
      <c r="BC538">
        <v>0.33500000000000002</v>
      </c>
      <c r="BD538" t="s">
        <v>113</v>
      </c>
      <c r="BE538">
        <v>64</v>
      </c>
      <c r="BF538" t="b">
        <v>0</v>
      </c>
      <c r="BG538" t="s">
        <v>88</v>
      </c>
      <c r="BH538">
        <v>0.33450000000000002</v>
      </c>
      <c r="BI538">
        <v>9.0399999999999994E-2</v>
      </c>
      <c r="BM538" t="s">
        <v>89</v>
      </c>
    </row>
    <row r="539" spans="1:66" hidden="1" x14ac:dyDescent="0.25">
      <c r="A539" t="s">
        <v>2595</v>
      </c>
      <c r="B539" t="s">
        <v>2596</v>
      </c>
      <c r="C539" t="s">
        <v>67</v>
      </c>
      <c r="D539" s="1">
        <v>45071</v>
      </c>
      <c r="E539" s="1">
        <v>45071</v>
      </c>
      <c r="F539" s="1">
        <v>45079</v>
      </c>
      <c r="G539" s="1">
        <v>45086</v>
      </c>
      <c r="H539" s="1">
        <v>45138</v>
      </c>
      <c r="I539" s="1">
        <v>45138</v>
      </c>
      <c r="J539" t="s">
        <v>68</v>
      </c>
      <c r="K539" t="s">
        <v>2385</v>
      </c>
      <c r="L539" t="s">
        <v>2386</v>
      </c>
      <c r="M539">
        <v>8.5000000000000006E-2</v>
      </c>
      <c r="N539" t="s">
        <v>71</v>
      </c>
      <c r="O539">
        <v>180647</v>
      </c>
      <c r="P539">
        <v>180647</v>
      </c>
      <c r="Q539">
        <v>180647</v>
      </c>
      <c r="R539">
        <v>180647</v>
      </c>
      <c r="S539">
        <v>0</v>
      </c>
      <c r="T539">
        <v>181944.09</v>
      </c>
      <c r="U539">
        <v>1020.63</v>
      </c>
      <c r="V539">
        <v>182964.72</v>
      </c>
      <c r="W539">
        <v>0.41527999999999998</v>
      </c>
      <c r="X539">
        <v>0.41826200000000002</v>
      </c>
      <c r="Y539">
        <v>0.41527999999999998</v>
      </c>
      <c r="Z539">
        <v>435000</v>
      </c>
      <c r="AA539" t="s">
        <v>127</v>
      </c>
      <c r="AB539" t="s">
        <v>993</v>
      </c>
      <c r="AC539" t="s">
        <v>2597</v>
      </c>
      <c r="AD539" s="1">
        <v>18151</v>
      </c>
      <c r="AE539" s="1"/>
      <c r="AF539" t="s">
        <v>76</v>
      </c>
      <c r="AH539" t="s">
        <v>94</v>
      </c>
      <c r="AI539" t="s">
        <v>107</v>
      </c>
      <c r="AJ539" t="s">
        <v>158</v>
      </c>
      <c r="AK539" t="s">
        <v>244</v>
      </c>
      <c r="AL539" t="s">
        <v>81</v>
      </c>
      <c r="AM539" t="s">
        <v>412</v>
      </c>
      <c r="AN539" t="s">
        <v>1360</v>
      </c>
      <c r="AO539">
        <v>41</v>
      </c>
      <c r="AP539">
        <v>36</v>
      </c>
      <c r="AQ539">
        <v>41</v>
      </c>
      <c r="AR539">
        <v>36</v>
      </c>
      <c r="AS539">
        <v>6</v>
      </c>
      <c r="AT539">
        <v>7</v>
      </c>
      <c r="AU539" t="s">
        <v>162</v>
      </c>
      <c r="AV539" t="s">
        <v>163</v>
      </c>
      <c r="AW539" t="s">
        <v>85</v>
      </c>
      <c r="AX539" t="s">
        <v>2385</v>
      </c>
      <c r="AY539" s="1">
        <v>45138</v>
      </c>
      <c r="AZ539">
        <v>73</v>
      </c>
      <c r="BB539">
        <v>73</v>
      </c>
      <c r="BC539">
        <v>0.41528045977011502</v>
      </c>
      <c r="BD539" t="s">
        <v>113</v>
      </c>
      <c r="BE539">
        <v>73</v>
      </c>
      <c r="BF539" t="b">
        <v>0</v>
      </c>
      <c r="BG539" t="s">
        <v>88</v>
      </c>
      <c r="BH539">
        <v>0.42849999999999999</v>
      </c>
      <c r="BI539">
        <v>9.0399999999999994E-2</v>
      </c>
      <c r="BM539" t="s">
        <v>89</v>
      </c>
    </row>
    <row r="540" spans="1:66" hidden="1" x14ac:dyDescent="0.25">
      <c r="A540" t="s">
        <v>2598</v>
      </c>
      <c r="B540" t="s">
        <v>2599</v>
      </c>
      <c r="C540" t="s">
        <v>67</v>
      </c>
      <c r="D540" s="1">
        <v>45071</v>
      </c>
      <c r="E540" s="1">
        <v>45071</v>
      </c>
      <c r="F540" s="1">
        <v>45078</v>
      </c>
      <c r="G540" s="1">
        <v>45089</v>
      </c>
      <c r="H540" s="1">
        <v>45169</v>
      </c>
      <c r="I540" s="1">
        <v>45169</v>
      </c>
      <c r="J540" t="s">
        <v>68</v>
      </c>
      <c r="K540" t="s">
        <v>2419</v>
      </c>
      <c r="L540" t="s">
        <v>2420</v>
      </c>
      <c r="M540">
        <v>8.6999999999999994E-2</v>
      </c>
      <c r="N540" t="s">
        <v>71</v>
      </c>
      <c r="O540">
        <v>83950</v>
      </c>
      <c r="P540">
        <v>83950</v>
      </c>
      <c r="Q540">
        <v>83950</v>
      </c>
      <c r="R540">
        <v>83950</v>
      </c>
      <c r="S540">
        <v>0</v>
      </c>
      <c r="T540">
        <v>83969.25</v>
      </c>
      <c r="U540">
        <v>481.28</v>
      </c>
      <c r="V540">
        <v>84450.53</v>
      </c>
      <c r="W540">
        <v>0.36499999999999999</v>
      </c>
      <c r="X540">
        <v>0.36508400000000002</v>
      </c>
      <c r="Y540">
        <v>0.36499999999999999</v>
      </c>
      <c r="Z540">
        <v>230000</v>
      </c>
      <c r="AA540" t="s">
        <v>72</v>
      </c>
      <c r="AB540" t="s">
        <v>232</v>
      </c>
      <c r="AC540" t="s">
        <v>2600</v>
      </c>
      <c r="AD540" s="1">
        <v>20591</v>
      </c>
      <c r="AE540" s="1">
        <v>20347</v>
      </c>
      <c r="AF540" t="s">
        <v>75</v>
      </c>
      <c r="AG540" t="s">
        <v>76</v>
      </c>
      <c r="AH540" t="s">
        <v>219</v>
      </c>
      <c r="AI540" t="s">
        <v>130</v>
      </c>
      <c r="AJ540" t="s">
        <v>2601</v>
      </c>
      <c r="AK540" t="s">
        <v>244</v>
      </c>
      <c r="AL540" t="s">
        <v>81</v>
      </c>
      <c r="AM540" t="s">
        <v>73</v>
      </c>
      <c r="AN540" t="s">
        <v>953</v>
      </c>
      <c r="AO540">
        <v>64</v>
      </c>
      <c r="AP540">
        <v>57</v>
      </c>
      <c r="AQ540">
        <v>64</v>
      </c>
      <c r="AR540">
        <v>57</v>
      </c>
      <c r="AS540">
        <v>6</v>
      </c>
      <c r="AT540">
        <v>8</v>
      </c>
      <c r="AU540" t="s">
        <v>84</v>
      </c>
      <c r="AV540" t="s">
        <v>84</v>
      </c>
      <c r="AW540" t="s">
        <v>85</v>
      </c>
      <c r="AX540" t="s">
        <v>2419</v>
      </c>
      <c r="AY540" s="1">
        <v>45169</v>
      </c>
      <c r="AZ540">
        <v>67</v>
      </c>
      <c r="BA540">
        <v>67</v>
      </c>
      <c r="BB540">
        <v>67</v>
      </c>
      <c r="BC540">
        <v>0.36499999999999999</v>
      </c>
      <c r="BD540" t="s">
        <v>910</v>
      </c>
      <c r="BE540">
        <v>67</v>
      </c>
      <c r="BF540" t="b">
        <v>0</v>
      </c>
      <c r="BG540" t="s">
        <v>88</v>
      </c>
      <c r="BH540">
        <v>0.35449999999999998</v>
      </c>
      <c r="BI540">
        <v>9.0399999999999994E-2</v>
      </c>
      <c r="BM540" t="s">
        <v>89</v>
      </c>
    </row>
    <row r="541" spans="1:66" hidden="1" x14ac:dyDescent="0.25">
      <c r="A541" t="s">
        <v>2602</v>
      </c>
      <c r="B541" t="s">
        <v>2603</v>
      </c>
      <c r="C541" t="s">
        <v>67</v>
      </c>
      <c r="D541" s="1">
        <v>45071</v>
      </c>
      <c r="E541" s="1">
        <v>45071</v>
      </c>
      <c r="F541" s="1">
        <v>45079</v>
      </c>
      <c r="G541" s="1">
        <v>45089</v>
      </c>
      <c r="H541" s="1">
        <v>45105</v>
      </c>
      <c r="I541" s="1">
        <v>45105</v>
      </c>
      <c r="J541" t="s">
        <v>68</v>
      </c>
      <c r="K541" t="s">
        <v>2419</v>
      </c>
      <c r="L541" t="s">
        <v>2420</v>
      </c>
      <c r="M541">
        <v>8.6999999999999994E-2</v>
      </c>
      <c r="N541" t="s">
        <v>71</v>
      </c>
      <c r="O541">
        <v>48324</v>
      </c>
      <c r="P541">
        <v>48324</v>
      </c>
      <c r="Q541">
        <v>48324</v>
      </c>
      <c r="R541">
        <v>48324</v>
      </c>
      <c r="S541">
        <v>0</v>
      </c>
      <c r="T541">
        <v>49013.49</v>
      </c>
      <c r="U541">
        <v>314.70999999999998</v>
      </c>
      <c r="V541">
        <v>49328.2</v>
      </c>
      <c r="W541">
        <v>0.33326899999999998</v>
      </c>
      <c r="X541">
        <v>0.33802399999999999</v>
      </c>
      <c r="Y541">
        <v>0.33326899999999998</v>
      </c>
      <c r="Z541">
        <v>145000</v>
      </c>
      <c r="AA541" t="s">
        <v>72</v>
      </c>
      <c r="AB541" t="s">
        <v>286</v>
      </c>
      <c r="AC541" t="s">
        <v>2604</v>
      </c>
      <c r="AD541" s="1">
        <v>21386</v>
      </c>
      <c r="AE541" s="1">
        <v>20786</v>
      </c>
      <c r="AF541" t="s">
        <v>76</v>
      </c>
      <c r="AG541" t="s">
        <v>75</v>
      </c>
      <c r="AH541" t="s">
        <v>311</v>
      </c>
      <c r="AI541" t="s">
        <v>149</v>
      </c>
      <c r="AJ541" t="s">
        <v>158</v>
      </c>
      <c r="AK541" t="s">
        <v>159</v>
      </c>
      <c r="AL541" t="s">
        <v>81</v>
      </c>
      <c r="AM541" t="s">
        <v>167</v>
      </c>
      <c r="AN541" t="s">
        <v>168</v>
      </c>
      <c r="AO541">
        <v>18</v>
      </c>
      <c r="AP541">
        <v>12</v>
      </c>
      <c r="AQ541">
        <v>18</v>
      </c>
      <c r="AR541">
        <v>12</v>
      </c>
      <c r="AS541">
        <v>6</v>
      </c>
      <c r="AT541">
        <v>6</v>
      </c>
      <c r="AU541" t="s">
        <v>162</v>
      </c>
      <c r="AV541" t="s">
        <v>163</v>
      </c>
      <c r="AW541" t="s">
        <v>112</v>
      </c>
      <c r="AX541" t="s">
        <v>2419</v>
      </c>
      <c r="AY541" s="1">
        <v>45105</v>
      </c>
      <c r="AZ541">
        <v>64</v>
      </c>
      <c r="BA541">
        <v>66</v>
      </c>
      <c r="BB541">
        <v>64</v>
      </c>
      <c r="BC541">
        <v>0.333268965517241</v>
      </c>
      <c r="BD541" t="s">
        <v>910</v>
      </c>
      <c r="BE541">
        <v>66</v>
      </c>
      <c r="BF541" t="b">
        <v>0</v>
      </c>
      <c r="BG541" t="s">
        <v>88</v>
      </c>
      <c r="BH541">
        <v>0.32950000000000002</v>
      </c>
      <c r="BI541">
        <v>9.0399999999999994E-2</v>
      </c>
      <c r="BM541" t="s">
        <v>89</v>
      </c>
    </row>
    <row r="542" spans="1:66" hidden="1" x14ac:dyDescent="0.25">
      <c r="A542" t="s">
        <v>2605</v>
      </c>
      <c r="B542" t="s">
        <v>2606</v>
      </c>
      <c r="C542" t="s">
        <v>67</v>
      </c>
      <c r="D542" s="1">
        <v>45071</v>
      </c>
      <c r="E542" s="1">
        <v>45086</v>
      </c>
      <c r="F542" s="1">
        <v>45086</v>
      </c>
      <c r="G542" s="1">
        <v>45100</v>
      </c>
      <c r="H542" s="1">
        <v>45153</v>
      </c>
      <c r="I542" s="1">
        <v>45153</v>
      </c>
      <c r="J542" t="s">
        <v>68</v>
      </c>
      <c r="K542" t="s">
        <v>2543</v>
      </c>
      <c r="L542" t="s">
        <v>2544</v>
      </c>
      <c r="M542">
        <v>8.8499999999999995E-2</v>
      </c>
      <c r="N542" t="s">
        <v>71</v>
      </c>
      <c r="O542">
        <v>119700</v>
      </c>
      <c r="P542">
        <v>119700</v>
      </c>
      <c r="Q542">
        <v>119700</v>
      </c>
      <c r="R542">
        <v>119700</v>
      </c>
      <c r="S542">
        <v>0</v>
      </c>
      <c r="T542">
        <v>120593.06</v>
      </c>
      <c r="U542">
        <v>281.16000000000003</v>
      </c>
      <c r="V542">
        <v>120874.22</v>
      </c>
      <c r="W542">
        <v>0.29925000000000002</v>
      </c>
      <c r="X542">
        <v>0.30223800000000001</v>
      </c>
      <c r="Y542">
        <v>0.3</v>
      </c>
      <c r="Z542">
        <v>400000</v>
      </c>
      <c r="AA542" t="s">
        <v>72</v>
      </c>
      <c r="AB542" t="s">
        <v>2607</v>
      </c>
      <c r="AC542" t="s">
        <v>2608</v>
      </c>
      <c r="AD542" s="1">
        <v>21555</v>
      </c>
      <c r="AE542" s="1">
        <v>22303</v>
      </c>
      <c r="AF542" t="s">
        <v>75</v>
      </c>
      <c r="AG542" t="s">
        <v>76</v>
      </c>
      <c r="AH542" t="s">
        <v>180</v>
      </c>
      <c r="AI542" t="s">
        <v>130</v>
      </c>
      <c r="AJ542" t="s">
        <v>142</v>
      </c>
      <c r="AK542" t="s">
        <v>109</v>
      </c>
      <c r="AL542" t="s">
        <v>81</v>
      </c>
      <c r="AM542" t="s">
        <v>1170</v>
      </c>
      <c r="AN542" t="s">
        <v>2578</v>
      </c>
      <c r="AO542">
        <v>47</v>
      </c>
      <c r="AP542">
        <v>37</v>
      </c>
      <c r="AQ542">
        <v>47</v>
      </c>
      <c r="AR542">
        <v>37</v>
      </c>
      <c r="AS542">
        <v>6</v>
      </c>
      <c r="AT542">
        <v>8</v>
      </c>
      <c r="AU542" t="s">
        <v>142</v>
      </c>
      <c r="AV542" t="s">
        <v>145</v>
      </c>
      <c r="AW542" t="s">
        <v>112</v>
      </c>
      <c r="AX542" t="s">
        <v>2543</v>
      </c>
      <c r="AY542" s="1">
        <v>45153</v>
      </c>
      <c r="AZ542">
        <v>64</v>
      </c>
      <c r="BA542">
        <v>62</v>
      </c>
      <c r="BB542">
        <v>62</v>
      </c>
      <c r="BC542">
        <v>0.29925000000000002</v>
      </c>
      <c r="BD542" t="s">
        <v>1772</v>
      </c>
      <c r="BE542">
        <v>64</v>
      </c>
      <c r="BF542" t="b">
        <v>0</v>
      </c>
      <c r="BG542" t="s">
        <v>88</v>
      </c>
      <c r="BH542">
        <v>0.3095</v>
      </c>
      <c r="BI542">
        <v>9.0399999999999994E-2</v>
      </c>
      <c r="BM542" t="s">
        <v>89</v>
      </c>
    </row>
    <row r="543" spans="1:66" hidden="1" x14ac:dyDescent="0.25">
      <c r="A543" t="s">
        <v>2609</v>
      </c>
      <c r="B543" t="s">
        <v>2610</v>
      </c>
      <c r="C543" t="s">
        <v>67</v>
      </c>
      <c r="D543" s="1">
        <v>45071</v>
      </c>
      <c r="E543" s="1">
        <v>45071</v>
      </c>
      <c r="F543" s="1">
        <v>45078</v>
      </c>
      <c r="G543" s="1">
        <v>45093</v>
      </c>
      <c r="H543" s="1">
        <v>45107</v>
      </c>
      <c r="I543" s="1">
        <v>45107</v>
      </c>
      <c r="J543" t="s">
        <v>68</v>
      </c>
      <c r="K543" t="s">
        <v>2419</v>
      </c>
      <c r="L543" t="s">
        <v>2420</v>
      </c>
      <c r="M543">
        <v>8.6999999999999994E-2</v>
      </c>
      <c r="N543" t="s">
        <v>71</v>
      </c>
      <c r="O543">
        <v>63525</v>
      </c>
      <c r="P543">
        <v>63525</v>
      </c>
      <c r="Q543">
        <v>63525</v>
      </c>
      <c r="R543">
        <v>63525</v>
      </c>
      <c r="S543">
        <v>0</v>
      </c>
      <c r="T543">
        <v>64431.38</v>
      </c>
      <c r="U543">
        <v>384.15</v>
      </c>
      <c r="V543">
        <v>64815.53</v>
      </c>
      <c r="W543">
        <v>0.38500000000000001</v>
      </c>
      <c r="X543">
        <v>0.39049299999999998</v>
      </c>
      <c r="Y543">
        <v>0.38500000000000001</v>
      </c>
      <c r="Z543">
        <v>165000</v>
      </c>
      <c r="AA543" t="s">
        <v>72</v>
      </c>
      <c r="AB543" t="s">
        <v>1799</v>
      </c>
      <c r="AC543" t="s">
        <v>1226</v>
      </c>
      <c r="AD543" s="1">
        <v>18734</v>
      </c>
      <c r="AE543" s="1">
        <v>19704</v>
      </c>
      <c r="AF543" t="s">
        <v>76</v>
      </c>
      <c r="AG543" t="s">
        <v>75</v>
      </c>
      <c r="AH543" t="s">
        <v>311</v>
      </c>
      <c r="AI543" t="s">
        <v>149</v>
      </c>
      <c r="AJ543" t="s">
        <v>158</v>
      </c>
      <c r="AK543" t="s">
        <v>244</v>
      </c>
      <c r="AL543" t="s">
        <v>81</v>
      </c>
      <c r="AM543" t="s">
        <v>827</v>
      </c>
      <c r="AN543" t="s">
        <v>2611</v>
      </c>
      <c r="AO543">
        <v>21</v>
      </c>
      <c r="AP543">
        <v>10</v>
      </c>
      <c r="AQ543">
        <v>21</v>
      </c>
      <c r="AR543">
        <v>10</v>
      </c>
      <c r="AS543">
        <v>6</v>
      </c>
      <c r="AT543">
        <v>6</v>
      </c>
      <c r="AU543" t="s">
        <v>162</v>
      </c>
      <c r="AV543" t="s">
        <v>163</v>
      </c>
      <c r="AW543" t="s">
        <v>85</v>
      </c>
      <c r="AX543" t="s">
        <v>2419</v>
      </c>
      <c r="AY543" s="1">
        <v>45107</v>
      </c>
      <c r="AZ543">
        <v>72</v>
      </c>
      <c r="BA543">
        <v>69</v>
      </c>
      <c r="BB543">
        <v>69</v>
      </c>
      <c r="BC543">
        <v>0.38500000000000001</v>
      </c>
      <c r="BD543" t="s">
        <v>910</v>
      </c>
      <c r="BE543">
        <v>72</v>
      </c>
      <c r="BF543" t="b">
        <v>0</v>
      </c>
      <c r="BG543" t="s">
        <v>88</v>
      </c>
      <c r="BH543">
        <v>0.3745</v>
      </c>
      <c r="BI543">
        <v>9.0399999999999994E-2</v>
      </c>
      <c r="BM543" t="s">
        <v>89</v>
      </c>
    </row>
    <row r="544" spans="1:66" hidden="1" x14ac:dyDescent="0.25">
      <c r="A544" t="s">
        <v>2612</v>
      </c>
      <c r="B544" t="s">
        <v>2613</v>
      </c>
      <c r="C544" t="s">
        <v>67</v>
      </c>
      <c r="D544" s="1">
        <v>45072</v>
      </c>
      <c r="E544" s="1">
        <v>45072</v>
      </c>
      <c r="F544" s="1">
        <v>45079</v>
      </c>
      <c r="G544" s="1">
        <v>45085</v>
      </c>
      <c r="H544" s="1">
        <v>45138</v>
      </c>
      <c r="I544" s="1">
        <v>45138</v>
      </c>
      <c r="J544" t="s">
        <v>68</v>
      </c>
      <c r="K544" t="s">
        <v>102</v>
      </c>
      <c r="L544" t="s">
        <v>103</v>
      </c>
      <c r="M544">
        <v>9.0899999999999995E-2</v>
      </c>
      <c r="N544" t="s">
        <v>71</v>
      </c>
      <c r="O544">
        <v>88125</v>
      </c>
      <c r="P544">
        <v>88125</v>
      </c>
      <c r="Q544">
        <v>88125</v>
      </c>
      <c r="R544">
        <v>88125</v>
      </c>
      <c r="S544">
        <v>0</v>
      </c>
      <c r="T544">
        <v>88799.48</v>
      </c>
      <c r="U544">
        <v>530.97</v>
      </c>
      <c r="V544">
        <v>89330.45</v>
      </c>
      <c r="W544">
        <v>0.375</v>
      </c>
      <c r="X544">
        <v>0.37786999999999998</v>
      </c>
      <c r="Y544">
        <v>0.375</v>
      </c>
      <c r="Z544">
        <v>235000</v>
      </c>
      <c r="AA544" t="s">
        <v>72</v>
      </c>
      <c r="AB544" t="s">
        <v>2614</v>
      </c>
      <c r="AC544" t="s">
        <v>2615</v>
      </c>
      <c r="AD544" s="1">
        <v>19791</v>
      </c>
      <c r="AE544" s="1">
        <v>18029</v>
      </c>
      <c r="AF544" t="s">
        <v>76</v>
      </c>
      <c r="AG544" t="s">
        <v>75</v>
      </c>
      <c r="AH544" t="s">
        <v>234</v>
      </c>
      <c r="AI544" t="s">
        <v>149</v>
      </c>
      <c r="AJ544" t="s">
        <v>1009</v>
      </c>
      <c r="AK544" t="s">
        <v>109</v>
      </c>
      <c r="AL544" t="s">
        <v>81</v>
      </c>
      <c r="AM544" t="s">
        <v>312</v>
      </c>
      <c r="AN544" t="s">
        <v>2616</v>
      </c>
      <c r="AO544">
        <v>41</v>
      </c>
      <c r="AP544">
        <v>37</v>
      </c>
      <c r="AQ544">
        <v>41</v>
      </c>
      <c r="AR544">
        <v>37</v>
      </c>
      <c r="AS544">
        <v>6</v>
      </c>
      <c r="AT544">
        <v>7</v>
      </c>
      <c r="AU544" t="s">
        <v>84</v>
      </c>
      <c r="AV544" t="s">
        <v>84</v>
      </c>
      <c r="AW544" t="s">
        <v>112</v>
      </c>
      <c r="AX544" t="s">
        <v>102</v>
      </c>
      <c r="AY544" s="1">
        <v>45138</v>
      </c>
      <c r="AZ544">
        <v>69</v>
      </c>
      <c r="BA544">
        <v>74</v>
      </c>
      <c r="BB544">
        <v>69</v>
      </c>
      <c r="BC544">
        <v>0.375</v>
      </c>
      <c r="BD544" t="s">
        <v>113</v>
      </c>
      <c r="BE544">
        <v>74</v>
      </c>
      <c r="BF544" t="b">
        <v>0</v>
      </c>
      <c r="BG544" t="s">
        <v>88</v>
      </c>
      <c r="BH544">
        <v>0.3745</v>
      </c>
      <c r="BI544">
        <v>9.0399999999999994E-2</v>
      </c>
      <c r="BM544" t="s">
        <v>89</v>
      </c>
    </row>
    <row r="545" spans="1:66" hidden="1" x14ac:dyDescent="0.25">
      <c r="A545" t="s">
        <v>2617</v>
      </c>
      <c r="B545" t="s">
        <v>2618</v>
      </c>
      <c r="C545" t="s">
        <v>67</v>
      </c>
      <c r="D545" s="1">
        <v>45072</v>
      </c>
      <c r="E545" s="1">
        <v>45072</v>
      </c>
      <c r="F545" s="1">
        <v>45078</v>
      </c>
      <c r="G545" s="1">
        <v>45084</v>
      </c>
      <c r="H545" s="1">
        <v>45103</v>
      </c>
      <c r="I545" s="1">
        <v>45103</v>
      </c>
      <c r="J545" t="s">
        <v>68</v>
      </c>
      <c r="K545" t="s">
        <v>102</v>
      </c>
      <c r="L545" t="s">
        <v>103</v>
      </c>
      <c r="M545">
        <v>9.0899999999999995E-2</v>
      </c>
      <c r="N545" t="s">
        <v>71</v>
      </c>
      <c r="O545">
        <v>71000</v>
      </c>
      <c r="P545">
        <v>71000</v>
      </c>
      <c r="Q545">
        <v>71000</v>
      </c>
      <c r="R545">
        <v>71000</v>
      </c>
      <c r="S545">
        <v>0</v>
      </c>
      <c r="T545">
        <v>72056.759999999995</v>
      </c>
      <c r="U545">
        <v>517.03</v>
      </c>
      <c r="V545">
        <v>72573.789999999994</v>
      </c>
      <c r="W545">
        <v>0.35499999999999998</v>
      </c>
      <c r="X545">
        <v>0.36028399999999999</v>
      </c>
      <c r="Y545">
        <v>0.35499999999999998</v>
      </c>
      <c r="Z545">
        <v>200000</v>
      </c>
      <c r="AA545" t="s">
        <v>127</v>
      </c>
      <c r="AB545" t="s">
        <v>2619</v>
      </c>
      <c r="AC545" t="s">
        <v>2620</v>
      </c>
      <c r="AD545" s="1">
        <v>20430</v>
      </c>
      <c r="AE545" s="1"/>
      <c r="AF545" t="s">
        <v>76</v>
      </c>
      <c r="AH545" t="s">
        <v>234</v>
      </c>
      <c r="AI545" t="s">
        <v>208</v>
      </c>
      <c r="AJ545" t="s">
        <v>142</v>
      </c>
      <c r="AK545" t="s">
        <v>109</v>
      </c>
      <c r="AL545" t="s">
        <v>81</v>
      </c>
      <c r="AM545" t="s">
        <v>2621</v>
      </c>
      <c r="AN545" t="s">
        <v>2622</v>
      </c>
      <c r="AO545">
        <v>17</v>
      </c>
      <c r="AP545">
        <v>13</v>
      </c>
      <c r="AQ545">
        <v>17</v>
      </c>
      <c r="AR545">
        <v>13</v>
      </c>
      <c r="AS545">
        <v>6</v>
      </c>
      <c r="AT545">
        <v>6</v>
      </c>
      <c r="AU545" t="s">
        <v>142</v>
      </c>
      <c r="AV545" t="s">
        <v>145</v>
      </c>
      <c r="AW545" t="s">
        <v>112</v>
      </c>
      <c r="AX545" t="s">
        <v>102</v>
      </c>
      <c r="AY545" s="1">
        <v>45103</v>
      </c>
      <c r="AZ545">
        <v>67</v>
      </c>
      <c r="BB545">
        <v>67</v>
      </c>
      <c r="BC545">
        <v>0.35499999999999998</v>
      </c>
      <c r="BD545" t="s">
        <v>113</v>
      </c>
      <c r="BE545">
        <v>67</v>
      </c>
      <c r="BF545" t="b">
        <v>0</v>
      </c>
      <c r="BG545" t="s">
        <v>88</v>
      </c>
      <c r="BH545">
        <v>0.35949999999999999</v>
      </c>
      <c r="BI545">
        <v>9.0399999999999994E-2</v>
      </c>
      <c r="BM545" t="s">
        <v>89</v>
      </c>
    </row>
    <row r="546" spans="1:66" hidden="1" x14ac:dyDescent="0.25">
      <c r="A546" t="s">
        <v>2623</v>
      </c>
      <c r="B546" t="s">
        <v>2624</v>
      </c>
      <c r="C546" t="s">
        <v>67</v>
      </c>
      <c r="D546" s="1">
        <v>45072</v>
      </c>
      <c r="E546" s="1">
        <v>45072</v>
      </c>
      <c r="F546" s="1">
        <v>45078</v>
      </c>
      <c r="G546" s="1">
        <v>45083</v>
      </c>
      <c r="H546" s="1">
        <v>45105</v>
      </c>
      <c r="I546" s="1">
        <v>45105</v>
      </c>
      <c r="J546" t="s">
        <v>68</v>
      </c>
      <c r="K546" t="s">
        <v>102</v>
      </c>
      <c r="L546" t="s">
        <v>103</v>
      </c>
      <c r="M546">
        <v>9.0899999999999995E-2</v>
      </c>
      <c r="N546" t="s">
        <v>71</v>
      </c>
      <c r="O546">
        <v>38640</v>
      </c>
      <c r="P546">
        <v>38640</v>
      </c>
      <c r="Q546">
        <v>38640</v>
      </c>
      <c r="R546">
        <v>38640</v>
      </c>
      <c r="S546">
        <v>0</v>
      </c>
      <c r="T546">
        <v>39215.120000000003</v>
      </c>
      <c r="U546">
        <v>262.62</v>
      </c>
      <c r="V546">
        <v>39477.74</v>
      </c>
      <c r="W546">
        <v>0.27600000000000002</v>
      </c>
      <c r="X546">
        <v>0.35013499999999997</v>
      </c>
      <c r="Y546">
        <v>0.34499999999999997</v>
      </c>
      <c r="Z546">
        <v>140000</v>
      </c>
      <c r="AA546" t="s">
        <v>72</v>
      </c>
      <c r="AB546" t="s">
        <v>2625</v>
      </c>
      <c r="AC546" t="s">
        <v>2626</v>
      </c>
      <c r="AD546" s="1">
        <v>20758</v>
      </c>
      <c r="AE546" s="1">
        <v>20062</v>
      </c>
      <c r="AF546" t="s">
        <v>76</v>
      </c>
      <c r="AG546" t="s">
        <v>75</v>
      </c>
      <c r="AH546" t="s">
        <v>173</v>
      </c>
      <c r="AI546" t="s">
        <v>208</v>
      </c>
      <c r="AJ546" t="s">
        <v>363</v>
      </c>
      <c r="AK546" t="s">
        <v>109</v>
      </c>
      <c r="AL546" t="s">
        <v>81</v>
      </c>
      <c r="AM546" t="s">
        <v>356</v>
      </c>
      <c r="AN546" t="s">
        <v>365</v>
      </c>
      <c r="AO546">
        <v>19</v>
      </c>
      <c r="AP546">
        <v>16</v>
      </c>
      <c r="AQ546">
        <v>19</v>
      </c>
      <c r="AR546">
        <v>16</v>
      </c>
      <c r="AS546">
        <v>6</v>
      </c>
      <c r="AT546">
        <v>6</v>
      </c>
      <c r="AU546" t="s">
        <v>84</v>
      </c>
      <c r="AV546" t="s">
        <v>84</v>
      </c>
      <c r="AW546" t="s">
        <v>112</v>
      </c>
      <c r="AX546" t="s">
        <v>102</v>
      </c>
      <c r="AY546" s="1">
        <v>45105</v>
      </c>
      <c r="AZ546">
        <v>66</v>
      </c>
      <c r="BA546">
        <v>68</v>
      </c>
      <c r="BB546">
        <v>66</v>
      </c>
      <c r="BC546">
        <v>0.27600000000000002</v>
      </c>
      <c r="BD546" t="s">
        <v>2627</v>
      </c>
      <c r="BE546">
        <v>68</v>
      </c>
      <c r="BF546" t="b">
        <v>0</v>
      </c>
      <c r="BG546" t="s">
        <v>2247</v>
      </c>
      <c r="BH546">
        <v>0.32100000000000001</v>
      </c>
      <c r="BI546">
        <v>8.7999999999999995E-2</v>
      </c>
      <c r="BM546" t="s">
        <v>89</v>
      </c>
    </row>
    <row r="547" spans="1:66" hidden="1" x14ac:dyDescent="0.25">
      <c r="A547" t="s">
        <v>2628</v>
      </c>
      <c r="B547" t="s">
        <v>2629</v>
      </c>
      <c r="C547" t="s">
        <v>67</v>
      </c>
      <c r="D547" s="1">
        <v>45072</v>
      </c>
      <c r="E547" s="1">
        <v>45072</v>
      </c>
      <c r="F547" s="1">
        <v>45097</v>
      </c>
      <c r="G547" s="1">
        <v>45112</v>
      </c>
      <c r="H547" s="1">
        <v>45154</v>
      </c>
      <c r="I547" s="1">
        <v>45154</v>
      </c>
      <c r="J547" t="s">
        <v>68</v>
      </c>
      <c r="K547" t="s">
        <v>2543</v>
      </c>
      <c r="L547" t="s">
        <v>2544</v>
      </c>
      <c r="M547">
        <v>8.8499999999999995E-2</v>
      </c>
      <c r="N547" t="s">
        <v>71</v>
      </c>
      <c r="O547">
        <v>63500</v>
      </c>
      <c r="P547">
        <v>63500</v>
      </c>
      <c r="Q547">
        <v>63500</v>
      </c>
      <c r="R547">
        <v>63500</v>
      </c>
      <c r="S547">
        <v>0</v>
      </c>
      <c r="T547">
        <v>63973.77</v>
      </c>
      <c r="U547">
        <v>134.24</v>
      </c>
      <c r="V547">
        <v>64108.01</v>
      </c>
      <c r="W547">
        <v>0.230909</v>
      </c>
      <c r="X547">
        <v>0.23263200000000001</v>
      </c>
      <c r="Y547">
        <v>0.230909</v>
      </c>
      <c r="Z547">
        <v>275000</v>
      </c>
      <c r="AA547" t="s">
        <v>127</v>
      </c>
      <c r="AB547" t="s">
        <v>2630</v>
      </c>
      <c r="AC547" t="s">
        <v>2631</v>
      </c>
      <c r="AD547" s="1">
        <v>19219</v>
      </c>
      <c r="AE547" s="1"/>
      <c r="AF547" t="s">
        <v>76</v>
      </c>
      <c r="AH547" t="s">
        <v>234</v>
      </c>
      <c r="AI547" t="s">
        <v>208</v>
      </c>
      <c r="AJ547" t="s">
        <v>2632</v>
      </c>
      <c r="AK547" t="s">
        <v>2633</v>
      </c>
      <c r="AL547" t="s">
        <v>81</v>
      </c>
      <c r="AM547" t="s">
        <v>1344</v>
      </c>
      <c r="AN547" t="s">
        <v>2251</v>
      </c>
      <c r="AO547">
        <v>41</v>
      </c>
      <c r="AP547">
        <v>30</v>
      </c>
      <c r="AQ547">
        <v>41</v>
      </c>
      <c r="AR547">
        <v>30</v>
      </c>
      <c r="AS547">
        <v>6</v>
      </c>
      <c r="AT547">
        <v>8</v>
      </c>
      <c r="AU547" t="s">
        <v>84</v>
      </c>
      <c r="AV547" t="s">
        <v>84</v>
      </c>
      <c r="AW547" t="s">
        <v>85</v>
      </c>
      <c r="AX547" t="s">
        <v>2543</v>
      </c>
      <c r="AY547" s="1">
        <v>45154</v>
      </c>
      <c r="AZ547">
        <v>71</v>
      </c>
      <c r="BB547">
        <v>71</v>
      </c>
      <c r="BC547">
        <v>0.23090909090909101</v>
      </c>
      <c r="BD547" t="s">
        <v>2634</v>
      </c>
      <c r="BE547">
        <v>71</v>
      </c>
      <c r="BF547" t="b">
        <v>0</v>
      </c>
      <c r="BG547" t="s">
        <v>2247</v>
      </c>
      <c r="BH547">
        <v>0.371</v>
      </c>
      <c r="BI547">
        <v>8.7999999999999995E-2</v>
      </c>
      <c r="BM547" t="s">
        <v>89</v>
      </c>
    </row>
    <row r="548" spans="1:66" hidden="1" x14ac:dyDescent="0.25">
      <c r="A548" t="s">
        <v>2635</v>
      </c>
      <c r="B548" t="s">
        <v>2636</v>
      </c>
      <c r="C548" t="s">
        <v>67</v>
      </c>
      <c r="D548" s="1">
        <v>45076</v>
      </c>
      <c r="E548" s="1">
        <v>45076</v>
      </c>
      <c r="F548" s="1">
        <v>45077</v>
      </c>
      <c r="G548" s="1">
        <v>45086</v>
      </c>
      <c r="H548" s="1">
        <v>45104</v>
      </c>
      <c r="I548" s="1">
        <v>45104</v>
      </c>
      <c r="J548" t="s">
        <v>68</v>
      </c>
      <c r="K548" t="s">
        <v>102</v>
      </c>
      <c r="L548" t="s">
        <v>103</v>
      </c>
      <c r="M548">
        <v>9.0899999999999995E-2</v>
      </c>
      <c r="N548" t="s">
        <v>71</v>
      </c>
      <c r="O548">
        <v>80750</v>
      </c>
      <c r="P548">
        <v>80750</v>
      </c>
      <c r="Q548">
        <v>80750</v>
      </c>
      <c r="R548">
        <v>80750</v>
      </c>
      <c r="S548">
        <v>0</v>
      </c>
      <c r="T548">
        <v>81951.88</v>
      </c>
      <c r="U548">
        <v>568.42999999999995</v>
      </c>
      <c r="V548">
        <v>82520.31</v>
      </c>
      <c r="W548">
        <v>0.42499999999999999</v>
      </c>
      <c r="X548">
        <v>0.43132599999999999</v>
      </c>
      <c r="Y548">
        <v>0.42499999999999999</v>
      </c>
      <c r="Z548">
        <v>190000</v>
      </c>
      <c r="AA548" t="s">
        <v>127</v>
      </c>
      <c r="AB548" t="s">
        <v>2637</v>
      </c>
      <c r="AC548" t="s">
        <v>2638</v>
      </c>
      <c r="AD548" s="1">
        <v>17801</v>
      </c>
      <c r="AE548" s="1"/>
      <c r="AF548" t="s">
        <v>76</v>
      </c>
      <c r="AH548" t="s">
        <v>219</v>
      </c>
      <c r="AI548" t="s">
        <v>107</v>
      </c>
      <c r="AJ548" t="s">
        <v>2570</v>
      </c>
      <c r="AK548" t="s">
        <v>567</v>
      </c>
      <c r="AL548" t="s">
        <v>81</v>
      </c>
      <c r="AM548" t="s">
        <v>731</v>
      </c>
      <c r="AN548" t="s">
        <v>913</v>
      </c>
      <c r="AO548">
        <v>19</v>
      </c>
      <c r="AP548">
        <v>12</v>
      </c>
      <c r="AQ548">
        <v>19</v>
      </c>
      <c r="AR548">
        <v>12</v>
      </c>
      <c r="AS548">
        <v>5</v>
      </c>
      <c r="AT548">
        <v>6</v>
      </c>
      <c r="AU548" t="s">
        <v>84</v>
      </c>
      <c r="AV548" t="s">
        <v>84</v>
      </c>
      <c r="AW548" t="s">
        <v>112</v>
      </c>
      <c r="AX548" t="s">
        <v>102</v>
      </c>
      <c r="AY548" s="1">
        <v>45104</v>
      </c>
      <c r="AZ548">
        <v>74</v>
      </c>
      <c r="BB548">
        <v>74</v>
      </c>
      <c r="BC548">
        <v>0.42499999999999999</v>
      </c>
      <c r="BD548" t="s">
        <v>113</v>
      </c>
      <c r="BE548">
        <v>74</v>
      </c>
      <c r="BF548" t="b">
        <v>0</v>
      </c>
      <c r="BG548" t="s">
        <v>88</v>
      </c>
      <c r="BH548">
        <v>0.4395</v>
      </c>
      <c r="BI548">
        <v>9.0399999999999994E-2</v>
      </c>
      <c r="BM548" t="s">
        <v>89</v>
      </c>
    </row>
    <row r="549" spans="1:66" hidden="1" x14ac:dyDescent="0.25">
      <c r="A549" t="s">
        <v>2639</v>
      </c>
      <c r="B549" t="s">
        <v>2640</v>
      </c>
      <c r="C549" t="s">
        <v>67</v>
      </c>
      <c r="D549" s="1">
        <v>45076</v>
      </c>
      <c r="E549" s="1">
        <v>45076</v>
      </c>
      <c r="F549" s="1">
        <v>45077</v>
      </c>
      <c r="G549" s="1">
        <v>45127</v>
      </c>
      <c r="H549" s="1">
        <v>45131</v>
      </c>
      <c r="I549" s="1">
        <v>45131</v>
      </c>
      <c r="J549" t="s">
        <v>68</v>
      </c>
      <c r="K549" t="s">
        <v>2543</v>
      </c>
      <c r="L549" t="s">
        <v>2544</v>
      </c>
      <c r="M549">
        <v>8.8499999999999995E-2</v>
      </c>
      <c r="N549" t="s">
        <v>116</v>
      </c>
      <c r="O549">
        <v>149090</v>
      </c>
      <c r="P549">
        <v>149090</v>
      </c>
      <c r="Q549">
        <v>149090</v>
      </c>
      <c r="R549">
        <v>149090</v>
      </c>
      <c r="S549">
        <v>0</v>
      </c>
      <c r="T549">
        <v>151287.94</v>
      </c>
      <c r="U549">
        <v>35.270000000000003</v>
      </c>
      <c r="V549">
        <v>151323.21</v>
      </c>
      <c r="W549">
        <v>0.34</v>
      </c>
      <c r="X549">
        <v>0.34501199999999999</v>
      </c>
      <c r="Y549">
        <v>0.34</v>
      </c>
      <c r="Z549">
        <v>438500</v>
      </c>
      <c r="AA549" t="s">
        <v>72</v>
      </c>
      <c r="AB549" t="s">
        <v>1014</v>
      </c>
      <c r="AC549" t="s">
        <v>2641</v>
      </c>
      <c r="AD549" s="1">
        <v>17915</v>
      </c>
      <c r="AE549" s="1">
        <v>20801</v>
      </c>
      <c r="AF549" t="s">
        <v>75</v>
      </c>
      <c r="AG549" t="s">
        <v>76</v>
      </c>
      <c r="AH549" t="s">
        <v>118</v>
      </c>
      <c r="AI549" t="s">
        <v>208</v>
      </c>
      <c r="AJ549" t="s">
        <v>2642</v>
      </c>
      <c r="AK549" t="s">
        <v>2643</v>
      </c>
      <c r="AL549" t="s">
        <v>81</v>
      </c>
      <c r="AM549" t="s">
        <v>1024</v>
      </c>
      <c r="AN549" t="s">
        <v>2644</v>
      </c>
      <c r="AO549">
        <v>38</v>
      </c>
      <c r="AP549">
        <v>2</v>
      </c>
      <c r="AQ549">
        <v>38</v>
      </c>
      <c r="AR549">
        <v>2</v>
      </c>
      <c r="AS549">
        <v>5</v>
      </c>
      <c r="AT549">
        <v>7</v>
      </c>
      <c r="AU549" t="s">
        <v>84</v>
      </c>
      <c r="AV549" t="s">
        <v>84</v>
      </c>
      <c r="AW549" t="s">
        <v>85</v>
      </c>
      <c r="AX549" t="s">
        <v>2543</v>
      </c>
      <c r="AY549" s="1">
        <v>45131</v>
      </c>
      <c r="AZ549">
        <v>74</v>
      </c>
      <c r="BA549">
        <v>66</v>
      </c>
      <c r="BB549">
        <v>66</v>
      </c>
      <c r="BC549">
        <v>0.34</v>
      </c>
      <c r="BD549" t="s">
        <v>113</v>
      </c>
      <c r="BE549">
        <v>74</v>
      </c>
      <c r="BF549" t="b">
        <v>0</v>
      </c>
      <c r="BG549" t="s">
        <v>88</v>
      </c>
      <c r="BH549">
        <v>0.34949999999999998</v>
      </c>
      <c r="BI549">
        <v>9.0399999999999994E-2</v>
      </c>
      <c r="BM549" t="s">
        <v>89</v>
      </c>
    </row>
    <row r="550" spans="1:66" hidden="1" x14ac:dyDescent="0.25">
      <c r="A550" t="s">
        <v>2645</v>
      </c>
      <c r="B550" t="s">
        <v>2646</v>
      </c>
      <c r="C550" t="s">
        <v>67</v>
      </c>
      <c r="D550" s="1">
        <v>45076</v>
      </c>
      <c r="E550" s="1">
        <v>45076</v>
      </c>
      <c r="F550" s="1">
        <v>45079</v>
      </c>
      <c r="G550" s="1">
        <v>45086</v>
      </c>
      <c r="H550" s="1">
        <v>45127</v>
      </c>
      <c r="I550" s="1">
        <v>45127</v>
      </c>
      <c r="J550" t="s">
        <v>68</v>
      </c>
      <c r="K550" t="s">
        <v>102</v>
      </c>
      <c r="L550" t="s">
        <v>103</v>
      </c>
      <c r="M550">
        <v>9.0899999999999995E-2</v>
      </c>
      <c r="N550" t="s">
        <v>71</v>
      </c>
      <c r="O550">
        <v>66150</v>
      </c>
      <c r="P550">
        <v>66150</v>
      </c>
      <c r="Q550">
        <v>66150</v>
      </c>
      <c r="R550">
        <v>66150</v>
      </c>
      <c r="S550">
        <v>0</v>
      </c>
      <c r="T550">
        <v>67150.509999999995</v>
      </c>
      <c r="U550">
        <v>80.3</v>
      </c>
      <c r="V550">
        <v>67230.81</v>
      </c>
      <c r="W550">
        <v>0.315</v>
      </c>
      <c r="X550">
        <v>0.31976399999999999</v>
      </c>
      <c r="Y550">
        <v>0.315</v>
      </c>
      <c r="Z550">
        <v>210000</v>
      </c>
      <c r="AA550" t="s">
        <v>72</v>
      </c>
      <c r="AB550" t="s">
        <v>635</v>
      </c>
      <c r="AC550" t="s">
        <v>2647</v>
      </c>
      <c r="AD550" s="1">
        <v>21985</v>
      </c>
      <c r="AE550" s="1">
        <v>21529</v>
      </c>
      <c r="AF550" t="s">
        <v>75</v>
      </c>
      <c r="AG550" t="s">
        <v>76</v>
      </c>
      <c r="AH550" t="s">
        <v>106</v>
      </c>
      <c r="AI550" t="s">
        <v>149</v>
      </c>
      <c r="AJ550" t="s">
        <v>2648</v>
      </c>
      <c r="AK550" t="s">
        <v>2649</v>
      </c>
      <c r="AL550" t="s">
        <v>81</v>
      </c>
      <c r="AM550" t="s">
        <v>741</v>
      </c>
      <c r="AN550" t="s">
        <v>2650</v>
      </c>
      <c r="AO550">
        <v>34</v>
      </c>
      <c r="AP550">
        <v>29</v>
      </c>
      <c r="AQ550">
        <v>34</v>
      </c>
      <c r="AR550">
        <v>29</v>
      </c>
      <c r="AS550">
        <v>6</v>
      </c>
      <c r="AT550">
        <v>7</v>
      </c>
      <c r="AU550" t="s">
        <v>84</v>
      </c>
      <c r="AV550" t="s">
        <v>84</v>
      </c>
      <c r="AW550" t="s">
        <v>85</v>
      </c>
      <c r="AX550" t="s">
        <v>102</v>
      </c>
      <c r="AY550" s="1">
        <v>45127</v>
      </c>
      <c r="AZ550">
        <v>63</v>
      </c>
      <c r="BA550">
        <v>64</v>
      </c>
      <c r="BB550">
        <v>63</v>
      </c>
      <c r="BC550">
        <v>0.315</v>
      </c>
      <c r="BD550" t="s">
        <v>113</v>
      </c>
      <c r="BE550">
        <v>64</v>
      </c>
      <c r="BF550" t="b">
        <v>0</v>
      </c>
      <c r="BG550" t="s">
        <v>88</v>
      </c>
      <c r="BH550">
        <v>0.31950000000000001</v>
      </c>
      <c r="BI550">
        <v>9.0399999999999994E-2</v>
      </c>
      <c r="BM550" t="s">
        <v>89</v>
      </c>
    </row>
    <row r="551" spans="1:66" hidden="1" x14ac:dyDescent="0.25">
      <c r="A551" t="s">
        <v>2651</v>
      </c>
      <c r="B551" t="s">
        <v>2652</v>
      </c>
      <c r="C551" t="s">
        <v>67</v>
      </c>
      <c r="D551" s="1">
        <v>45076</v>
      </c>
      <c r="E551" s="1">
        <v>45076</v>
      </c>
      <c r="F551" s="1">
        <v>45079</v>
      </c>
      <c r="G551" s="1">
        <v>45175</v>
      </c>
      <c r="H551" s="1">
        <v>45180</v>
      </c>
      <c r="I551" s="1">
        <v>45180</v>
      </c>
      <c r="J551" t="s">
        <v>68</v>
      </c>
      <c r="K551" t="s">
        <v>102</v>
      </c>
      <c r="L551" t="s">
        <v>103</v>
      </c>
      <c r="M551">
        <v>9.0899999999999995E-2</v>
      </c>
      <c r="N551" t="s">
        <v>71</v>
      </c>
      <c r="O551">
        <v>85550</v>
      </c>
      <c r="P551">
        <v>85550</v>
      </c>
      <c r="Q551">
        <v>85550</v>
      </c>
      <c r="R551">
        <v>85550</v>
      </c>
      <c r="S551">
        <v>0</v>
      </c>
      <c r="T551">
        <v>85570.46</v>
      </c>
      <c r="U551">
        <v>286.45999999999998</v>
      </c>
      <c r="V551">
        <v>85856.92</v>
      </c>
      <c r="W551">
        <v>0.29499999999999998</v>
      </c>
      <c r="X551">
        <v>0.29507100000000003</v>
      </c>
      <c r="Y551">
        <v>0.29499999999999998</v>
      </c>
      <c r="Z551">
        <v>290000</v>
      </c>
      <c r="AA551" t="s">
        <v>72</v>
      </c>
      <c r="AB551" t="s">
        <v>189</v>
      </c>
      <c r="AC551" t="s">
        <v>2066</v>
      </c>
      <c r="AD551" s="1">
        <v>22833</v>
      </c>
      <c r="AE551" s="1">
        <v>20748</v>
      </c>
      <c r="AF551" t="s">
        <v>75</v>
      </c>
      <c r="AG551" t="s">
        <v>76</v>
      </c>
      <c r="AH551" t="s">
        <v>106</v>
      </c>
      <c r="AI551" t="s">
        <v>130</v>
      </c>
      <c r="AJ551" t="s">
        <v>2653</v>
      </c>
      <c r="AK551" t="s">
        <v>2654</v>
      </c>
      <c r="AL551" t="s">
        <v>81</v>
      </c>
      <c r="AM551" t="s">
        <v>416</v>
      </c>
      <c r="AN551" t="s">
        <v>1909</v>
      </c>
      <c r="AO551">
        <v>70</v>
      </c>
      <c r="AP551">
        <v>3</v>
      </c>
      <c r="AQ551">
        <v>70</v>
      </c>
      <c r="AR551">
        <v>3</v>
      </c>
      <c r="AS551">
        <v>6</v>
      </c>
      <c r="AT551">
        <v>9</v>
      </c>
      <c r="AU551" t="s">
        <v>84</v>
      </c>
      <c r="AV551" t="s">
        <v>84</v>
      </c>
      <c r="AW551" t="s">
        <v>85</v>
      </c>
      <c r="AX551" t="s">
        <v>102</v>
      </c>
      <c r="AY551" s="1">
        <v>45180</v>
      </c>
      <c r="AZ551">
        <v>61</v>
      </c>
      <c r="BA551">
        <v>66</v>
      </c>
      <c r="BB551">
        <v>61</v>
      </c>
      <c r="BC551">
        <v>0.29499999999999998</v>
      </c>
      <c r="BD551" t="s">
        <v>113</v>
      </c>
      <c r="BE551">
        <v>66</v>
      </c>
      <c r="BF551" t="b">
        <v>0</v>
      </c>
      <c r="BG551" t="s">
        <v>88</v>
      </c>
      <c r="BH551">
        <v>0.30049999999999999</v>
      </c>
      <c r="BI551">
        <v>9.0399999999999994E-2</v>
      </c>
      <c r="BM551" t="s">
        <v>89</v>
      </c>
    </row>
    <row r="552" spans="1:66" hidden="1" x14ac:dyDescent="0.25">
      <c r="A552" t="s">
        <v>2655</v>
      </c>
      <c r="B552" t="s">
        <v>2656</v>
      </c>
      <c r="C552" t="s">
        <v>67</v>
      </c>
      <c r="D552" s="1">
        <v>45076</v>
      </c>
      <c r="E552" s="1">
        <v>45076</v>
      </c>
      <c r="F552" s="1">
        <v>45076</v>
      </c>
      <c r="G552" s="1">
        <v>45085</v>
      </c>
      <c r="H552" s="1">
        <v>45107</v>
      </c>
      <c r="I552" s="1">
        <v>45107</v>
      </c>
      <c r="J552" t="s">
        <v>68</v>
      </c>
      <c r="K552" t="s">
        <v>102</v>
      </c>
      <c r="L552" t="s">
        <v>2420</v>
      </c>
      <c r="M552">
        <v>8.6999999999999994E-2</v>
      </c>
      <c r="N552" t="s">
        <v>71</v>
      </c>
      <c r="O552">
        <v>102350</v>
      </c>
      <c r="P552">
        <v>102350</v>
      </c>
      <c r="Q552">
        <v>102350</v>
      </c>
      <c r="R552">
        <v>102350</v>
      </c>
      <c r="S552">
        <v>0</v>
      </c>
      <c r="T552">
        <v>103810.33</v>
      </c>
      <c r="U552">
        <v>618.94000000000005</v>
      </c>
      <c r="V552">
        <v>104429.27</v>
      </c>
      <c r="W552">
        <v>0.44500000000000001</v>
      </c>
      <c r="X552">
        <v>0.451349</v>
      </c>
      <c r="Y552">
        <v>0.44500000000000001</v>
      </c>
      <c r="Z552">
        <v>230000</v>
      </c>
      <c r="AA552" t="s">
        <v>72</v>
      </c>
      <c r="AB552" t="s">
        <v>2657</v>
      </c>
      <c r="AC552" t="s">
        <v>368</v>
      </c>
      <c r="AD552" s="1">
        <v>16085</v>
      </c>
      <c r="AE552" s="1">
        <v>17446</v>
      </c>
      <c r="AF552" t="s">
        <v>75</v>
      </c>
      <c r="AG552" t="s">
        <v>76</v>
      </c>
      <c r="AH552" t="s">
        <v>118</v>
      </c>
      <c r="AI552" t="s">
        <v>208</v>
      </c>
      <c r="AJ552" t="s">
        <v>396</v>
      </c>
      <c r="AK552" t="s">
        <v>109</v>
      </c>
      <c r="AL552" t="s">
        <v>81</v>
      </c>
      <c r="AM552" t="s">
        <v>397</v>
      </c>
      <c r="AN552" t="s">
        <v>398</v>
      </c>
      <c r="AO552">
        <v>23</v>
      </c>
      <c r="AP552">
        <v>16</v>
      </c>
      <c r="AQ552">
        <v>23</v>
      </c>
      <c r="AR552">
        <v>16</v>
      </c>
      <c r="AS552">
        <v>5</v>
      </c>
      <c r="AT552">
        <v>6</v>
      </c>
      <c r="AU552" t="s">
        <v>84</v>
      </c>
      <c r="AV552" t="s">
        <v>84</v>
      </c>
      <c r="AW552" t="s">
        <v>112</v>
      </c>
      <c r="AX552" t="s">
        <v>2419</v>
      </c>
      <c r="AY552" s="1">
        <v>45107</v>
      </c>
      <c r="AZ552">
        <v>79</v>
      </c>
      <c r="BA552">
        <v>75</v>
      </c>
      <c r="BB552">
        <v>75</v>
      </c>
      <c r="BC552">
        <v>0.44500000000000001</v>
      </c>
      <c r="BD552" t="s">
        <v>910</v>
      </c>
      <c r="BE552">
        <v>79</v>
      </c>
      <c r="BF552" t="b">
        <v>0</v>
      </c>
      <c r="BG552" t="s">
        <v>88</v>
      </c>
      <c r="BH552">
        <v>0.44750000000000001</v>
      </c>
      <c r="BI552">
        <v>9.0399999999999994E-2</v>
      </c>
      <c r="BM552" t="s">
        <v>89</v>
      </c>
    </row>
    <row r="553" spans="1:66" x14ac:dyDescent="0.25">
      <c r="A553" t="s">
        <v>2955</v>
      </c>
      <c r="B553" t="s">
        <v>2956</v>
      </c>
      <c r="C553" t="s">
        <v>67</v>
      </c>
      <c r="D553" s="1">
        <v>45111</v>
      </c>
      <c r="E553" s="1">
        <v>45111</v>
      </c>
      <c r="F553" s="1">
        <v>45117</v>
      </c>
      <c r="G553" s="1">
        <v>45126</v>
      </c>
      <c r="H553" s="1">
        <v>45183</v>
      </c>
      <c r="I553" s="1">
        <v>45183</v>
      </c>
      <c r="J553" t="s">
        <v>68</v>
      </c>
      <c r="K553" t="s">
        <v>2837</v>
      </c>
      <c r="L553" t="s">
        <v>2838</v>
      </c>
      <c r="M553">
        <v>8.9899999999999994E-2</v>
      </c>
      <c r="N553" t="s">
        <v>71</v>
      </c>
      <c r="O553" s="2">
        <v>72080</v>
      </c>
      <c r="P553">
        <v>72080</v>
      </c>
      <c r="Q553">
        <v>72080</v>
      </c>
      <c r="R553">
        <v>72080</v>
      </c>
      <c r="S553">
        <v>0</v>
      </c>
      <c r="T553">
        <v>72097.06</v>
      </c>
      <c r="U553">
        <v>187.68</v>
      </c>
      <c r="V553">
        <v>72284.740000000005</v>
      </c>
      <c r="W553">
        <v>0.26210899999999998</v>
      </c>
      <c r="X553">
        <v>0.27206399999999997</v>
      </c>
      <c r="Y553">
        <v>0.27200000000000002</v>
      </c>
      <c r="Z553">
        <v>275000</v>
      </c>
      <c r="AA553" t="s">
        <v>127</v>
      </c>
      <c r="AB553" t="s">
        <v>530</v>
      </c>
      <c r="AC553" t="s">
        <v>2957</v>
      </c>
      <c r="AD553" s="1">
        <v>22935</v>
      </c>
      <c r="AE553" s="1"/>
      <c r="AF553" t="s">
        <v>76</v>
      </c>
      <c r="AH553" t="s">
        <v>180</v>
      </c>
      <c r="AI553" t="s">
        <v>208</v>
      </c>
      <c r="AJ553" t="s">
        <v>2958</v>
      </c>
      <c r="AK553" t="s">
        <v>109</v>
      </c>
      <c r="AL553" t="s">
        <v>81</v>
      </c>
      <c r="AM553" t="s">
        <v>635</v>
      </c>
      <c r="AN553" t="s">
        <v>2959</v>
      </c>
      <c r="AO553">
        <v>47</v>
      </c>
      <c r="AP553">
        <v>40</v>
      </c>
      <c r="AQ553">
        <v>47</v>
      </c>
      <c r="AR553">
        <v>40</v>
      </c>
      <c r="AS553">
        <v>7</v>
      </c>
      <c r="AT553">
        <v>9</v>
      </c>
      <c r="AU553" t="s">
        <v>84</v>
      </c>
      <c r="AV553" t="s">
        <v>84</v>
      </c>
      <c r="AW553" t="s">
        <v>112</v>
      </c>
      <c r="AX553" t="s">
        <v>2837</v>
      </c>
      <c r="AY553" s="1">
        <v>45183</v>
      </c>
      <c r="AZ553">
        <v>60</v>
      </c>
      <c r="BB553">
        <v>60</v>
      </c>
      <c r="BC553">
        <v>0.26210909090909101</v>
      </c>
      <c r="BD553" t="s">
        <v>1772</v>
      </c>
      <c r="BE553">
        <v>60</v>
      </c>
      <c r="BF553" t="b">
        <v>1</v>
      </c>
      <c r="BG553" t="s">
        <v>2108</v>
      </c>
      <c r="BH553">
        <v>0.26600000000000001</v>
      </c>
      <c r="BI553">
        <v>8.9899999999999994E-2</v>
      </c>
      <c r="BJ553" t="s">
        <v>1886</v>
      </c>
      <c r="BK553">
        <v>0.28999999999999998</v>
      </c>
      <c r="BL553">
        <v>7.1970302999999999E-2</v>
      </c>
      <c r="BM553" t="s">
        <v>137</v>
      </c>
      <c r="BN553" t="b">
        <f>BH553&gt;BK553</f>
        <v>0</v>
      </c>
    </row>
    <row r="554" spans="1:66" hidden="1" x14ac:dyDescent="0.25">
      <c r="A554" t="s">
        <v>2660</v>
      </c>
      <c r="B554" t="s">
        <v>2661</v>
      </c>
      <c r="C554" t="s">
        <v>67</v>
      </c>
      <c r="D554" s="1">
        <v>45076</v>
      </c>
      <c r="E554" s="1">
        <v>45076</v>
      </c>
      <c r="F554" s="1">
        <v>45083</v>
      </c>
      <c r="G554" s="1">
        <v>45100</v>
      </c>
      <c r="H554" s="1">
        <v>45103</v>
      </c>
      <c r="I554" s="1">
        <v>45103</v>
      </c>
      <c r="J554" t="s">
        <v>68</v>
      </c>
      <c r="K554" t="s">
        <v>102</v>
      </c>
      <c r="L554" t="s">
        <v>103</v>
      </c>
      <c r="M554">
        <v>9.0899999999999995E-2</v>
      </c>
      <c r="N554" t="s">
        <v>71</v>
      </c>
      <c r="O554">
        <v>60300</v>
      </c>
      <c r="P554">
        <v>60300</v>
      </c>
      <c r="Q554">
        <v>60300</v>
      </c>
      <c r="R554">
        <v>60300</v>
      </c>
      <c r="S554">
        <v>0</v>
      </c>
      <c r="T554">
        <v>61197.5</v>
      </c>
      <c r="U554">
        <v>439.11</v>
      </c>
      <c r="V554">
        <v>61636.61</v>
      </c>
      <c r="W554">
        <v>0.33500000000000002</v>
      </c>
      <c r="X554">
        <v>0.33998600000000001</v>
      </c>
      <c r="Y554">
        <v>0.33500000000000002</v>
      </c>
      <c r="Z554">
        <v>180000</v>
      </c>
      <c r="AA554" t="s">
        <v>72</v>
      </c>
      <c r="AB554" t="s">
        <v>482</v>
      </c>
      <c r="AC554" t="s">
        <v>2662</v>
      </c>
      <c r="AD554" s="1">
        <v>20708</v>
      </c>
      <c r="AE554" s="1">
        <v>21209</v>
      </c>
      <c r="AF554" t="s">
        <v>75</v>
      </c>
      <c r="AG554" t="s">
        <v>76</v>
      </c>
      <c r="AH554" t="s">
        <v>219</v>
      </c>
      <c r="AI554" t="s">
        <v>149</v>
      </c>
      <c r="AJ554" t="s">
        <v>158</v>
      </c>
      <c r="AK554" t="s">
        <v>159</v>
      </c>
      <c r="AL554" t="s">
        <v>81</v>
      </c>
      <c r="AM554" t="s">
        <v>2663</v>
      </c>
      <c r="AN554" t="s">
        <v>2664</v>
      </c>
      <c r="AO554">
        <v>14</v>
      </c>
      <c r="AP554">
        <v>1</v>
      </c>
      <c r="AQ554">
        <v>14</v>
      </c>
      <c r="AR554">
        <v>1</v>
      </c>
      <c r="AS554">
        <v>6</v>
      </c>
      <c r="AT554">
        <v>6</v>
      </c>
      <c r="AU554" t="s">
        <v>162</v>
      </c>
      <c r="AV554" t="s">
        <v>163</v>
      </c>
      <c r="AW554" t="s">
        <v>112</v>
      </c>
      <c r="AX554" t="s">
        <v>102</v>
      </c>
      <c r="AY554" s="1">
        <v>45103</v>
      </c>
      <c r="AZ554">
        <v>66</v>
      </c>
      <c r="BA554">
        <v>65</v>
      </c>
      <c r="BB554">
        <v>65</v>
      </c>
      <c r="BC554">
        <v>0.33500000000000002</v>
      </c>
      <c r="BD554" t="s">
        <v>113</v>
      </c>
      <c r="BE554">
        <v>66</v>
      </c>
      <c r="BF554" t="b">
        <v>0</v>
      </c>
      <c r="BG554" t="s">
        <v>88</v>
      </c>
      <c r="BH554">
        <v>0.33950000000000002</v>
      </c>
      <c r="BI554">
        <v>9.0399999999999994E-2</v>
      </c>
      <c r="BM554" t="s">
        <v>89</v>
      </c>
    </row>
    <row r="555" spans="1:66" x14ac:dyDescent="0.25">
      <c r="A555" t="s">
        <v>2758</v>
      </c>
      <c r="B555" t="s">
        <v>2759</v>
      </c>
      <c r="C555" t="s">
        <v>67</v>
      </c>
      <c r="D555" s="1">
        <v>45090</v>
      </c>
      <c r="E555" s="1">
        <v>45090</v>
      </c>
      <c r="F555" s="1">
        <v>45091</v>
      </c>
      <c r="G555" s="1">
        <v>45096</v>
      </c>
      <c r="H555" s="1">
        <v>45107</v>
      </c>
      <c r="I555" s="1">
        <v>45107</v>
      </c>
      <c r="J555" t="s">
        <v>68</v>
      </c>
      <c r="K555" t="s">
        <v>2450</v>
      </c>
      <c r="L555" t="s">
        <v>2451</v>
      </c>
      <c r="M555">
        <v>9.0899999999999995E-2</v>
      </c>
      <c r="N555" t="s">
        <v>71</v>
      </c>
      <c r="O555" s="2">
        <v>52275</v>
      </c>
      <c r="P555">
        <v>52275</v>
      </c>
      <c r="Q555">
        <v>52275</v>
      </c>
      <c r="R555">
        <v>52275</v>
      </c>
      <c r="S555">
        <v>0</v>
      </c>
      <c r="T555">
        <v>53053.06</v>
      </c>
      <c r="U555">
        <v>329.92</v>
      </c>
      <c r="V555">
        <v>53382.98</v>
      </c>
      <c r="W555">
        <v>0.26137500000000002</v>
      </c>
      <c r="X555">
        <v>0.258795</v>
      </c>
      <c r="Y555">
        <v>0.255</v>
      </c>
      <c r="Z555">
        <v>200000</v>
      </c>
      <c r="AA555" t="s">
        <v>72</v>
      </c>
      <c r="AB555" t="s">
        <v>1453</v>
      </c>
      <c r="AC555" t="s">
        <v>2760</v>
      </c>
      <c r="AD555" s="1">
        <v>23573</v>
      </c>
      <c r="AE555" s="1">
        <v>23306</v>
      </c>
      <c r="AF555" t="s">
        <v>76</v>
      </c>
      <c r="AG555" t="s">
        <v>75</v>
      </c>
      <c r="AH555" t="s">
        <v>219</v>
      </c>
      <c r="AI555" t="s">
        <v>130</v>
      </c>
      <c r="AJ555" t="s">
        <v>2518</v>
      </c>
      <c r="AK555" t="s">
        <v>2761</v>
      </c>
      <c r="AL555" t="s">
        <v>81</v>
      </c>
      <c r="AM555" t="s">
        <v>1542</v>
      </c>
      <c r="AN555" t="s">
        <v>2476</v>
      </c>
      <c r="AO555">
        <v>12</v>
      </c>
      <c r="AP555">
        <v>9</v>
      </c>
      <c r="AQ555">
        <v>12</v>
      </c>
      <c r="AR555">
        <v>9</v>
      </c>
      <c r="AS555">
        <v>6</v>
      </c>
      <c r="AT555">
        <v>6</v>
      </c>
      <c r="AU555" t="s">
        <v>84</v>
      </c>
      <c r="AV555" t="s">
        <v>84</v>
      </c>
      <c r="AW555" t="s">
        <v>112</v>
      </c>
      <c r="AX555" t="s">
        <v>2450</v>
      </c>
      <c r="AY555" s="1">
        <v>45107</v>
      </c>
      <c r="AZ555">
        <v>58</v>
      </c>
      <c r="BA555">
        <v>59</v>
      </c>
      <c r="BB555">
        <v>58</v>
      </c>
      <c r="BC555">
        <v>0.26137500000000002</v>
      </c>
      <c r="BD555" t="s">
        <v>910</v>
      </c>
      <c r="BE555">
        <v>59</v>
      </c>
      <c r="BF555" t="b">
        <v>1</v>
      </c>
      <c r="BG555" t="s">
        <v>88</v>
      </c>
      <c r="BH555">
        <v>0.2475</v>
      </c>
      <c r="BI555">
        <v>9.0399999999999994E-2</v>
      </c>
      <c r="BJ555" t="s">
        <v>2153</v>
      </c>
      <c r="BK555">
        <v>0.27</v>
      </c>
      <c r="BL555">
        <v>7.2076886000000007E-2</v>
      </c>
      <c r="BM555" t="s">
        <v>137</v>
      </c>
      <c r="BN555" t="b">
        <f>BH555&gt;BK555</f>
        <v>0</v>
      </c>
    </row>
    <row r="556" spans="1:66" hidden="1" x14ac:dyDescent="0.25">
      <c r="A556" t="s">
        <v>2668</v>
      </c>
      <c r="B556" t="s">
        <v>2669</v>
      </c>
      <c r="C556" t="s">
        <v>67</v>
      </c>
      <c r="D556" s="1">
        <v>45077</v>
      </c>
      <c r="E556" s="1">
        <v>45082</v>
      </c>
      <c r="F556" s="1">
        <v>45092</v>
      </c>
      <c r="G556" s="1">
        <v>45105</v>
      </c>
      <c r="H556" s="1">
        <v>45138</v>
      </c>
      <c r="I556" s="1">
        <v>45138</v>
      </c>
      <c r="J556" t="s">
        <v>68</v>
      </c>
      <c r="K556" t="s">
        <v>2543</v>
      </c>
      <c r="L556" t="s">
        <v>2544</v>
      </c>
      <c r="M556">
        <v>8.8499999999999995E-2</v>
      </c>
      <c r="N556" t="s">
        <v>71</v>
      </c>
      <c r="O556">
        <v>166363</v>
      </c>
      <c r="P556">
        <v>166363</v>
      </c>
      <c r="Q556">
        <v>166363</v>
      </c>
      <c r="R556">
        <v>166363</v>
      </c>
      <c r="S556">
        <v>0</v>
      </c>
      <c r="T556">
        <v>167604.21</v>
      </c>
      <c r="U556">
        <v>976.93</v>
      </c>
      <c r="V556">
        <v>168581.14</v>
      </c>
      <c r="W556">
        <v>0.36969600000000002</v>
      </c>
      <c r="X556">
        <v>0.37245400000000001</v>
      </c>
      <c r="Y556">
        <v>0.36969600000000002</v>
      </c>
      <c r="Z556">
        <v>450000</v>
      </c>
      <c r="AA556" t="s">
        <v>72</v>
      </c>
      <c r="AB556" t="s">
        <v>2670</v>
      </c>
      <c r="AC556" t="s">
        <v>2671</v>
      </c>
      <c r="AD556" s="1">
        <v>18850</v>
      </c>
      <c r="AE556" s="1">
        <v>19848</v>
      </c>
      <c r="AF556" t="s">
        <v>75</v>
      </c>
      <c r="AG556" t="s">
        <v>76</v>
      </c>
      <c r="AH556" t="s">
        <v>106</v>
      </c>
      <c r="AI556" t="s">
        <v>130</v>
      </c>
      <c r="AJ556" t="s">
        <v>2672</v>
      </c>
      <c r="AK556" t="s">
        <v>109</v>
      </c>
      <c r="AL556" t="s">
        <v>81</v>
      </c>
      <c r="AM556" t="s">
        <v>1492</v>
      </c>
      <c r="AN556" t="s">
        <v>2673</v>
      </c>
      <c r="AO556">
        <v>32</v>
      </c>
      <c r="AP556">
        <v>23</v>
      </c>
      <c r="AQ556">
        <v>32</v>
      </c>
      <c r="AR556">
        <v>23</v>
      </c>
      <c r="AS556">
        <v>6</v>
      </c>
      <c r="AT556">
        <v>7</v>
      </c>
      <c r="AU556" t="s">
        <v>84</v>
      </c>
      <c r="AV556" t="s">
        <v>84</v>
      </c>
      <c r="AW556" t="s">
        <v>112</v>
      </c>
      <c r="AX556" t="s">
        <v>2543</v>
      </c>
      <c r="AY556" s="1">
        <v>45138</v>
      </c>
      <c r="AZ556">
        <v>71</v>
      </c>
      <c r="BA556">
        <v>69</v>
      </c>
      <c r="BB556">
        <v>69</v>
      </c>
      <c r="BC556">
        <v>0.369695555555556</v>
      </c>
      <c r="BD556" t="s">
        <v>113</v>
      </c>
      <c r="BE556">
        <v>71</v>
      </c>
      <c r="BF556" t="b">
        <v>0</v>
      </c>
      <c r="BG556" t="s">
        <v>88</v>
      </c>
      <c r="BH556">
        <v>0.3745</v>
      </c>
      <c r="BI556">
        <v>9.0399999999999994E-2</v>
      </c>
      <c r="BM556" t="s">
        <v>89</v>
      </c>
    </row>
    <row r="557" spans="1:66" x14ac:dyDescent="0.25">
      <c r="A557" t="s">
        <v>2810</v>
      </c>
      <c r="B557" t="s">
        <v>2811</v>
      </c>
      <c r="C557" t="s">
        <v>67</v>
      </c>
      <c r="D557" s="1">
        <v>45096</v>
      </c>
      <c r="E557" s="1">
        <v>45096</v>
      </c>
      <c r="F557" s="1">
        <v>45104</v>
      </c>
      <c r="G557" s="1">
        <v>45117</v>
      </c>
      <c r="H557" s="1">
        <v>45142</v>
      </c>
      <c r="I557" s="1">
        <v>45142</v>
      </c>
      <c r="J557" t="s">
        <v>68</v>
      </c>
      <c r="K557" t="s">
        <v>2450</v>
      </c>
      <c r="L557" t="s">
        <v>2451</v>
      </c>
      <c r="M557">
        <v>9.0899999999999995E-2</v>
      </c>
      <c r="N557" t="s">
        <v>71</v>
      </c>
      <c r="O557" s="2">
        <v>47700</v>
      </c>
      <c r="P557">
        <v>47700</v>
      </c>
      <c r="Q557">
        <v>47700</v>
      </c>
      <c r="R557">
        <v>47700</v>
      </c>
      <c r="S557">
        <v>0</v>
      </c>
      <c r="T557">
        <v>48065.08</v>
      </c>
      <c r="U557">
        <v>241.42</v>
      </c>
      <c r="V557">
        <v>48306.5</v>
      </c>
      <c r="W557">
        <v>0.25783800000000001</v>
      </c>
      <c r="X557">
        <v>0.26702799999999999</v>
      </c>
      <c r="Y557">
        <v>0.26500000000000001</v>
      </c>
      <c r="Z557">
        <v>185000</v>
      </c>
      <c r="AA557" t="s">
        <v>127</v>
      </c>
      <c r="AB557" t="s">
        <v>185</v>
      </c>
      <c r="AC557" t="s">
        <v>2812</v>
      </c>
      <c r="AD557" s="1">
        <v>23203</v>
      </c>
      <c r="AE557" s="1"/>
      <c r="AF557" t="s">
        <v>76</v>
      </c>
      <c r="AH557" t="s">
        <v>77</v>
      </c>
      <c r="AI557" t="s">
        <v>149</v>
      </c>
      <c r="AJ557" t="s">
        <v>269</v>
      </c>
      <c r="AK557" t="s">
        <v>567</v>
      </c>
      <c r="AL557" t="s">
        <v>81</v>
      </c>
      <c r="AM557" t="s">
        <v>1014</v>
      </c>
      <c r="AN557" t="s">
        <v>2208</v>
      </c>
      <c r="AO557">
        <v>28</v>
      </c>
      <c r="AP557">
        <v>19</v>
      </c>
      <c r="AQ557">
        <v>28</v>
      </c>
      <c r="AR557">
        <v>19</v>
      </c>
      <c r="AS557">
        <v>6</v>
      </c>
      <c r="AT557">
        <v>8</v>
      </c>
      <c r="AU557" t="s">
        <v>84</v>
      </c>
      <c r="AV557" t="s">
        <v>84</v>
      </c>
      <c r="AW557" t="s">
        <v>112</v>
      </c>
      <c r="AX557" t="s">
        <v>2450</v>
      </c>
      <c r="AY557" s="1">
        <v>45142</v>
      </c>
      <c r="AZ557">
        <v>60</v>
      </c>
      <c r="BB557">
        <v>60</v>
      </c>
      <c r="BC557">
        <v>0.25783783783783798</v>
      </c>
      <c r="BD557" t="s">
        <v>2403</v>
      </c>
      <c r="BE557">
        <v>60</v>
      </c>
      <c r="BF557" t="b">
        <v>1</v>
      </c>
      <c r="BG557" t="s">
        <v>2247</v>
      </c>
      <c r="BH557">
        <v>0.26100000000000001</v>
      </c>
      <c r="BI557">
        <v>8.7999999999999995E-2</v>
      </c>
      <c r="BJ557" t="s">
        <v>1886</v>
      </c>
      <c r="BK557">
        <v>0.28999999999999998</v>
      </c>
      <c r="BL557">
        <v>7.1970302999999999E-2</v>
      </c>
      <c r="BM557" t="s">
        <v>137</v>
      </c>
      <c r="BN557" t="b">
        <f>BH557&gt;BK557</f>
        <v>0</v>
      </c>
    </row>
    <row r="558" spans="1:66" hidden="1" x14ac:dyDescent="0.25">
      <c r="A558" t="s">
        <v>2677</v>
      </c>
      <c r="B558" t="s">
        <v>2678</v>
      </c>
      <c r="C558" t="s">
        <v>67</v>
      </c>
      <c r="D558" s="1">
        <v>45078</v>
      </c>
      <c r="E558" s="1">
        <v>45078</v>
      </c>
      <c r="F558" s="1">
        <v>45079</v>
      </c>
      <c r="G558" s="1">
        <v>45121</v>
      </c>
      <c r="H558" s="1">
        <v>45163</v>
      </c>
      <c r="I558" s="1">
        <v>45163</v>
      </c>
      <c r="J558" t="s">
        <v>68</v>
      </c>
      <c r="K558" t="s">
        <v>102</v>
      </c>
      <c r="L558" t="s">
        <v>103</v>
      </c>
      <c r="M558">
        <v>9.0899999999999995E-2</v>
      </c>
      <c r="N558" t="s">
        <v>71</v>
      </c>
      <c r="O558">
        <v>65675</v>
      </c>
      <c r="P558">
        <v>65675</v>
      </c>
      <c r="Q558">
        <v>65675</v>
      </c>
      <c r="R558">
        <v>65675</v>
      </c>
      <c r="S558">
        <v>0</v>
      </c>
      <c r="T558">
        <v>66177.66</v>
      </c>
      <c r="U558">
        <v>0</v>
      </c>
      <c r="V558">
        <v>66177.66</v>
      </c>
      <c r="W558">
        <v>0.35499999999999998</v>
      </c>
      <c r="X558">
        <v>0.35771700000000001</v>
      </c>
      <c r="Y558">
        <v>0.35499999999999998</v>
      </c>
      <c r="Z558">
        <v>185000</v>
      </c>
      <c r="AA558" t="s">
        <v>127</v>
      </c>
      <c r="AB558" t="s">
        <v>635</v>
      </c>
      <c r="AC558" t="s">
        <v>2679</v>
      </c>
      <c r="AD558" s="1">
        <v>20448</v>
      </c>
      <c r="AE558" s="1"/>
      <c r="AF558" t="s">
        <v>75</v>
      </c>
      <c r="AH558" t="s">
        <v>234</v>
      </c>
      <c r="AI558" t="s">
        <v>130</v>
      </c>
      <c r="AJ558" t="s">
        <v>896</v>
      </c>
      <c r="AK558" t="s">
        <v>213</v>
      </c>
      <c r="AL558" t="s">
        <v>81</v>
      </c>
      <c r="AM558" t="s">
        <v>407</v>
      </c>
      <c r="AN558" t="s">
        <v>2680</v>
      </c>
      <c r="AO558">
        <v>60</v>
      </c>
      <c r="AP558">
        <v>30</v>
      </c>
      <c r="AQ558">
        <v>60</v>
      </c>
      <c r="AR558">
        <v>30</v>
      </c>
      <c r="AS558">
        <v>6</v>
      </c>
      <c r="AT558">
        <v>8</v>
      </c>
      <c r="AU558" t="s">
        <v>84</v>
      </c>
      <c r="AV558" t="s">
        <v>84</v>
      </c>
      <c r="AW558" t="s">
        <v>112</v>
      </c>
      <c r="AX558" t="s">
        <v>102</v>
      </c>
      <c r="AY558" s="1">
        <v>45163</v>
      </c>
      <c r="AZ558">
        <v>67</v>
      </c>
      <c r="BB558">
        <v>67</v>
      </c>
      <c r="BC558">
        <v>0.35499999999999998</v>
      </c>
      <c r="BD558" t="s">
        <v>113</v>
      </c>
      <c r="BE558">
        <v>67</v>
      </c>
      <c r="BF558" t="b">
        <v>0</v>
      </c>
      <c r="BG558" t="s">
        <v>88</v>
      </c>
      <c r="BH558">
        <v>0.35949999999999999</v>
      </c>
      <c r="BI558">
        <v>9.0399999999999994E-2</v>
      </c>
      <c r="BM558" t="s">
        <v>89</v>
      </c>
    </row>
    <row r="559" spans="1:66" x14ac:dyDescent="0.25">
      <c r="A559" t="s">
        <v>2401</v>
      </c>
      <c r="B559" t="s">
        <v>2402</v>
      </c>
      <c r="C559" t="s">
        <v>67</v>
      </c>
      <c r="D559" s="1">
        <v>44882</v>
      </c>
      <c r="E559" s="1">
        <v>44882</v>
      </c>
      <c r="F559" s="1">
        <v>44886</v>
      </c>
      <c r="G559" s="1">
        <v>44896</v>
      </c>
      <c r="H559" s="1">
        <v>44943</v>
      </c>
      <c r="I559" s="1">
        <v>44943</v>
      </c>
      <c r="J559" t="s">
        <v>68</v>
      </c>
      <c r="K559" t="s">
        <v>125</v>
      </c>
      <c r="L559" t="s">
        <v>2392</v>
      </c>
      <c r="M559">
        <v>9.4500000000000001E-2</v>
      </c>
      <c r="N559" t="s">
        <v>71</v>
      </c>
      <c r="O559" s="2">
        <v>36010</v>
      </c>
      <c r="P559">
        <v>36010</v>
      </c>
      <c r="Q559">
        <v>36010</v>
      </c>
      <c r="R559">
        <v>36010</v>
      </c>
      <c r="S559">
        <v>0</v>
      </c>
      <c r="T559">
        <v>38249.629999999997</v>
      </c>
      <c r="U559">
        <v>75.95</v>
      </c>
      <c r="V559">
        <v>38325.58</v>
      </c>
      <c r="W559">
        <v>0.257214</v>
      </c>
      <c r="X559">
        <v>0.29422799999999999</v>
      </c>
      <c r="Y559">
        <v>0.27700000000000002</v>
      </c>
      <c r="Z559">
        <v>140000</v>
      </c>
      <c r="AA559" t="s">
        <v>127</v>
      </c>
      <c r="AB559" t="s">
        <v>251</v>
      </c>
      <c r="AC559" t="s">
        <v>1093</v>
      </c>
      <c r="AD559" s="1">
        <v>22771</v>
      </c>
      <c r="AE559" s="1"/>
      <c r="AF559" t="s">
        <v>76</v>
      </c>
      <c r="AH559" t="s">
        <v>173</v>
      </c>
      <c r="AI559" t="s">
        <v>107</v>
      </c>
      <c r="AJ559" t="s">
        <v>158</v>
      </c>
      <c r="AK559" t="s">
        <v>109</v>
      </c>
      <c r="AL559" t="s">
        <v>81</v>
      </c>
      <c r="AM559" t="s">
        <v>667</v>
      </c>
      <c r="AN559" t="s">
        <v>828</v>
      </c>
      <c r="AO559">
        <v>38</v>
      </c>
      <c r="AP559">
        <v>30</v>
      </c>
      <c r="AQ559">
        <v>38</v>
      </c>
      <c r="AR559">
        <v>30</v>
      </c>
      <c r="AS559">
        <v>11</v>
      </c>
      <c r="AT559">
        <v>1</v>
      </c>
      <c r="AU559" t="s">
        <v>162</v>
      </c>
      <c r="AV559" t="s">
        <v>163</v>
      </c>
      <c r="AW559" t="s">
        <v>112</v>
      </c>
      <c r="AX559" t="s">
        <v>135</v>
      </c>
      <c r="AY559" s="1">
        <v>44943</v>
      </c>
      <c r="AZ559">
        <v>60</v>
      </c>
      <c r="BB559">
        <v>60</v>
      </c>
      <c r="BC559">
        <v>0.25721428571428601</v>
      </c>
      <c r="BD559" t="s">
        <v>2403</v>
      </c>
      <c r="BE559">
        <v>60</v>
      </c>
      <c r="BF559" t="b">
        <v>1</v>
      </c>
      <c r="BG559" t="s">
        <v>2247</v>
      </c>
      <c r="BH559">
        <v>0.26100000000000001</v>
      </c>
      <c r="BI559">
        <v>8.7999999999999995E-2</v>
      </c>
      <c r="BJ559" t="s">
        <v>1886</v>
      </c>
      <c r="BK559">
        <v>0.28999999999999998</v>
      </c>
      <c r="BL559">
        <v>7.1970302999999999E-2</v>
      </c>
      <c r="BM559" t="s">
        <v>137</v>
      </c>
      <c r="BN559" t="b">
        <f>BH559&gt;BK559</f>
        <v>0</v>
      </c>
    </row>
    <row r="560" spans="1:66" hidden="1" x14ac:dyDescent="0.25">
      <c r="A560" t="s">
        <v>2684</v>
      </c>
      <c r="B560" t="s">
        <v>2685</v>
      </c>
      <c r="C560" t="s">
        <v>67</v>
      </c>
      <c r="D560" s="1">
        <v>45079</v>
      </c>
      <c r="E560" s="1">
        <v>45079</v>
      </c>
      <c r="F560" s="1">
        <v>45091</v>
      </c>
      <c r="G560" s="1">
        <v>45121</v>
      </c>
      <c r="H560" s="1">
        <v>45139</v>
      </c>
      <c r="I560" s="1">
        <v>45139</v>
      </c>
      <c r="J560" t="s">
        <v>68</v>
      </c>
      <c r="K560" t="s">
        <v>102</v>
      </c>
      <c r="L560" t="s">
        <v>103</v>
      </c>
      <c r="M560">
        <v>9.0899999999999995E-2</v>
      </c>
      <c r="N560" t="s">
        <v>71</v>
      </c>
      <c r="O560">
        <v>121500</v>
      </c>
      <c r="P560">
        <v>121500</v>
      </c>
      <c r="Q560">
        <v>121500</v>
      </c>
      <c r="R560">
        <v>121500</v>
      </c>
      <c r="S560">
        <v>0</v>
      </c>
      <c r="T560">
        <v>122429.92</v>
      </c>
      <c r="U560">
        <v>702.78</v>
      </c>
      <c r="V560">
        <v>123132.7</v>
      </c>
      <c r="W560">
        <v>0.40500000000000003</v>
      </c>
      <c r="X560">
        <v>0.40810000000000002</v>
      </c>
      <c r="Y560">
        <v>0.40500000000000003</v>
      </c>
      <c r="Z560">
        <v>300000</v>
      </c>
      <c r="AA560" t="s">
        <v>127</v>
      </c>
      <c r="AB560" t="s">
        <v>496</v>
      </c>
      <c r="AC560" t="s">
        <v>2686</v>
      </c>
      <c r="AD560" s="1">
        <v>18624</v>
      </c>
      <c r="AE560" s="1"/>
      <c r="AF560" t="s">
        <v>76</v>
      </c>
      <c r="AH560" t="s">
        <v>173</v>
      </c>
      <c r="AI560" t="s">
        <v>78</v>
      </c>
      <c r="AJ560" t="s">
        <v>546</v>
      </c>
      <c r="AK560" t="s">
        <v>2687</v>
      </c>
      <c r="AL560" t="s">
        <v>81</v>
      </c>
      <c r="AM560" t="s">
        <v>1001</v>
      </c>
      <c r="AN560" t="s">
        <v>1002</v>
      </c>
      <c r="AO560">
        <v>34</v>
      </c>
      <c r="AP560">
        <v>12</v>
      </c>
      <c r="AQ560">
        <v>34</v>
      </c>
      <c r="AR560">
        <v>12</v>
      </c>
      <c r="AS560">
        <v>6</v>
      </c>
      <c r="AT560">
        <v>8</v>
      </c>
      <c r="AU560" t="s">
        <v>550</v>
      </c>
      <c r="AV560" t="s">
        <v>163</v>
      </c>
      <c r="AW560" t="s">
        <v>85</v>
      </c>
      <c r="AX560" t="s">
        <v>102</v>
      </c>
      <c r="AY560" s="1">
        <v>45139</v>
      </c>
      <c r="AZ560">
        <v>72</v>
      </c>
      <c r="BB560">
        <v>72</v>
      </c>
      <c r="BC560">
        <v>0.40500000000000003</v>
      </c>
      <c r="BD560" t="s">
        <v>113</v>
      </c>
      <c r="BE560">
        <v>72</v>
      </c>
      <c r="BF560" t="b">
        <v>0</v>
      </c>
      <c r="BG560" t="s">
        <v>88</v>
      </c>
      <c r="BH560">
        <v>0.41649999999999998</v>
      </c>
      <c r="BI560">
        <v>9.0399999999999994E-2</v>
      </c>
      <c r="BM560" t="s">
        <v>89</v>
      </c>
    </row>
    <row r="561" spans="1:66" x14ac:dyDescent="0.25">
      <c r="A561" t="s">
        <v>2851</v>
      </c>
      <c r="B561" t="s">
        <v>2852</v>
      </c>
      <c r="C561" t="s">
        <v>67</v>
      </c>
      <c r="D561" s="1">
        <v>45099</v>
      </c>
      <c r="E561" s="1">
        <v>45103</v>
      </c>
      <c r="F561" s="1">
        <v>45107</v>
      </c>
      <c r="G561" s="1">
        <v>45137</v>
      </c>
      <c r="H561" s="1">
        <v>45180</v>
      </c>
      <c r="I561" s="1">
        <v>45180</v>
      </c>
      <c r="J561" t="s">
        <v>68</v>
      </c>
      <c r="K561" t="s">
        <v>2837</v>
      </c>
      <c r="L561" t="s">
        <v>2838</v>
      </c>
      <c r="M561">
        <v>8.9899999999999994E-2</v>
      </c>
      <c r="N561" t="s">
        <v>71</v>
      </c>
      <c r="O561" s="2">
        <v>44975</v>
      </c>
      <c r="P561">
        <v>44975</v>
      </c>
      <c r="Q561">
        <v>44975</v>
      </c>
      <c r="R561">
        <v>44975</v>
      </c>
      <c r="S561">
        <v>0</v>
      </c>
      <c r="T561">
        <v>44985.65</v>
      </c>
      <c r="U561">
        <v>149.05000000000001</v>
      </c>
      <c r="V561">
        <v>45134.7</v>
      </c>
      <c r="W561">
        <v>0.25700000000000001</v>
      </c>
      <c r="X561">
        <v>0.25706099999999998</v>
      </c>
      <c r="Y561">
        <v>0.25700000000000001</v>
      </c>
      <c r="Z561">
        <v>175000</v>
      </c>
      <c r="AA561" t="s">
        <v>127</v>
      </c>
      <c r="AB561" t="s">
        <v>2853</v>
      </c>
      <c r="AC561" t="s">
        <v>2854</v>
      </c>
      <c r="AD561" s="1">
        <v>23243</v>
      </c>
      <c r="AE561" s="1"/>
      <c r="AF561" t="s">
        <v>76</v>
      </c>
      <c r="AH561" t="s">
        <v>173</v>
      </c>
      <c r="AI561" t="s">
        <v>149</v>
      </c>
      <c r="AJ561" t="s">
        <v>158</v>
      </c>
      <c r="AK561" t="s">
        <v>213</v>
      </c>
      <c r="AL561" t="s">
        <v>81</v>
      </c>
      <c r="AM561" t="s">
        <v>167</v>
      </c>
      <c r="AN561" t="s">
        <v>209</v>
      </c>
      <c r="AO561">
        <v>50</v>
      </c>
      <c r="AP561">
        <v>29</v>
      </c>
      <c r="AQ561">
        <v>50</v>
      </c>
      <c r="AR561">
        <v>29</v>
      </c>
      <c r="AS561">
        <v>6</v>
      </c>
      <c r="AT561">
        <v>9</v>
      </c>
      <c r="AU561" t="s">
        <v>162</v>
      </c>
      <c r="AV561" t="s">
        <v>163</v>
      </c>
      <c r="AW561" t="s">
        <v>112</v>
      </c>
      <c r="AX561" t="s">
        <v>2837</v>
      </c>
      <c r="AY561" s="1">
        <v>45180</v>
      </c>
      <c r="AZ561">
        <v>60</v>
      </c>
      <c r="BB561">
        <v>60</v>
      </c>
      <c r="BC561">
        <v>0.25700000000000001</v>
      </c>
      <c r="BD561" t="s">
        <v>2403</v>
      </c>
      <c r="BE561">
        <v>60</v>
      </c>
      <c r="BF561" t="b">
        <v>1</v>
      </c>
      <c r="BG561" t="s">
        <v>2247</v>
      </c>
      <c r="BH561">
        <v>0.26100000000000001</v>
      </c>
      <c r="BI561">
        <v>8.7999999999999995E-2</v>
      </c>
      <c r="BJ561" t="s">
        <v>1886</v>
      </c>
      <c r="BK561">
        <v>0.28999999999999998</v>
      </c>
      <c r="BL561">
        <v>7.1970302999999999E-2</v>
      </c>
      <c r="BM561" t="s">
        <v>137</v>
      </c>
      <c r="BN561" t="b">
        <f>BH561&gt;BK561</f>
        <v>0</v>
      </c>
    </row>
    <row r="562" spans="1:66" hidden="1" x14ac:dyDescent="0.25">
      <c r="A562" t="s">
        <v>2690</v>
      </c>
      <c r="B562" t="s">
        <v>2691</v>
      </c>
      <c r="C562" t="s">
        <v>67</v>
      </c>
      <c r="D562" s="1">
        <v>45082</v>
      </c>
      <c r="E562" s="1">
        <v>45084</v>
      </c>
      <c r="F562" s="1">
        <v>45085</v>
      </c>
      <c r="G562" s="1">
        <v>45096</v>
      </c>
      <c r="H562" s="1">
        <v>45127</v>
      </c>
      <c r="I562" s="1">
        <v>45127</v>
      </c>
      <c r="J562" t="s">
        <v>68</v>
      </c>
      <c r="K562" t="s">
        <v>102</v>
      </c>
      <c r="L562" t="s">
        <v>103</v>
      </c>
      <c r="M562">
        <v>9.0899999999999995E-2</v>
      </c>
      <c r="N562" t="s">
        <v>71</v>
      </c>
      <c r="O562">
        <v>117000</v>
      </c>
      <c r="P562">
        <v>117000</v>
      </c>
      <c r="Q562">
        <v>117000</v>
      </c>
      <c r="R562">
        <v>117000</v>
      </c>
      <c r="S562">
        <v>0</v>
      </c>
      <c r="T562">
        <v>118769.62</v>
      </c>
      <c r="U562">
        <v>142.04</v>
      </c>
      <c r="V562">
        <v>118911.66</v>
      </c>
      <c r="W562">
        <v>0.32500000000000001</v>
      </c>
      <c r="X562">
        <v>0.32991599999999999</v>
      </c>
      <c r="Y562">
        <v>0.32500000000000001</v>
      </c>
      <c r="Z562">
        <v>360000</v>
      </c>
      <c r="AA562" t="s">
        <v>127</v>
      </c>
      <c r="AB562" t="s">
        <v>189</v>
      </c>
      <c r="AC562" t="s">
        <v>255</v>
      </c>
      <c r="AD562" s="1">
        <v>21670</v>
      </c>
      <c r="AE562" s="1"/>
      <c r="AF562" t="s">
        <v>75</v>
      </c>
      <c r="AH562" t="s">
        <v>180</v>
      </c>
      <c r="AI562" t="s">
        <v>157</v>
      </c>
      <c r="AJ562" t="s">
        <v>300</v>
      </c>
      <c r="AK562" t="s">
        <v>109</v>
      </c>
      <c r="AL562" t="s">
        <v>81</v>
      </c>
      <c r="AM562" t="s">
        <v>890</v>
      </c>
      <c r="AN562" t="s">
        <v>2692</v>
      </c>
      <c r="AO562">
        <v>30</v>
      </c>
      <c r="AP562">
        <v>23</v>
      </c>
      <c r="AQ562">
        <v>30</v>
      </c>
      <c r="AR562">
        <v>23</v>
      </c>
      <c r="AS562">
        <v>6</v>
      </c>
      <c r="AT562">
        <v>7</v>
      </c>
      <c r="AU562" t="s">
        <v>84</v>
      </c>
      <c r="AV562" t="s">
        <v>84</v>
      </c>
      <c r="AW562" t="s">
        <v>112</v>
      </c>
      <c r="AX562" t="s">
        <v>102</v>
      </c>
      <c r="AY562" s="1">
        <v>45127</v>
      </c>
      <c r="AZ562">
        <v>64</v>
      </c>
      <c r="BB562">
        <v>64</v>
      </c>
      <c r="BC562">
        <v>0.32500000000000001</v>
      </c>
      <c r="BD562" t="s">
        <v>1772</v>
      </c>
      <c r="BE562">
        <v>64</v>
      </c>
      <c r="BF562" t="b">
        <v>0</v>
      </c>
      <c r="BG562" t="s">
        <v>88</v>
      </c>
      <c r="BH562">
        <v>0.33450000000000002</v>
      </c>
      <c r="BI562">
        <v>9.0399999999999994E-2</v>
      </c>
      <c r="BM562" t="s">
        <v>89</v>
      </c>
    </row>
    <row r="563" spans="1:66" hidden="1" x14ac:dyDescent="0.25">
      <c r="A563" t="s">
        <v>2693</v>
      </c>
      <c r="B563" t="s">
        <v>2694</v>
      </c>
      <c r="C563" t="s">
        <v>67</v>
      </c>
      <c r="D563" s="1">
        <v>45083</v>
      </c>
      <c r="E563" s="1">
        <v>45083</v>
      </c>
      <c r="F563" s="1">
        <v>45096</v>
      </c>
      <c r="G563" s="1">
        <v>45104</v>
      </c>
      <c r="H563" s="1">
        <v>45127</v>
      </c>
      <c r="I563" s="1">
        <v>45127</v>
      </c>
      <c r="J563" t="s">
        <v>68</v>
      </c>
      <c r="K563" t="s">
        <v>102</v>
      </c>
      <c r="L563" t="s">
        <v>103</v>
      </c>
      <c r="M563">
        <v>9.0899999999999995E-2</v>
      </c>
      <c r="N563" t="s">
        <v>71</v>
      </c>
      <c r="O563">
        <v>154375</v>
      </c>
      <c r="P563">
        <v>154375</v>
      </c>
      <c r="Q563">
        <v>154375</v>
      </c>
      <c r="R563">
        <v>154375</v>
      </c>
      <c r="S563">
        <v>0</v>
      </c>
      <c r="T563">
        <v>156709.92000000001</v>
      </c>
      <c r="U563">
        <v>187.41</v>
      </c>
      <c r="V563">
        <v>156897.32999999999</v>
      </c>
      <c r="W563">
        <v>0.32500000000000001</v>
      </c>
      <c r="X563">
        <v>0.32991599999999999</v>
      </c>
      <c r="Y563">
        <v>0.32500000000000001</v>
      </c>
      <c r="Z563">
        <v>475000</v>
      </c>
      <c r="AA563" t="s">
        <v>127</v>
      </c>
      <c r="AB563" t="s">
        <v>1261</v>
      </c>
      <c r="AC563" t="s">
        <v>2695</v>
      </c>
      <c r="AD563" s="1">
        <v>21390</v>
      </c>
      <c r="AE563" s="1"/>
      <c r="AF563" t="s">
        <v>75</v>
      </c>
      <c r="AH563" t="s">
        <v>118</v>
      </c>
      <c r="AI563" t="s">
        <v>130</v>
      </c>
      <c r="AJ563" t="s">
        <v>158</v>
      </c>
      <c r="AK563" t="s">
        <v>2687</v>
      </c>
      <c r="AL563" t="s">
        <v>81</v>
      </c>
      <c r="AM563" t="s">
        <v>412</v>
      </c>
      <c r="AN563" t="s">
        <v>2107</v>
      </c>
      <c r="AO563">
        <v>23</v>
      </c>
      <c r="AP563">
        <v>17</v>
      </c>
      <c r="AQ563">
        <v>23</v>
      </c>
      <c r="AR563">
        <v>17</v>
      </c>
      <c r="AS563">
        <v>6</v>
      </c>
      <c r="AT563">
        <v>7</v>
      </c>
      <c r="AU563" t="s">
        <v>162</v>
      </c>
      <c r="AV563" t="s">
        <v>163</v>
      </c>
      <c r="AW563" t="s">
        <v>85</v>
      </c>
      <c r="AX563" t="s">
        <v>102</v>
      </c>
      <c r="AY563" s="1">
        <v>45127</v>
      </c>
      <c r="AZ563">
        <v>64</v>
      </c>
      <c r="BB563">
        <v>64</v>
      </c>
      <c r="BC563">
        <v>0.32500000000000001</v>
      </c>
      <c r="BD563" t="s">
        <v>1772</v>
      </c>
      <c r="BE563">
        <v>64</v>
      </c>
      <c r="BF563" t="b">
        <v>0</v>
      </c>
      <c r="BG563" t="s">
        <v>88</v>
      </c>
      <c r="BH563">
        <v>0.33450000000000002</v>
      </c>
      <c r="BI563">
        <v>9.0399999999999994E-2</v>
      </c>
      <c r="BM563" t="s">
        <v>89</v>
      </c>
    </row>
    <row r="564" spans="1:66" x14ac:dyDescent="0.25">
      <c r="A564" t="s">
        <v>2937</v>
      </c>
      <c r="B564" t="s">
        <v>2938</v>
      </c>
      <c r="C564" t="s">
        <v>67</v>
      </c>
      <c r="D564" s="1">
        <v>45110</v>
      </c>
      <c r="E564" s="1">
        <v>45110</v>
      </c>
      <c r="F564" s="1">
        <v>45113</v>
      </c>
      <c r="G564" s="1">
        <v>45131</v>
      </c>
      <c r="H564" s="1">
        <v>45154</v>
      </c>
      <c r="I564" s="1">
        <v>45154</v>
      </c>
      <c r="J564" t="s">
        <v>68</v>
      </c>
      <c r="K564" t="s">
        <v>2837</v>
      </c>
      <c r="L564" t="s">
        <v>2838</v>
      </c>
      <c r="M564">
        <v>8.9899999999999994E-2</v>
      </c>
      <c r="N564" t="s">
        <v>71</v>
      </c>
      <c r="O564" s="2">
        <v>115650</v>
      </c>
      <c r="P564">
        <v>115650</v>
      </c>
      <c r="Q564">
        <v>115650</v>
      </c>
      <c r="R564">
        <v>115650</v>
      </c>
      <c r="S564">
        <v>0</v>
      </c>
      <c r="T564">
        <v>116526.03</v>
      </c>
      <c r="U564">
        <v>248.25</v>
      </c>
      <c r="V564">
        <v>116774.28</v>
      </c>
      <c r="W564">
        <v>0.25700000000000001</v>
      </c>
      <c r="X564">
        <v>0.25894699999999998</v>
      </c>
      <c r="Y564">
        <v>0.25700000000000001</v>
      </c>
      <c r="Z564">
        <v>450000</v>
      </c>
      <c r="AA564" t="s">
        <v>127</v>
      </c>
      <c r="AB564" t="s">
        <v>251</v>
      </c>
      <c r="AC564" t="s">
        <v>2939</v>
      </c>
      <c r="AD564" s="1">
        <v>23580</v>
      </c>
      <c r="AE564" s="1"/>
      <c r="AF564" t="s">
        <v>76</v>
      </c>
      <c r="AH564" t="s">
        <v>118</v>
      </c>
      <c r="AI564" t="s">
        <v>157</v>
      </c>
      <c r="AJ564" t="s">
        <v>119</v>
      </c>
      <c r="AK564" t="s">
        <v>109</v>
      </c>
      <c r="AL564" t="s">
        <v>81</v>
      </c>
      <c r="AM564" t="s">
        <v>203</v>
      </c>
      <c r="AN564" t="s">
        <v>1334</v>
      </c>
      <c r="AO564">
        <v>29</v>
      </c>
      <c r="AP564">
        <v>17</v>
      </c>
      <c r="AQ564">
        <v>29</v>
      </c>
      <c r="AR564">
        <v>17</v>
      </c>
      <c r="AS564">
        <v>7</v>
      </c>
      <c r="AT564">
        <v>8</v>
      </c>
      <c r="AU564" t="s">
        <v>84</v>
      </c>
      <c r="AV564" t="s">
        <v>84</v>
      </c>
      <c r="AW564" t="s">
        <v>112</v>
      </c>
      <c r="AX564" t="s">
        <v>2837</v>
      </c>
      <c r="AY564" s="1">
        <v>45154</v>
      </c>
      <c r="AZ564">
        <v>59</v>
      </c>
      <c r="BB564">
        <v>59</v>
      </c>
      <c r="BC564">
        <v>0.25700000000000001</v>
      </c>
      <c r="BD564" t="s">
        <v>1772</v>
      </c>
      <c r="BE564">
        <v>59</v>
      </c>
      <c r="BF564" t="b">
        <v>1</v>
      </c>
      <c r="BG564" t="s">
        <v>88</v>
      </c>
      <c r="BH564">
        <v>0.26250000000000001</v>
      </c>
      <c r="BI564">
        <v>9.0399999999999994E-2</v>
      </c>
      <c r="BJ564" t="s">
        <v>1886</v>
      </c>
      <c r="BK564">
        <v>0.27</v>
      </c>
      <c r="BL564">
        <v>7.1970302999999999E-2</v>
      </c>
      <c r="BM564" t="s">
        <v>137</v>
      </c>
      <c r="BN564" t="b">
        <f>BH564&gt;BK564</f>
        <v>0</v>
      </c>
    </row>
    <row r="565" spans="1:66" hidden="1" x14ac:dyDescent="0.25">
      <c r="A565" t="s">
        <v>2698</v>
      </c>
      <c r="B565" t="s">
        <v>2699</v>
      </c>
      <c r="C565" t="s">
        <v>67</v>
      </c>
      <c r="D565" s="1">
        <v>45083</v>
      </c>
      <c r="E565" s="1">
        <v>45083</v>
      </c>
      <c r="F565" s="1">
        <v>45090</v>
      </c>
      <c r="G565" s="1">
        <v>45169</v>
      </c>
      <c r="H565" s="1">
        <v>45173</v>
      </c>
      <c r="I565" s="1">
        <v>45173</v>
      </c>
      <c r="J565" t="s">
        <v>68</v>
      </c>
      <c r="K565" t="s">
        <v>102</v>
      </c>
      <c r="L565" t="s">
        <v>103</v>
      </c>
      <c r="M565">
        <v>9.0899999999999995E-2</v>
      </c>
      <c r="N565" t="s">
        <v>116</v>
      </c>
      <c r="O565">
        <v>175500</v>
      </c>
      <c r="P565">
        <v>175500</v>
      </c>
      <c r="Q565">
        <v>175500</v>
      </c>
      <c r="R565">
        <v>175500</v>
      </c>
      <c r="S565">
        <v>0</v>
      </c>
      <c r="T565">
        <v>175541.98</v>
      </c>
      <c r="U565">
        <v>881.49</v>
      </c>
      <c r="V565">
        <v>176423.47</v>
      </c>
      <c r="W565">
        <v>0.32500000000000001</v>
      </c>
      <c r="X565">
        <v>0.32507799999999998</v>
      </c>
      <c r="Y565">
        <v>0.32500000000000001</v>
      </c>
      <c r="Z565">
        <v>540000</v>
      </c>
      <c r="AA565" t="s">
        <v>72</v>
      </c>
      <c r="AB565" t="s">
        <v>361</v>
      </c>
      <c r="AC565" t="s">
        <v>2700</v>
      </c>
      <c r="AD565" s="1">
        <v>19314</v>
      </c>
      <c r="AE565" s="1">
        <v>21597</v>
      </c>
      <c r="AF565" t="s">
        <v>75</v>
      </c>
      <c r="AG565" t="s">
        <v>76</v>
      </c>
      <c r="AH565" t="s">
        <v>94</v>
      </c>
      <c r="AI565" t="s">
        <v>157</v>
      </c>
      <c r="AJ565" t="s">
        <v>300</v>
      </c>
      <c r="AK565" t="s">
        <v>2701</v>
      </c>
      <c r="AL565" t="s">
        <v>81</v>
      </c>
      <c r="AM565" t="s">
        <v>2702</v>
      </c>
      <c r="AN565" t="s">
        <v>2703</v>
      </c>
      <c r="AO565">
        <v>58</v>
      </c>
      <c r="AP565">
        <v>2</v>
      </c>
      <c r="AQ565">
        <v>58</v>
      </c>
      <c r="AR565">
        <v>2</v>
      </c>
      <c r="AS565">
        <v>6</v>
      </c>
      <c r="AT565">
        <v>9</v>
      </c>
      <c r="AU565" t="s">
        <v>84</v>
      </c>
      <c r="AV565" t="s">
        <v>84</v>
      </c>
      <c r="AW565" t="s">
        <v>85</v>
      </c>
      <c r="AX565" t="s">
        <v>102</v>
      </c>
      <c r="AY565" s="1">
        <v>45173</v>
      </c>
      <c r="AZ565">
        <v>70</v>
      </c>
      <c r="BA565">
        <v>64</v>
      </c>
      <c r="BB565">
        <v>64</v>
      </c>
      <c r="BC565">
        <v>0.32500000000000001</v>
      </c>
      <c r="BD565" t="s">
        <v>113</v>
      </c>
      <c r="BE565">
        <v>70</v>
      </c>
      <c r="BF565" t="b">
        <v>0</v>
      </c>
      <c r="BG565" t="s">
        <v>88</v>
      </c>
      <c r="BH565">
        <v>0.32950000000000002</v>
      </c>
      <c r="BI565">
        <v>9.0399999999999994E-2</v>
      </c>
      <c r="BM565" t="s">
        <v>89</v>
      </c>
    </row>
    <row r="566" spans="1:66" hidden="1" x14ac:dyDescent="0.25">
      <c r="A566" t="s">
        <v>2704</v>
      </c>
      <c r="B566" t="s">
        <v>2705</v>
      </c>
      <c r="C566" t="s">
        <v>67</v>
      </c>
      <c r="D566" s="1">
        <v>45084</v>
      </c>
      <c r="E566" s="1">
        <v>45091</v>
      </c>
      <c r="F566" s="1">
        <v>45092</v>
      </c>
      <c r="G566" s="1">
        <v>45099</v>
      </c>
      <c r="H566" s="1">
        <v>45134</v>
      </c>
      <c r="I566" s="1">
        <v>45134</v>
      </c>
      <c r="J566" t="s">
        <v>68</v>
      </c>
      <c r="K566" t="s">
        <v>2706</v>
      </c>
      <c r="L566" t="s">
        <v>2707</v>
      </c>
      <c r="M566">
        <v>8.8499999999999995E-2</v>
      </c>
      <c r="N566" t="s">
        <v>71</v>
      </c>
      <c r="O566">
        <v>123324</v>
      </c>
      <c r="P566">
        <v>123324</v>
      </c>
      <c r="Q566">
        <v>123324</v>
      </c>
      <c r="R566">
        <v>123324</v>
      </c>
      <c r="S566">
        <v>0</v>
      </c>
      <c r="T566">
        <v>123404.1</v>
      </c>
      <c r="U566">
        <v>835.16</v>
      </c>
      <c r="V566">
        <v>124239.26</v>
      </c>
      <c r="W566">
        <v>0.19955300000000001</v>
      </c>
      <c r="X566">
        <v>0.199683</v>
      </c>
      <c r="Y566">
        <v>0.19955300000000001</v>
      </c>
      <c r="Z566">
        <v>618000</v>
      </c>
      <c r="AA566" t="s">
        <v>72</v>
      </c>
      <c r="AB566" t="s">
        <v>2358</v>
      </c>
      <c r="AC566" t="s">
        <v>2708</v>
      </c>
      <c r="AD566" s="1">
        <v>21139</v>
      </c>
      <c r="AE566" s="1">
        <v>22470</v>
      </c>
      <c r="AF566" t="s">
        <v>75</v>
      </c>
      <c r="AG566" t="s">
        <v>76</v>
      </c>
      <c r="AH566" t="s">
        <v>180</v>
      </c>
      <c r="AI566" t="s">
        <v>78</v>
      </c>
      <c r="AJ566" t="s">
        <v>142</v>
      </c>
      <c r="AK566" t="s">
        <v>109</v>
      </c>
      <c r="AL566" t="s">
        <v>81</v>
      </c>
      <c r="AM566" t="s">
        <v>2709</v>
      </c>
      <c r="AN566" t="s">
        <v>2710</v>
      </c>
      <c r="AO566">
        <v>30</v>
      </c>
      <c r="AP566">
        <v>25</v>
      </c>
      <c r="AQ566">
        <v>30</v>
      </c>
      <c r="AR566">
        <v>25</v>
      </c>
      <c r="AS566">
        <v>6</v>
      </c>
      <c r="AT566">
        <v>7</v>
      </c>
      <c r="AU566" t="s">
        <v>142</v>
      </c>
      <c r="AV566" t="s">
        <v>145</v>
      </c>
      <c r="AW566" t="s">
        <v>112</v>
      </c>
      <c r="AX566" t="s">
        <v>2706</v>
      </c>
      <c r="AY566" s="1">
        <v>45134</v>
      </c>
      <c r="AZ566">
        <v>65</v>
      </c>
      <c r="BA566">
        <v>62</v>
      </c>
      <c r="BB566">
        <v>62</v>
      </c>
      <c r="BC566">
        <v>0.19955339805825201</v>
      </c>
      <c r="BD566" t="s">
        <v>2711</v>
      </c>
      <c r="BE566">
        <v>65</v>
      </c>
      <c r="BF566" t="b">
        <v>0</v>
      </c>
      <c r="BG566" t="s">
        <v>2247</v>
      </c>
      <c r="BH566">
        <v>0.28100000000000003</v>
      </c>
      <c r="BI566">
        <v>8.7999999999999995E-2</v>
      </c>
      <c r="BM566" t="s">
        <v>89</v>
      </c>
    </row>
    <row r="567" spans="1:66" hidden="1" x14ac:dyDescent="0.25">
      <c r="A567" t="s">
        <v>2712</v>
      </c>
      <c r="B567" t="s">
        <v>2713</v>
      </c>
      <c r="C567" t="s">
        <v>67</v>
      </c>
      <c r="D567" s="1">
        <v>45084</v>
      </c>
      <c r="E567" s="1">
        <v>45084</v>
      </c>
      <c r="F567" s="1">
        <v>45090</v>
      </c>
      <c r="G567" s="1">
        <v>45096</v>
      </c>
      <c r="H567" s="1">
        <v>45120</v>
      </c>
      <c r="I567" s="1">
        <v>45120</v>
      </c>
      <c r="J567" t="s">
        <v>68</v>
      </c>
      <c r="K567" t="s">
        <v>102</v>
      </c>
      <c r="L567" t="s">
        <v>103</v>
      </c>
      <c r="M567">
        <v>9.0899999999999995E-2</v>
      </c>
      <c r="N567" t="s">
        <v>71</v>
      </c>
      <c r="O567">
        <v>83000</v>
      </c>
      <c r="P567">
        <v>83000</v>
      </c>
      <c r="Q567">
        <v>83000</v>
      </c>
      <c r="R567">
        <v>83000</v>
      </c>
      <c r="S567">
        <v>0</v>
      </c>
      <c r="T567">
        <v>84255.38</v>
      </c>
      <c r="U567">
        <v>241.82</v>
      </c>
      <c r="V567">
        <v>84497.2</v>
      </c>
      <c r="W567">
        <v>0.41499999999999998</v>
      </c>
      <c r="X567">
        <v>0.42127700000000001</v>
      </c>
      <c r="Y567">
        <v>0.41499999999999998</v>
      </c>
      <c r="Z567">
        <v>200000</v>
      </c>
      <c r="AA567" t="s">
        <v>72</v>
      </c>
      <c r="AB567" t="s">
        <v>361</v>
      </c>
      <c r="AC567" t="s">
        <v>2714</v>
      </c>
      <c r="AD567" s="1">
        <v>17941</v>
      </c>
      <c r="AE567" s="1">
        <v>18101</v>
      </c>
      <c r="AF567" t="s">
        <v>75</v>
      </c>
      <c r="AG567" t="s">
        <v>76</v>
      </c>
      <c r="AH567" t="s">
        <v>219</v>
      </c>
      <c r="AI567" t="s">
        <v>130</v>
      </c>
      <c r="AJ567" t="s">
        <v>142</v>
      </c>
      <c r="AK567" t="s">
        <v>109</v>
      </c>
      <c r="AL567" t="s">
        <v>81</v>
      </c>
      <c r="AM567" t="s">
        <v>2715</v>
      </c>
      <c r="AN567" t="s">
        <v>2716</v>
      </c>
      <c r="AO567">
        <v>22</v>
      </c>
      <c r="AP567">
        <v>18</v>
      </c>
      <c r="AQ567">
        <v>22</v>
      </c>
      <c r="AR567">
        <v>18</v>
      </c>
      <c r="AS567">
        <v>6</v>
      </c>
      <c r="AT567">
        <v>7</v>
      </c>
      <c r="AU567" t="s">
        <v>142</v>
      </c>
      <c r="AV567" t="s">
        <v>145</v>
      </c>
      <c r="AW567" t="s">
        <v>112</v>
      </c>
      <c r="AX567" t="s">
        <v>102</v>
      </c>
      <c r="AY567" s="1">
        <v>45120</v>
      </c>
      <c r="AZ567">
        <v>74</v>
      </c>
      <c r="BA567">
        <v>73</v>
      </c>
      <c r="BB567">
        <v>73</v>
      </c>
      <c r="BC567">
        <v>0.41499999999999998</v>
      </c>
      <c r="BD567" t="s">
        <v>113</v>
      </c>
      <c r="BE567">
        <v>74</v>
      </c>
      <c r="BF567" t="b">
        <v>0</v>
      </c>
      <c r="BG567" t="s">
        <v>88</v>
      </c>
      <c r="BH567">
        <v>0.42349999999999999</v>
      </c>
      <c r="BI567">
        <v>9.0399999999999994E-2</v>
      </c>
      <c r="BM567" t="s">
        <v>89</v>
      </c>
    </row>
    <row r="568" spans="1:66" hidden="1" x14ac:dyDescent="0.25">
      <c r="A568" t="s">
        <v>2717</v>
      </c>
      <c r="B568" t="s">
        <v>2718</v>
      </c>
      <c r="C568" t="s">
        <v>67</v>
      </c>
      <c r="D568" s="1">
        <v>45084</v>
      </c>
      <c r="E568" s="1">
        <v>45084</v>
      </c>
      <c r="F568" s="1">
        <v>45092</v>
      </c>
      <c r="G568" s="1">
        <v>45120</v>
      </c>
      <c r="H568" s="1">
        <v>45163</v>
      </c>
      <c r="I568" s="1">
        <v>45163</v>
      </c>
      <c r="J568" t="s">
        <v>68</v>
      </c>
      <c r="K568" t="s">
        <v>102</v>
      </c>
      <c r="L568" t="s">
        <v>103</v>
      </c>
      <c r="M568">
        <v>9.0899999999999995E-2</v>
      </c>
      <c r="N568" t="s">
        <v>116</v>
      </c>
      <c r="O568">
        <v>69593.75</v>
      </c>
      <c r="P568">
        <v>69593.75</v>
      </c>
      <c r="Q568">
        <v>69593.75</v>
      </c>
      <c r="R568">
        <v>69594</v>
      </c>
      <c r="S568">
        <v>0.25</v>
      </c>
      <c r="T568">
        <v>70126.399999999994</v>
      </c>
      <c r="U568">
        <v>0</v>
      </c>
      <c r="V568">
        <v>70126.399999999994</v>
      </c>
      <c r="W568">
        <v>0.42499999999999999</v>
      </c>
      <c r="X568">
        <v>0.42825299999999999</v>
      </c>
      <c r="Y568">
        <v>0.42499999999999999</v>
      </c>
      <c r="Z568">
        <v>163750</v>
      </c>
      <c r="AA568" t="s">
        <v>127</v>
      </c>
      <c r="AB568" t="s">
        <v>2719</v>
      </c>
      <c r="AC568" t="s">
        <v>2720</v>
      </c>
      <c r="AD568" s="1">
        <v>18015</v>
      </c>
      <c r="AE568" s="1"/>
      <c r="AF568" t="s">
        <v>76</v>
      </c>
      <c r="AH568" t="s">
        <v>77</v>
      </c>
      <c r="AI568" t="s">
        <v>130</v>
      </c>
      <c r="AJ568" t="s">
        <v>2314</v>
      </c>
      <c r="AK568" t="s">
        <v>2721</v>
      </c>
      <c r="AL568" t="s">
        <v>81</v>
      </c>
      <c r="AM568" t="s">
        <v>261</v>
      </c>
      <c r="AN568" t="s">
        <v>1300</v>
      </c>
      <c r="AO568">
        <v>51</v>
      </c>
      <c r="AP568">
        <v>31</v>
      </c>
      <c r="AQ568">
        <v>51</v>
      </c>
      <c r="AR568">
        <v>31</v>
      </c>
      <c r="AS568">
        <v>6</v>
      </c>
      <c r="AT568">
        <v>8</v>
      </c>
      <c r="AU568" t="s">
        <v>84</v>
      </c>
      <c r="AV568" t="s">
        <v>84</v>
      </c>
      <c r="AW568" t="s">
        <v>85</v>
      </c>
      <c r="AX568" t="s">
        <v>102</v>
      </c>
      <c r="AY568" s="1">
        <v>45163</v>
      </c>
      <c r="AZ568">
        <v>74</v>
      </c>
      <c r="BB568">
        <v>74</v>
      </c>
      <c r="BC568">
        <v>0.42500152671755698</v>
      </c>
      <c r="BD568" t="s">
        <v>113</v>
      </c>
      <c r="BE568">
        <v>74</v>
      </c>
      <c r="BF568" t="b">
        <v>0</v>
      </c>
      <c r="BG568" t="s">
        <v>88</v>
      </c>
      <c r="BH568">
        <v>0.4395</v>
      </c>
      <c r="BI568">
        <v>9.0399999999999994E-2</v>
      </c>
      <c r="BM568" t="s">
        <v>89</v>
      </c>
    </row>
    <row r="569" spans="1:66" hidden="1" x14ac:dyDescent="0.25">
      <c r="A569" t="s">
        <v>2722</v>
      </c>
      <c r="B569" t="s">
        <v>2723</v>
      </c>
      <c r="C569" t="s">
        <v>67</v>
      </c>
      <c r="D569" s="1">
        <v>45085</v>
      </c>
      <c r="E569" s="1">
        <v>45085</v>
      </c>
      <c r="F569" s="1">
        <v>45086</v>
      </c>
      <c r="G569" s="1">
        <v>45103</v>
      </c>
      <c r="H569" s="1">
        <v>45128</v>
      </c>
      <c r="I569" s="1">
        <v>45128</v>
      </c>
      <c r="J569" t="s">
        <v>68</v>
      </c>
      <c r="K569" t="s">
        <v>102</v>
      </c>
      <c r="L569" t="s">
        <v>103</v>
      </c>
      <c r="M569">
        <v>9.0899999999999995E-2</v>
      </c>
      <c r="N569" t="s">
        <v>71</v>
      </c>
      <c r="O569">
        <v>93500</v>
      </c>
      <c r="P569">
        <v>93500</v>
      </c>
      <c r="Q569">
        <v>93500</v>
      </c>
      <c r="R569">
        <v>93500</v>
      </c>
      <c r="S569">
        <v>0</v>
      </c>
      <c r="T569">
        <v>94914.18</v>
      </c>
      <c r="U569">
        <v>90.81</v>
      </c>
      <c r="V569">
        <v>95004.99</v>
      </c>
      <c r="W569">
        <v>0.42499999999999999</v>
      </c>
      <c r="X569">
        <v>0.43142799999999998</v>
      </c>
      <c r="Y569">
        <v>0.42499999999999999</v>
      </c>
      <c r="Z569">
        <v>220000</v>
      </c>
      <c r="AA569" t="s">
        <v>127</v>
      </c>
      <c r="AB569" t="s">
        <v>361</v>
      </c>
      <c r="AC569" t="s">
        <v>2724</v>
      </c>
      <c r="AD569" s="1">
        <v>17945</v>
      </c>
      <c r="AE569" s="1"/>
      <c r="AF569" t="s">
        <v>75</v>
      </c>
      <c r="AH569" t="s">
        <v>173</v>
      </c>
      <c r="AI569" t="s">
        <v>130</v>
      </c>
      <c r="AJ569" t="s">
        <v>1054</v>
      </c>
      <c r="AK569" t="s">
        <v>109</v>
      </c>
      <c r="AL569" t="s">
        <v>81</v>
      </c>
      <c r="AM569" t="s">
        <v>1477</v>
      </c>
      <c r="AN569" t="s">
        <v>2725</v>
      </c>
      <c r="AO569">
        <v>30</v>
      </c>
      <c r="AP569">
        <v>19</v>
      </c>
      <c r="AQ569">
        <v>30</v>
      </c>
      <c r="AR569">
        <v>19</v>
      </c>
      <c r="AS569">
        <v>6</v>
      </c>
      <c r="AT569">
        <v>7</v>
      </c>
      <c r="AU569" t="s">
        <v>453</v>
      </c>
      <c r="AV569" t="s">
        <v>163</v>
      </c>
      <c r="AW569" t="s">
        <v>112</v>
      </c>
      <c r="AX569" t="s">
        <v>102</v>
      </c>
      <c r="AY569" s="1">
        <v>45128</v>
      </c>
      <c r="AZ569">
        <v>74</v>
      </c>
      <c r="BB569">
        <v>74</v>
      </c>
      <c r="BC569">
        <v>0.42499999999999999</v>
      </c>
      <c r="BD569" t="s">
        <v>113</v>
      </c>
      <c r="BE569">
        <v>74</v>
      </c>
      <c r="BF569" t="b">
        <v>0</v>
      </c>
      <c r="BG569" t="s">
        <v>88</v>
      </c>
      <c r="BH569">
        <v>0.4395</v>
      </c>
      <c r="BI569">
        <v>9.0399999999999994E-2</v>
      </c>
      <c r="BM569" t="s">
        <v>89</v>
      </c>
    </row>
    <row r="570" spans="1:66" hidden="1" x14ac:dyDescent="0.25">
      <c r="A570" t="s">
        <v>2726</v>
      </c>
      <c r="B570" t="s">
        <v>2727</v>
      </c>
      <c r="C570" t="s">
        <v>67</v>
      </c>
      <c r="D570" s="1">
        <v>45085</v>
      </c>
      <c r="E570" s="1">
        <v>45086</v>
      </c>
      <c r="F570" s="1">
        <v>45089</v>
      </c>
      <c r="G570" s="1">
        <v>45093</v>
      </c>
      <c r="H570" s="1">
        <v>45107</v>
      </c>
      <c r="I570" s="1">
        <v>45107</v>
      </c>
      <c r="J570" t="s">
        <v>68</v>
      </c>
      <c r="K570" t="s">
        <v>102</v>
      </c>
      <c r="L570" t="s">
        <v>103</v>
      </c>
      <c r="M570">
        <v>9.0899999999999995E-2</v>
      </c>
      <c r="N570" t="s">
        <v>71</v>
      </c>
      <c r="O570">
        <v>166050</v>
      </c>
      <c r="P570">
        <v>166050</v>
      </c>
      <c r="Q570">
        <v>166050</v>
      </c>
      <c r="R570">
        <v>166050</v>
      </c>
      <c r="S570">
        <v>0</v>
      </c>
      <c r="T570">
        <v>168521.5</v>
      </c>
      <c r="U570">
        <v>1047.97</v>
      </c>
      <c r="V570">
        <v>169569.47</v>
      </c>
      <c r="W570">
        <v>0.40500000000000003</v>
      </c>
      <c r="X570">
        <v>0.411028</v>
      </c>
      <c r="Y570">
        <v>0.40500000000000003</v>
      </c>
      <c r="Z570">
        <v>410000</v>
      </c>
      <c r="AA570" t="s">
        <v>127</v>
      </c>
      <c r="AB570" t="s">
        <v>2728</v>
      </c>
      <c r="AC570" t="s">
        <v>2729</v>
      </c>
      <c r="AD570" s="1">
        <v>18612</v>
      </c>
      <c r="AE570" s="1"/>
      <c r="AF570" t="s">
        <v>76</v>
      </c>
      <c r="AH570" t="s">
        <v>106</v>
      </c>
      <c r="AI570" t="s">
        <v>78</v>
      </c>
      <c r="AJ570" t="s">
        <v>300</v>
      </c>
      <c r="AK570" t="s">
        <v>109</v>
      </c>
      <c r="AL570" t="s">
        <v>81</v>
      </c>
      <c r="AM570" t="s">
        <v>167</v>
      </c>
      <c r="AN570" t="s">
        <v>1138</v>
      </c>
      <c r="AO570">
        <v>14</v>
      </c>
      <c r="AP570">
        <v>10</v>
      </c>
      <c r="AQ570">
        <v>14</v>
      </c>
      <c r="AR570">
        <v>10</v>
      </c>
      <c r="AS570">
        <v>6</v>
      </c>
      <c r="AT570">
        <v>6</v>
      </c>
      <c r="AU570" t="s">
        <v>84</v>
      </c>
      <c r="AV570" t="s">
        <v>84</v>
      </c>
      <c r="AW570" t="s">
        <v>112</v>
      </c>
      <c r="AX570" t="s">
        <v>102</v>
      </c>
      <c r="AY570" s="1">
        <v>45107</v>
      </c>
      <c r="AZ570">
        <v>72</v>
      </c>
      <c r="BB570">
        <v>72</v>
      </c>
      <c r="BC570">
        <v>0.40500000000000003</v>
      </c>
      <c r="BD570" t="s">
        <v>113</v>
      </c>
      <c r="BE570">
        <v>72</v>
      </c>
      <c r="BF570" t="b">
        <v>0</v>
      </c>
      <c r="BG570" t="s">
        <v>88</v>
      </c>
      <c r="BH570">
        <v>0.41649999999999998</v>
      </c>
      <c r="BI570">
        <v>9.0399999999999994E-2</v>
      </c>
      <c r="BM570" t="s">
        <v>89</v>
      </c>
    </row>
    <row r="571" spans="1:66" hidden="1" x14ac:dyDescent="0.25">
      <c r="A571" t="s">
        <v>2730</v>
      </c>
      <c r="B571" t="s">
        <v>2731</v>
      </c>
      <c r="C571" t="s">
        <v>67</v>
      </c>
      <c r="D571" s="1">
        <v>45086</v>
      </c>
      <c r="E571" s="1">
        <v>45086</v>
      </c>
      <c r="F571" s="1">
        <v>45093</v>
      </c>
      <c r="G571" s="1">
        <v>45103</v>
      </c>
      <c r="H571" s="1">
        <v>45135</v>
      </c>
      <c r="I571" s="1">
        <v>45135</v>
      </c>
      <c r="J571" t="s">
        <v>68</v>
      </c>
      <c r="K571" t="s">
        <v>102</v>
      </c>
      <c r="L571" t="s">
        <v>103</v>
      </c>
      <c r="M571">
        <v>9.0899999999999995E-2</v>
      </c>
      <c r="N571" t="s">
        <v>71</v>
      </c>
      <c r="O571">
        <v>169625</v>
      </c>
      <c r="P571">
        <v>169625</v>
      </c>
      <c r="Q571">
        <v>169625</v>
      </c>
      <c r="R571">
        <v>169625</v>
      </c>
      <c r="S571">
        <v>0</v>
      </c>
      <c r="T571">
        <v>170923.26</v>
      </c>
      <c r="U571">
        <v>1144.67</v>
      </c>
      <c r="V571">
        <v>172067.93</v>
      </c>
      <c r="W571">
        <v>0.29499999999999998</v>
      </c>
      <c r="X571">
        <v>0.29725800000000002</v>
      </c>
      <c r="Y571">
        <v>0.29499999999999998</v>
      </c>
      <c r="Z571">
        <v>575000</v>
      </c>
      <c r="AA571" t="s">
        <v>72</v>
      </c>
      <c r="AB571" t="s">
        <v>267</v>
      </c>
      <c r="AC571" t="s">
        <v>2732</v>
      </c>
      <c r="AD571" s="1">
        <v>22574</v>
      </c>
      <c r="AE571" s="1">
        <v>18997</v>
      </c>
      <c r="AF571" t="s">
        <v>76</v>
      </c>
      <c r="AG571" t="s">
        <v>75</v>
      </c>
      <c r="AH571" t="s">
        <v>180</v>
      </c>
      <c r="AI571" t="s">
        <v>130</v>
      </c>
      <c r="AJ571" t="s">
        <v>142</v>
      </c>
      <c r="AK571" t="s">
        <v>109</v>
      </c>
      <c r="AL571" t="s">
        <v>81</v>
      </c>
      <c r="AM571" t="s">
        <v>2709</v>
      </c>
      <c r="AN571" t="s">
        <v>2710</v>
      </c>
      <c r="AO571">
        <v>30</v>
      </c>
      <c r="AP571">
        <v>24</v>
      </c>
      <c r="AQ571">
        <v>30</v>
      </c>
      <c r="AR571">
        <v>24</v>
      </c>
      <c r="AS571">
        <v>6</v>
      </c>
      <c r="AT571">
        <v>7</v>
      </c>
      <c r="AU571" t="s">
        <v>142</v>
      </c>
      <c r="AV571" t="s">
        <v>145</v>
      </c>
      <c r="AW571" t="s">
        <v>112</v>
      </c>
      <c r="AX571" t="s">
        <v>102</v>
      </c>
      <c r="AY571" s="1">
        <v>45135</v>
      </c>
      <c r="AZ571">
        <v>61</v>
      </c>
      <c r="BA571">
        <v>71</v>
      </c>
      <c r="BB571">
        <v>61</v>
      </c>
      <c r="BC571">
        <v>0.29499999999999998</v>
      </c>
      <c r="BD571" t="s">
        <v>113</v>
      </c>
      <c r="BE571">
        <v>71</v>
      </c>
      <c r="BF571" t="b">
        <v>0</v>
      </c>
      <c r="BG571" t="s">
        <v>88</v>
      </c>
      <c r="BH571">
        <v>0.30049999999999999</v>
      </c>
      <c r="BI571">
        <v>9.0399999999999994E-2</v>
      </c>
      <c r="BM571" t="s">
        <v>89</v>
      </c>
    </row>
    <row r="572" spans="1:66" hidden="1" x14ac:dyDescent="0.25">
      <c r="A572" t="s">
        <v>2733</v>
      </c>
      <c r="B572" t="s">
        <v>2734</v>
      </c>
      <c r="C572" t="s">
        <v>67</v>
      </c>
      <c r="D572" s="1">
        <v>45086</v>
      </c>
      <c r="E572" s="1">
        <v>45086</v>
      </c>
      <c r="F572" s="1">
        <v>45097</v>
      </c>
      <c r="G572" s="1">
        <v>45120</v>
      </c>
      <c r="H572" s="1">
        <v>45156</v>
      </c>
      <c r="I572" s="1">
        <v>45156</v>
      </c>
      <c r="J572" t="s">
        <v>68</v>
      </c>
      <c r="K572" t="s">
        <v>102</v>
      </c>
      <c r="L572" t="s">
        <v>103</v>
      </c>
      <c r="M572">
        <v>9.0899999999999995E-2</v>
      </c>
      <c r="N572" t="s">
        <v>71</v>
      </c>
      <c r="O572">
        <v>159750</v>
      </c>
      <c r="P572">
        <v>159750</v>
      </c>
      <c r="Q572">
        <v>159750</v>
      </c>
      <c r="R572">
        <v>159750</v>
      </c>
      <c r="S572">
        <v>0</v>
      </c>
      <c r="T572">
        <v>160972.68</v>
      </c>
      <c r="U572">
        <v>269.51</v>
      </c>
      <c r="V572">
        <v>161242.19</v>
      </c>
      <c r="W572">
        <v>0.35499999999999998</v>
      </c>
      <c r="X572">
        <v>0.35771700000000001</v>
      </c>
      <c r="Y572">
        <v>0.35499999999999998</v>
      </c>
      <c r="Z572">
        <v>450000</v>
      </c>
      <c r="AA572" t="s">
        <v>72</v>
      </c>
      <c r="AB572" t="s">
        <v>1174</v>
      </c>
      <c r="AC572" t="s">
        <v>2735</v>
      </c>
      <c r="AD572" s="1">
        <v>20417</v>
      </c>
      <c r="AE572" s="1">
        <v>19526</v>
      </c>
      <c r="AF572" t="s">
        <v>75</v>
      </c>
      <c r="AG572" t="s">
        <v>76</v>
      </c>
      <c r="AH572" t="s">
        <v>180</v>
      </c>
      <c r="AI572" t="s">
        <v>208</v>
      </c>
      <c r="AJ572" t="s">
        <v>2736</v>
      </c>
      <c r="AK572" t="s">
        <v>2737</v>
      </c>
      <c r="AL572" t="s">
        <v>81</v>
      </c>
      <c r="AM572" t="s">
        <v>361</v>
      </c>
      <c r="AN572" t="s">
        <v>2738</v>
      </c>
      <c r="AO572">
        <v>43</v>
      </c>
      <c r="AP572">
        <v>26</v>
      </c>
      <c r="AQ572">
        <v>43</v>
      </c>
      <c r="AR572">
        <v>26</v>
      </c>
      <c r="AS572">
        <v>6</v>
      </c>
      <c r="AT572">
        <v>8</v>
      </c>
      <c r="AU572" t="s">
        <v>84</v>
      </c>
      <c r="AV572" t="s">
        <v>84</v>
      </c>
      <c r="AW572" t="s">
        <v>85</v>
      </c>
      <c r="AX572" t="s">
        <v>102</v>
      </c>
      <c r="AY572" s="1">
        <v>45156</v>
      </c>
      <c r="AZ572">
        <v>67</v>
      </c>
      <c r="BA572">
        <v>70</v>
      </c>
      <c r="BB572">
        <v>67</v>
      </c>
      <c r="BC572">
        <v>0.35499999999999998</v>
      </c>
      <c r="BD572" t="s">
        <v>113</v>
      </c>
      <c r="BE572">
        <v>70</v>
      </c>
      <c r="BF572" t="b">
        <v>0</v>
      </c>
      <c r="BG572" t="s">
        <v>88</v>
      </c>
      <c r="BH572">
        <v>0.35449999999999998</v>
      </c>
      <c r="BI572">
        <v>9.0399999999999994E-2</v>
      </c>
      <c r="BM572" t="s">
        <v>89</v>
      </c>
    </row>
    <row r="573" spans="1:66" hidden="1" x14ac:dyDescent="0.25">
      <c r="A573" t="s">
        <v>2739</v>
      </c>
      <c r="B573" t="s">
        <v>2740</v>
      </c>
      <c r="C573" t="s">
        <v>67</v>
      </c>
      <c r="D573" s="1">
        <v>45086</v>
      </c>
      <c r="E573" s="1">
        <v>45092</v>
      </c>
      <c r="F573" s="1">
        <v>45097</v>
      </c>
      <c r="G573" s="1">
        <v>45111</v>
      </c>
      <c r="H573" s="1">
        <v>45131</v>
      </c>
      <c r="I573" s="1">
        <v>45131</v>
      </c>
      <c r="J573" t="s">
        <v>68</v>
      </c>
      <c r="K573" t="s">
        <v>2450</v>
      </c>
      <c r="L573" t="s">
        <v>2451</v>
      </c>
      <c r="M573">
        <v>9.0899999999999995E-2</v>
      </c>
      <c r="N573" t="s">
        <v>71</v>
      </c>
      <c r="O573">
        <v>89700</v>
      </c>
      <c r="P573">
        <v>89700</v>
      </c>
      <c r="Q573">
        <v>89700</v>
      </c>
      <c r="R573">
        <v>89700</v>
      </c>
      <c r="S573">
        <v>0</v>
      </c>
      <c r="T573">
        <v>91056.7</v>
      </c>
      <c r="U573">
        <v>21.78</v>
      </c>
      <c r="V573">
        <v>91078.48</v>
      </c>
      <c r="W573">
        <v>0.39</v>
      </c>
      <c r="X573">
        <v>0.395899</v>
      </c>
      <c r="Y573">
        <v>0.39</v>
      </c>
      <c r="Z573">
        <v>230000</v>
      </c>
      <c r="AA573" t="s">
        <v>127</v>
      </c>
      <c r="AB573" t="s">
        <v>1956</v>
      </c>
      <c r="AC573" t="s">
        <v>2741</v>
      </c>
      <c r="AD573" s="1">
        <v>18814</v>
      </c>
      <c r="AE573" s="1"/>
      <c r="AF573" t="s">
        <v>76</v>
      </c>
      <c r="AH573" t="s">
        <v>318</v>
      </c>
      <c r="AI573" t="s">
        <v>208</v>
      </c>
      <c r="AJ573" t="s">
        <v>158</v>
      </c>
      <c r="AK573" t="s">
        <v>817</v>
      </c>
      <c r="AL573" t="s">
        <v>81</v>
      </c>
      <c r="AM573" t="s">
        <v>217</v>
      </c>
      <c r="AN573" t="s">
        <v>818</v>
      </c>
      <c r="AO573">
        <v>24</v>
      </c>
      <c r="AP573">
        <v>14</v>
      </c>
      <c r="AQ573">
        <v>24</v>
      </c>
      <c r="AR573">
        <v>14</v>
      </c>
      <c r="AS573">
        <v>6</v>
      </c>
      <c r="AT573">
        <v>7</v>
      </c>
      <c r="AU573" t="s">
        <v>162</v>
      </c>
      <c r="AV573" t="s">
        <v>163</v>
      </c>
      <c r="AW573" t="s">
        <v>112</v>
      </c>
      <c r="AX573" t="s">
        <v>2450</v>
      </c>
      <c r="AY573" s="1">
        <v>45131</v>
      </c>
      <c r="AZ573">
        <v>72</v>
      </c>
      <c r="BB573">
        <v>72</v>
      </c>
      <c r="BC573">
        <v>0.39</v>
      </c>
      <c r="BD573" t="s">
        <v>1772</v>
      </c>
      <c r="BE573">
        <v>72</v>
      </c>
      <c r="BF573" t="b">
        <v>0</v>
      </c>
      <c r="BG573" t="s">
        <v>88</v>
      </c>
      <c r="BH573">
        <v>0.41649999999999998</v>
      </c>
      <c r="BI573">
        <v>9.0399999999999994E-2</v>
      </c>
      <c r="BM573" t="s">
        <v>89</v>
      </c>
    </row>
    <row r="574" spans="1:66" hidden="1" x14ac:dyDescent="0.25">
      <c r="A574" t="s">
        <v>2742</v>
      </c>
      <c r="B574" t="s">
        <v>2743</v>
      </c>
      <c r="C574" t="s">
        <v>67</v>
      </c>
      <c r="D574" s="1">
        <v>45087</v>
      </c>
      <c r="E574" s="1">
        <v>45087</v>
      </c>
      <c r="F574" s="1">
        <v>45089</v>
      </c>
      <c r="G574" s="1">
        <v>45097</v>
      </c>
      <c r="H574" s="1">
        <v>45107</v>
      </c>
      <c r="I574" s="1">
        <v>45107</v>
      </c>
      <c r="J574" t="s">
        <v>68</v>
      </c>
      <c r="K574" t="s">
        <v>102</v>
      </c>
      <c r="L574" t="s">
        <v>103</v>
      </c>
      <c r="M574">
        <v>9.0899999999999995E-2</v>
      </c>
      <c r="N574" t="s">
        <v>71</v>
      </c>
      <c r="O574">
        <v>43725</v>
      </c>
      <c r="P574">
        <v>43725</v>
      </c>
      <c r="Q574">
        <v>43725</v>
      </c>
      <c r="R574">
        <v>43725</v>
      </c>
      <c r="S574">
        <v>0</v>
      </c>
      <c r="T574">
        <v>43644.45</v>
      </c>
      <c r="U574">
        <v>271.5</v>
      </c>
      <c r="V574">
        <v>43915.95</v>
      </c>
      <c r="W574">
        <v>0.26500000000000001</v>
      </c>
      <c r="X574">
        <v>0.26451200000000002</v>
      </c>
      <c r="Y574">
        <v>0.26500000000000001</v>
      </c>
      <c r="Z574">
        <v>165000</v>
      </c>
      <c r="AA574" t="s">
        <v>72</v>
      </c>
      <c r="AB574" t="s">
        <v>316</v>
      </c>
      <c r="AC574" t="s">
        <v>695</v>
      </c>
      <c r="AD574" s="1">
        <v>21268</v>
      </c>
      <c r="AE574" s="1">
        <v>23394</v>
      </c>
      <c r="AF574" t="s">
        <v>75</v>
      </c>
      <c r="AG574" t="s">
        <v>76</v>
      </c>
      <c r="AH574" t="s">
        <v>234</v>
      </c>
      <c r="AI574" t="s">
        <v>107</v>
      </c>
      <c r="AJ574" t="s">
        <v>2518</v>
      </c>
      <c r="AK574" t="s">
        <v>159</v>
      </c>
      <c r="AL574" t="s">
        <v>81</v>
      </c>
      <c r="AM574" t="s">
        <v>459</v>
      </c>
      <c r="AN574" t="s">
        <v>2744</v>
      </c>
      <c r="AO574">
        <v>14</v>
      </c>
      <c r="AP574">
        <v>8</v>
      </c>
      <c r="AQ574">
        <v>14</v>
      </c>
      <c r="AR574">
        <v>8</v>
      </c>
      <c r="AS574">
        <v>6</v>
      </c>
      <c r="AT574">
        <v>6</v>
      </c>
      <c r="AU574" t="s">
        <v>84</v>
      </c>
      <c r="AV574" t="s">
        <v>84</v>
      </c>
      <c r="AW574" t="s">
        <v>112</v>
      </c>
      <c r="AX574" t="s">
        <v>102</v>
      </c>
      <c r="AY574" s="1">
        <v>45107</v>
      </c>
      <c r="AZ574">
        <v>65</v>
      </c>
      <c r="BA574">
        <v>59</v>
      </c>
      <c r="BB574">
        <v>59</v>
      </c>
      <c r="BC574">
        <v>0.26500000000000001</v>
      </c>
      <c r="BD574" t="s">
        <v>113</v>
      </c>
      <c r="BE574">
        <v>65</v>
      </c>
      <c r="BF574" t="b">
        <v>0</v>
      </c>
      <c r="BG574" t="s">
        <v>88</v>
      </c>
      <c r="BH574">
        <v>0.25750000000000001</v>
      </c>
      <c r="BI574">
        <v>9.0399999999999994E-2</v>
      </c>
      <c r="BM574" t="s">
        <v>89</v>
      </c>
    </row>
    <row r="575" spans="1:66" hidden="1" x14ac:dyDescent="0.25">
      <c r="A575" t="s">
        <v>2745</v>
      </c>
      <c r="B575" t="s">
        <v>2746</v>
      </c>
      <c r="C575" t="s">
        <v>67</v>
      </c>
      <c r="D575" s="1">
        <v>45089</v>
      </c>
      <c r="E575" s="1">
        <v>45089</v>
      </c>
      <c r="F575" s="1">
        <v>45093</v>
      </c>
      <c r="G575" s="1">
        <v>45118</v>
      </c>
      <c r="H575" s="1">
        <v>45138</v>
      </c>
      <c r="I575" s="1">
        <v>45138</v>
      </c>
      <c r="J575" t="s">
        <v>68</v>
      </c>
      <c r="K575" t="s">
        <v>102</v>
      </c>
      <c r="L575" t="s">
        <v>103</v>
      </c>
      <c r="M575">
        <v>9.0899999999999995E-2</v>
      </c>
      <c r="N575" t="s">
        <v>71</v>
      </c>
      <c r="O575">
        <v>130350</v>
      </c>
      <c r="P575">
        <v>130350</v>
      </c>
      <c r="Q575">
        <v>130350</v>
      </c>
      <c r="R575">
        <v>130350</v>
      </c>
      <c r="S575">
        <v>0</v>
      </c>
      <c r="T575">
        <v>131347.66</v>
      </c>
      <c r="U575">
        <v>785.39</v>
      </c>
      <c r="V575">
        <v>132133.04999999999</v>
      </c>
      <c r="W575">
        <v>0.39500000000000002</v>
      </c>
      <c r="X575">
        <v>0.39802300000000002</v>
      </c>
      <c r="Y575">
        <v>0.39500000000000002</v>
      </c>
      <c r="Z575">
        <v>330000</v>
      </c>
      <c r="AA575" t="s">
        <v>72</v>
      </c>
      <c r="AB575" t="s">
        <v>316</v>
      </c>
      <c r="AC575" t="s">
        <v>1869</v>
      </c>
      <c r="AD575" s="1">
        <v>18573</v>
      </c>
      <c r="AE575" s="1">
        <v>19122</v>
      </c>
      <c r="AF575" t="s">
        <v>75</v>
      </c>
      <c r="AG575" t="s">
        <v>76</v>
      </c>
      <c r="AH575" t="s">
        <v>219</v>
      </c>
      <c r="AI575" t="s">
        <v>157</v>
      </c>
      <c r="AJ575" t="s">
        <v>300</v>
      </c>
      <c r="AK575" t="s">
        <v>250</v>
      </c>
      <c r="AL575" t="s">
        <v>81</v>
      </c>
      <c r="AM575" t="s">
        <v>864</v>
      </c>
      <c r="AN575" t="s">
        <v>865</v>
      </c>
      <c r="AO575">
        <v>31</v>
      </c>
      <c r="AP575">
        <v>14</v>
      </c>
      <c r="AQ575">
        <v>31</v>
      </c>
      <c r="AR575">
        <v>14</v>
      </c>
      <c r="AS575">
        <v>6</v>
      </c>
      <c r="AT575">
        <v>7</v>
      </c>
      <c r="AU575" t="s">
        <v>84</v>
      </c>
      <c r="AV575" t="s">
        <v>84</v>
      </c>
      <c r="AW575" t="s">
        <v>112</v>
      </c>
      <c r="AX575" t="s">
        <v>102</v>
      </c>
      <c r="AY575" s="1">
        <v>45138</v>
      </c>
      <c r="AZ575">
        <v>72</v>
      </c>
      <c r="BA575">
        <v>71</v>
      </c>
      <c r="BB575">
        <v>71</v>
      </c>
      <c r="BC575">
        <v>0.39500000000000002</v>
      </c>
      <c r="BD575" t="s">
        <v>113</v>
      </c>
      <c r="BE575">
        <v>72</v>
      </c>
      <c r="BF575" t="b">
        <v>0</v>
      </c>
      <c r="BG575" t="s">
        <v>88</v>
      </c>
      <c r="BH575">
        <v>0.39950000000000002</v>
      </c>
      <c r="BI575">
        <v>9.0399999999999994E-2</v>
      </c>
      <c r="BM575" t="s">
        <v>89</v>
      </c>
    </row>
    <row r="576" spans="1:66" hidden="1" x14ac:dyDescent="0.25">
      <c r="A576" t="s">
        <v>2747</v>
      </c>
      <c r="B576" t="s">
        <v>2748</v>
      </c>
      <c r="C576" t="s">
        <v>67</v>
      </c>
      <c r="D576" s="1">
        <v>45089</v>
      </c>
      <c r="E576" s="1">
        <v>45089</v>
      </c>
      <c r="F576" s="1">
        <v>45103</v>
      </c>
      <c r="G576" s="1">
        <v>45112</v>
      </c>
      <c r="H576" s="1">
        <v>45138</v>
      </c>
      <c r="I576" s="1">
        <v>45138</v>
      </c>
      <c r="J576" t="s">
        <v>68</v>
      </c>
      <c r="K576" t="s">
        <v>102</v>
      </c>
      <c r="L576" t="s">
        <v>103</v>
      </c>
      <c r="M576">
        <v>9.0899999999999995E-2</v>
      </c>
      <c r="N576" t="s">
        <v>71</v>
      </c>
      <c r="O576">
        <v>62250</v>
      </c>
      <c r="P576">
        <v>62250</v>
      </c>
      <c r="Q576">
        <v>62250</v>
      </c>
      <c r="R576">
        <v>62250</v>
      </c>
      <c r="S576">
        <v>0</v>
      </c>
      <c r="T576">
        <v>62726.44</v>
      </c>
      <c r="U576">
        <v>375.07</v>
      </c>
      <c r="V576">
        <v>63101.51</v>
      </c>
      <c r="W576">
        <v>0.41499999999999998</v>
      </c>
      <c r="X576">
        <v>0.41817599999999999</v>
      </c>
      <c r="Y576">
        <v>0.41499999999999998</v>
      </c>
      <c r="Z576">
        <v>150000</v>
      </c>
      <c r="AA576" t="s">
        <v>127</v>
      </c>
      <c r="AB576" t="s">
        <v>2749</v>
      </c>
      <c r="AC576" t="s">
        <v>2750</v>
      </c>
      <c r="AD576" s="1">
        <v>18395</v>
      </c>
      <c r="AE576" s="1"/>
      <c r="AF576" t="s">
        <v>76</v>
      </c>
      <c r="AH576" t="s">
        <v>219</v>
      </c>
      <c r="AI576" t="s">
        <v>130</v>
      </c>
      <c r="AJ576" t="s">
        <v>300</v>
      </c>
      <c r="AK576" t="s">
        <v>250</v>
      </c>
      <c r="AL576" t="s">
        <v>81</v>
      </c>
      <c r="AM576" t="s">
        <v>864</v>
      </c>
      <c r="AN576" t="s">
        <v>865</v>
      </c>
      <c r="AO576">
        <v>25</v>
      </c>
      <c r="AP576">
        <v>18</v>
      </c>
      <c r="AQ576">
        <v>25</v>
      </c>
      <c r="AR576">
        <v>18</v>
      </c>
      <c r="AS576">
        <v>6</v>
      </c>
      <c r="AT576">
        <v>7</v>
      </c>
      <c r="AU576" t="s">
        <v>84</v>
      </c>
      <c r="AV576" t="s">
        <v>84</v>
      </c>
      <c r="AW576" t="s">
        <v>112</v>
      </c>
      <c r="AX576" t="s">
        <v>102</v>
      </c>
      <c r="AY576" s="1">
        <v>45138</v>
      </c>
      <c r="AZ576">
        <v>73</v>
      </c>
      <c r="BB576">
        <v>73</v>
      </c>
      <c r="BC576">
        <v>0.41499999999999998</v>
      </c>
      <c r="BD576" t="s">
        <v>113</v>
      </c>
      <c r="BE576">
        <v>73</v>
      </c>
      <c r="BF576" t="b">
        <v>0</v>
      </c>
      <c r="BG576" t="s">
        <v>88</v>
      </c>
      <c r="BH576">
        <v>0.42849999999999999</v>
      </c>
      <c r="BI576">
        <v>9.0399999999999994E-2</v>
      </c>
      <c r="BM576" t="s">
        <v>89</v>
      </c>
    </row>
    <row r="577" spans="1:66" hidden="1" x14ac:dyDescent="0.25">
      <c r="A577" t="s">
        <v>2751</v>
      </c>
      <c r="B577" t="s">
        <v>2752</v>
      </c>
      <c r="C577" t="s">
        <v>67</v>
      </c>
      <c r="D577" s="1">
        <v>45089</v>
      </c>
      <c r="E577" s="1">
        <v>45096</v>
      </c>
      <c r="F577" s="1">
        <v>45100</v>
      </c>
      <c r="G577" s="1">
        <v>45119</v>
      </c>
      <c r="H577" s="1">
        <v>45149</v>
      </c>
      <c r="I577" s="1">
        <v>45149</v>
      </c>
      <c r="J577" t="s">
        <v>68</v>
      </c>
      <c r="K577" t="s">
        <v>2450</v>
      </c>
      <c r="L577" t="s">
        <v>2451</v>
      </c>
      <c r="M577">
        <v>9.0899999999999995E-2</v>
      </c>
      <c r="N577" t="s">
        <v>116</v>
      </c>
      <c r="O577">
        <v>177100</v>
      </c>
      <c r="P577">
        <v>177100</v>
      </c>
      <c r="Q577">
        <v>177100</v>
      </c>
      <c r="R577">
        <v>177100</v>
      </c>
      <c r="S577">
        <v>0</v>
      </c>
      <c r="T577">
        <v>178455.47</v>
      </c>
      <c r="U577">
        <v>597.55999999999995</v>
      </c>
      <c r="V577">
        <v>179053.03</v>
      </c>
      <c r="W577">
        <v>0.46</v>
      </c>
      <c r="X577">
        <v>0.46352100000000002</v>
      </c>
      <c r="Y577">
        <v>0.46</v>
      </c>
      <c r="Z577">
        <v>385000</v>
      </c>
      <c r="AA577" t="s">
        <v>72</v>
      </c>
      <c r="AB577" t="s">
        <v>361</v>
      </c>
      <c r="AC577" t="s">
        <v>2753</v>
      </c>
      <c r="AD577" s="1">
        <v>16583</v>
      </c>
      <c r="AE577" s="1">
        <v>16476</v>
      </c>
      <c r="AF577" t="s">
        <v>75</v>
      </c>
      <c r="AG577" t="s">
        <v>76</v>
      </c>
      <c r="AH577" t="s">
        <v>318</v>
      </c>
      <c r="AI577" t="s">
        <v>130</v>
      </c>
      <c r="AJ577" t="s">
        <v>703</v>
      </c>
      <c r="AK577" t="s">
        <v>2754</v>
      </c>
      <c r="AL577" t="s">
        <v>81</v>
      </c>
      <c r="AM577" t="s">
        <v>143</v>
      </c>
      <c r="AN577" t="s">
        <v>704</v>
      </c>
      <c r="AO577">
        <v>35</v>
      </c>
      <c r="AP577">
        <v>22</v>
      </c>
      <c r="AQ577">
        <v>35</v>
      </c>
      <c r="AR577">
        <v>22</v>
      </c>
      <c r="AS577">
        <v>6</v>
      </c>
      <c r="AT577">
        <v>8</v>
      </c>
      <c r="AU577" t="s">
        <v>84</v>
      </c>
      <c r="AV577" t="s">
        <v>84</v>
      </c>
      <c r="AW577" t="s">
        <v>85</v>
      </c>
      <c r="AX577" t="s">
        <v>2450</v>
      </c>
      <c r="AY577" s="1">
        <v>45149</v>
      </c>
      <c r="AZ577">
        <v>78</v>
      </c>
      <c r="BA577">
        <v>78</v>
      </c>
      <c r="BB577">
        <v>78</v>
      </c>
      <c r="BC577">
        <v>0.46</v>
      </c>
      <c r="BD577" t="s">
        <v>113</v>
      </c>
      <c r="BE577">
        <v>78</v>
      </c>
      <c r="BF577" t="b">
        <v>0</v>
      </c>
      <c r="BG577" t="s">
        <v>88</v>
      </c>
      <c r="BH577">
        <v>0.44750000000000001</v>
      </c>
      <c r="BI577">
        <v>9.0399999999999994E-2</v>
      </c>
      <c r="BM577" t="s">
        <v>89</v>
      </c>
    </row>
    <row r="578" spans="1:66" hidden="1" x14ac:dyDescent="0.25">
      <c r="A578" t="s">
        <v>2755</v>
      </c>
      <c r="B578" t="s">
        <v>2756</v>
      </c>
      <c r="C578" t="s">
        <v>67</v>
      </c>
      <c r="D578" s="1">
        <v>45090</v>
      </c>
      <c r="E578" s="1">
        <v>45090</v>
      </c>
      <c r="F578" s="1">
        <v>45092</v>
      </c>
      <c r="G578" s="1">
        <v>45099</v>
      </c>
      <c r="H578" s="1">
        <v>45180</v>
      </c>
      <c r="I578" s="1">
        <v>45180</v>
      </c>
      <c r="J578" t="s">
        <v>68</v>
      </c>
      <c r="K578" t="s">
        <v>2450</v>
      </c>
      <c r="L578" t="s">
        <v>2451</v>
      </c>
      <c r="M578">
        <v>9.0899999999999995E-2</v>
      </c>
      <c r="N578" t="s">
        <v>71</v>
      </c>
      <c r="O578">
        <v>191800</v>
      </c>
      <c r="P578">
        <v>191800</v>
      </c>
      <c r="Q578">
        <v>191800</v>
      </c>
      <c r="R578">
        <v>191800</v>
      </c>
      <c r="S578">
        <v>0</v>
      </c>
      <c r="T578">
        <v>191845.87</v>
      </c>
      <c r="U578">
        <v>642.24</v>
      </c>
      <c r="V578">
        <v>192488.11</v>
      </c>
      <c r="W578">
        <v>0.35</v>
      </c>
      <c r="X578">
        <v>0.35008400000000001</v>
      </c>
      <c r="Y578">
        <v>0.35</v>
      </c>
      <c r="Z578">
        <v>548000</v>
      </c>
      <c r="AA578" t="s">
        <v>72</v>
      </c>
      <c r="AB578" t="s">
        <v>140</v>
      </c>
      <c r="AC578" t="s">
        <v>2757</v>
      </c>
      <c r="AD578" s="1">
        <v>20290</v>
      </c>
      <c r="AE578" s="1">
        <v>20396</v>
      </c>
      <c r="AF578" t="s">
        <v>75</v>
      </c>
      <c r="AG578" t="s">
        <v>76</v>
      </c>
      <c r="AH578" t="s">
        <v>180</v>
      </c>
      <c r="AI578" t="s">
        <v>208</v>
      </c>
      <c r="AJ578" t="s">
        <v>142</v>
      </c>
      <c r="AK578" t="s">
        <v>109</v>
      </c>
      <c r="AL578" t="s">
        <v>81</v>
      </c>
      <c r="AM578" t="s">
        <v>356</v>
      </c>
      <c r="AN578" t="s">
        <v>1029</v>
      </c>
      <c r="AO578">
        <v>61</v>
      </c>
      <c r="AP578">
        <v>56</v>
      </c>
      <c r="AQ578">
        <v>61</v>
      </c>
      <c r="AR578">
        <v>56</v>
      </c>
      <c r="AS578">
        <v>6</v>
      </c>
      <c r="AT578">
        <v>9</v>
      </c>
      <c r="AU578" t="s">
        <v>142</v>
      </c>
      <c r="AV578" t="s">
        <v>145</v>
      </c>
      <c r="AW578" t="s">
        <v>112</v>
      </c>
      <c r="AX578" t="s">
        <v>2450</v>
      </c>
      <c r="AY578" s="1">
        <v>45180</v>
      </c>
      <c r="AZ578">
        <v>68</v>
      </c>
      <c r="BA578">
        <v>67</v>
      </c>
      <c r="BB578">
        <v>67</v>
      </c>
      <c r="BC578">
        <v>0.35</v>
      </c>
      <c r="BD578" t="s">
        <v>113</v>
      </c>
      <c r="BE578">
        <v>68</v>
      </c>
      <c r="BF578" t="b">
        <v>0</v>
      </c>
      <c r="BG578" t="s">
        <v>88</v>
      </c>
      <c r="BH578">
        <v>0.35449999999999998</v>
      </c>
      <c r="BI578">
        <v>9.0399999999999994E-2</v>
      </c>
      <c r="BM578" t="s">
        <v>89</v>
      </c>
    </row>
    <row r="579" spans="1:66" x14ac:dyDescent="0.25">
      <c r="A579" t="s">
        <v>2992</v>
      </c>
      <c r="B579" t="s">
        <v>2993</v>
      </c>
      <c r="C579" t="s">
        <v>67</v>
      </c>
      <c r="D579" s="1">
        <v>45118</v>
      </c>
      <c r="E579" s="1">
        <v>45118</v>
      </c>
      <c r="F579" s="1">
        <v>45125</v>
      </c>
      <c r="G579" s="1">
        <v>45145</v>
      </c>
      <c r="H579" s="1">
        <v>45189</v>
      </c>
      <c r="I579" s="1">
        <v>45189</v>
      </c>
      <c r="J579" t="s">
        <v>68</v>
      </c>
      <c r="K579" t="s">
        <v>2837</v>
      </c>
      <c r="L579" t="s">
        <v>2838</v>
      </c>
      <c r="M579">
        <v>8.9899999999999994E-2</v>
      </c>
      <c r="N579" t="s">
        <v>71</v>
      </c>
      <c r="O579" s="2">
        <v>51340</v>
      </c>
      <c r="P579">
        <v>51340</v>
      </c>
      <c r="Q579">
        <v>51340</v>
      </c>
      <c r="R579">
        <v>51340</v>
      </c>
      <c r="S579">
        <v>0</v>
      </c>
      <c r="T579">
        <v>51352.15</v>
      </c>
      <c r="U579">
        <v>60.76</v>
      </c>
      <c r="V579">
        <v>51412.91</v>
      </c>
      <c r="W579">
        <v>0.25669999999999998</v>
      </c>
      <c r="X579">
        <v>0.30207099999999998</v>
      </c>
      <c r="Y579">
        <v>0.30199999999999999</v>
      </c>
      <c r="Z579">
        <v>200000</v>
      </c>
      <c r="AA579" t="s">
        <v>127</v>
      </c>
      <c r="AB579" t="s">
        <v>185</v>
      </c>
      <c r="AC579" t="s">
        <v>2994</v>
      </c>
      <c r="AD579" s="1">
        <v>21963</v>
      </c>
      <c r="AE579" s="1"/>
      <c r="AF579" t="s">
        <v>76</v>
      </c>
      <c r="AH579" t="s">
        <v>173</v>
      </c>
      <c r="AI579" t="s">
        <v>130</v>
      </c>
      <c r="AJ579" t="s">
        <v>703</v>
      </c>
      <c r="AK579" t="s">
        <v>213</v>
      </c>
      <c r="AL579" t="s">
        <v>81</v>
      </c>
      <c r="AM579" t="s">
        <v>167</v>
      </c>
      <c r="AN579" t="s">
        <v>1389</v>
      </c>
      <c r="AO579">
        <v>45</v>
      </c>
      <c r="AP579">
        <v>31</v>
      </c>
      <c r="AQ579">
        <v>45</v>
      </c>
      <c r="AR579">
        <v>31</v>
      </c>
      <c r="AS579">
        <v>7</v>
      </c>
      <c r="AT579">
        <v>9</v>
      </c>
      <c r="AU579" t="s">
        <v>84</v>
      </c>
      <c r="AV579" t="s">
        <v>84</v>
      </c>
      <c r="AW579" t="s">
        <v>112</v>
      </c>
      <c r="AX579" t="s">
        <v>2837</v>
      </c>
      <c r="AY579" s="1">
        <v>45189</v>
      </c>
      <c r="AZ579">
        <v>63</v>
      </c>
      <c r="BB579">
        <v>63</v>
      </c>
      <c r="BC579">
        <v>0.25669999999999998</v>
      </c>
      <c r="BD579" t="s">
        <v>2977</v>
      </c>
      <c r="BE579">
        <v>63</v>
      </c>
      <c r="BF579" t="b">
        <v>1</v>
      </c>
      <c r="BG579" t="s">
        <v>2247</v>
      </c>
      <c r="BH579">
        <v>0.29099999999999998</v>
      </c>
      <c r="BI579">
        <v>8.7999999999999995E-2</v>
      </c>
      <c r="BJ579" t="s">
        <v>1886</v>
      </c>
      <c r="BK579">
        <v>0.32</v>
      </c>
      <c r="BL579">
        <v>7.1970302999999999E-2</v>
      </c>
      <c r="BM579" t="s">
        <v>137</v>
      </c>
      <c r="BN579" t="b">
        <f t="shared" ref="BN579:BN580" si="38">BH579&gt;BK579</f>
        <v>0</v>
      </c>
    </row>
    <row r="580" spans="1:66" x14ac:dyDescent="0.25">
      <c r="A580" t="s">
        <v>2477</v>
      </c>
      <c r="B580" t="s">
        <v>2478</v>
      </c>
      <c r="C580" t="s">
        <v>67</v>
      </c>
      <c r="D580" s="1">
        <v>45065</v>
      </c>
      <c r="E580" s="1">
        <v>45065</v>
      </c>
      <c r="F580" s="1">
        <v>45072</v>
      </c>
      <c r="G580" s="1">
        <v>45086</v>
      </c>
      <c r="H580" s="1">
        <v>45180</v>
      </c>
      <c r="I580" s="1">
        <v>45180</v>
      </c>
      <c r="J580" t="s">
        <v>68</v>
      </c>
      <c r="K580" t="s">
        <v>2419</v>
      </c>
      <c r="L580" t="s">
        <v>2420</v>
      </c>
      <c r="M580">
        <v>8.6999999999999994E-2</v>
      </c>
      <c r="N580" t="s">
        <v>116</v>
      </c>
      <c r="O580" s="2">
        <v>102000</v>
      </c>
      <c r="P580">
        <v>102000</v>
      </c>
      <c r="Q580">
        <v>102000</v>
      </c>
      <c r="R580">
        <v>102000</v>
      </c>
      <c r="S580">
        <v>0</v>
      </c>
      <c r="T580">
        <v>102023.39</v>
      </c>
      <c r="U580">
        <v>327.45999999999998</v>
      </c>
      <c r="V580">
        <v>102350.85</v>
      </c>
      <c r="W580">
        <v>0.255</v>
      </c>
      <c r="X580">
        <v>0.25505800000000001</v>
      </c>
      <c r="Y580">
        <v>0.255</v>
      </c>
      <c r="Z580">
        <v>400000</v>
      </c>
      <c r="AA580" t="s">
        <v>127</v>
      </c>
      <c r="AB580" t="s">
        <v>326</v>
      </c>
      <c r="AC580" t="s">
        <v>214</v>
      </c>
      <c r="AD580" s="1">
        <v>24105</v>
      </c>
      <c r="AE580" s="1"/>
      <c r="AF580" t="s">
        <v>75</v>
      </c>
      <c r="AH580" t="s">
        <v>234</v>
      </c>
      <c r="AI580" t="s">
        <v>78</v>
      </c>
      <c r="AJ580" t="s">
        <v>1683</v>
      </c>
      <c r="AK580" t="s">
        <v>244</v>
      </c>
      <c r="AL580" t="s">
        <v>81</v>
      </c>
      <c r="AM580" t="s">
        <v>492</v>
      </c>
      <c r="AN580" t="s">
        <v>2479</v>
      </c>
      <c r="AO580">
        <v>74</v>
      </c>
      <c r="AP580">
        <v>65</v>
      </c>
      <c r="AQ580">
        <v>74</v>
      </c>
      <c r="AR580">
        <v>65</v>
      </c>
      <c r="AS580">
        <v>5</v>
      </c>
      <c r="AT580">
        <v>9</v>
      </c>
      <c r="AU580" t="s">
        <v>84</v>
      </c>
      <c r="AV580" t="s">
        <v>84</v>
      </c>
      <c r="AW580" t="s">
        <v>85</v>
      </c>
      <c r="AX580" t="s">
        <v>2419</v>
      </c>
      <c r="AY580" s="1">
        <v>45180</v>
      </c>
      <c r="AZ580">
        <v>57</v>
      </c>
      <c r="BB580">
        <v>57</v>
      </c>
      <c r="BC580">
        <v>0.255</v>
      </c>
      <c r="BD580" t="s">
        <v>113</v>
      </c>
      <c r="BE580">
        <v>57</v>
      </c>
      <c r="BF580" t="b">
        <v>1</v>
      </c>
      <c r="BG580" t="s">
        <v>88</v>
      </c>
      <c r="BH580">
        <v>0.24249999999999999</v>
      </c>
      <c r="BI580">
        <v>9.0399999999999994E-2</v>
      </c>
      <c r="BJ580" t="s">
        <v>2425</v>
      </c>
      <c r="BK580">
        <v>0.255</v>
      </c>
      <c r="BL580">
        <v>7.1970302999999999E-2</v>
      </c>
      <c r="BM580" t="s">
        <v>137</v>
      </c>
      <c r="BN580" t="b">
        <f t="shared" si="38"/>
        <v>0</v>
      </c>
    </row>
    <row r="581" spans="1:66" hidden="1" x14ac:dyDescent="0.25">
      <c r="A581" t="s">
        <v>2765</v>
      </c>
      <c r="B581" t="s">
        <v>2766</v>
      </c>
      <c r="C581" t="s">
        <v>67</v>
      </c>
      <c r="D581" s="1">
        <v>45091</v>
      </c>
      <c r="E581" s="1">
        <v>45091</v>
      </c>
      <c r="F581" s="1">
        <v>45091</v>
      </c>
      <c r="G581" s="1">
        <v>45100</v>
      </c>
      <c r="H581" s="1">
        <v>45128</v>
      </c>
      <c r="I581" s="1">
        <v>45128</v>
      </c>
      <c r="J581" t="s">
        <v>68</v>
      </c>
      <c r="K581" t="s">
        <v>2450</v>
      </c>
      <c r="L581" t="s">
        <v>2451</v>
      </c>
      <c r="M581">
        <v>9.0899999999999995E-2</v>
      </c>
      <c r="N581" t="s">
        <v>71</v>
      </c>
      <c r="O581">
        <v>146250</v>
      </c>
      <c r="P581">
        <v>146250</v>
      </c>
      <c r="Q581">
        <v>146250</v>
      </c>
      <c r="R581">
        <v>146250</v>
      </c>
      <c r="S581">
        <v>0</v>
      </c>
      <c r="T581">
        <v>148462.01999999999</v>
      </c>
      <c r="U581">
        <v>142.04</v>
      </c>
      <c r="V581">
        <v>148604.06</v>
      </c>
      <c r="W581">
        <v>0.45</v>
      </c>
      <c r="X581">
        <v>0.45680599999999999</v>
      </c>
      <c r="Y581">
        <v>0.45</v>
      </c>
      <c r="Z581">
        <v>325000</v>
      </c>
      <c r="AA581" t="s">
        <v>127</v>
      </c>
      <c r="AB581" t="s">
        <v>185</v>
      </c>
      <c r="AC581" t="s">
        <v>2767</v>
      </c>
      <c r="AD581" s="1">
        <v>16747</v>
      </c>
      <c r="AE581" s="1"/>
      <c r="AF581" t="s">
        <v>76</v>
      </c>
      <c r="AH581" t="s">
        <v>106</v>
      </c>
      <c r="AI581" t="s">
        <v>78</v>
      </c>
      <c r="AJ581" t="s">
        <v>2196</v>
      </c>
      <c r="AK581" t="s">
        <v>109</v>
      </c>
      <c r="AL581" t="s">
        <v>81</v>
      </c>
      <c r="AM581" t="s">
        <v>2198</v>
      </c>
      <c r="AN581" t="s">
        <v>2199</v>
      </c>
      <c r="AO581">
        <v>27</v>
      </c>
      <c r="AP581">
        <v>20</v>
      </c>
      <c r="AQ581">
        <v>27</v>
      </c>
      <c r="AR581">
        <v>20</v>
      </c>
      <c r="AS581">
        <v>6</v>
      </c>
      <c r="AT581">
        <v>7</v>
      </c>
      <c r="AU581" t="s">
        <v>84</v>
      </c>
      <c r="AV581" t="s">
        <v>84</v>
      </c>
      <c r="AW581" t="s">
        <v>112</v>
      </c>
      <c r="AX581" t="s">
        <v>2450</v>
      </c>
      <c r="AY581" s="1">
        <v>45128</v>
      </c>
      <c r="AZ581">
        <v>77</v>
      </c>
      <c r="BB581">
        <v>77</v>
      </c>
      <c r="BC581">
        <v>0.45</v>
      </c>
      <c r="BD581" t="s">
        <v>113</v>
      </c>
      <c r="BE581">
        <v>77</v>
      </c>
      <c r="BF581" t="b">
        <v>0</v>
      </c>
      <c r="BG581" t="s">
        <v>88</v>
      </c>
      <c r="BH581">
        <v>0.45250000000000001</v>
      </c>
      <c r="BI581">
        <v>9.0399999999999994E-2</v>
      </c>
      <c r="BM581" t="s">
        <v>89</v>
      </c>
    </row>
    <row r="582" spans="1:66" hidden="1" x14ac:dyDescent="0.25">
      <c r="A582" t="s">
        <v>2768</v>
      </c>
      <c r="B582" t="s">
        <v>2769</v>
      </c>
      <c r="C582" t="s">
        <v>67</v>
      </c>
      <c r="D582" s="1">
        <v>45091</v>
      </c>
      <c r="E582" s="1">
        <v>45091</v>
      </c>
      <c r="F582" s="1">
        <v>45098</v>
      </c>
      <c r="G582" s="1">
        <v>45112</v>
      </c>
      <c r="H582" s="1">
        <v>45175</v>
      </c>
      <c r="I582" s="1">
        <v>45175</v>
      </c>
      <c r="J582" t="s">
        <v>68</v>
      </c>
      <c r="K582" t="s">
        <v>2450</v>
      </c>
      <c r="L582" t="s">
        <v>2451</v>
      </c>
      <c r="M582">
        <v>9.0899999999999995E-2</v>
      </c>
      <c r="N582" t="s">
        <v>71</v>
      </c>
      <c r="O582">
        <v>147924</v>
      </c>
      <c r="P582">
        <v>147924</v>
      </c>
      <c r="Q582">
        <v>147924</v>
      </c>
      <c r="R582">
        <v>147924</v>
      </c>
      <c r="S582">
        <v>0</v>
      </c>
      <c r="T582">
        <v>147959.38</v>
      </c>
      <c r="U582">
        <v>672.22</v>
      </c>
      <c r="V582">
        <v>148631.6</v>
      </c>
      <c r="W582">
        <v>0.36981000000000003</v>
      </c>
      <c r="X582">
        <v>0.369898</v>
      </c>
      <c r="Y582">
        <v>0.36981000000000003</v>
      </c>
      <c r="Z582">
        <v>400000</v>
      </c>
      <c r="AA582" t="s">
        <v>72</v>
      </c>
      <c r="AB582" t="s">
        <v>73</v>
      </c>
      <c r="AC582" t="s">
        <v>407</v>
      </c>
      <c r="AD582" s="1">
        <v>18176</v>
      </c>
      <c r="AE582" s="1">
        <v>19567</v>
      </c>
      <c r="AF582" t="s">
        <v>75</v>
      </c>
      <c r="AG582" t="s">
        <v>76</v>
      </c>
      <c r="AH582" t="s">
        <v>180</v>
      </c>
      <c r="AI582" t="s">
        <v>157</v>
      </c>
      <c r="AJ582" t="s">
        <v>142</v>
      </c>
      <c r="AK582" t="s">
        <v>109</v>
      </c>
      <c r="AL582" t="s">
        <v>81</v>
      </c>
      <c r="AM582" t="s">
        <v>151</v>
      </c>
      <c r="AN582" t="s">
        <v>152</v>
      </c>
      <c r="AO582">
        <v>54</v>
      </c>
      <c r="AP582">
        <v>44</v>
      </c>
      <c r="AQ582">
        <v>54</v>
      </c>
      <c r="AR582">
        <v>44</v>
      </c>
      <c r="AS582">
        <v>6</v>
      </c>
      <c r="AT582">
        <v>9</v>
      </c>
      <c r="AU582" t="s">
        <v>142</v>
      </c>
      <c r="AV582" t="s">
        <v>145</v>
      </c>
      <c r="AW582" t="s">
        <v>112</v>
      </c>
      <c r="AX582" t="s">
        <v>2450</v>
      </c>
      <c r="AY582" s="1">
        <v>45175</v>
      </c>
      <c r="AZ582">
        <v>73</v>
      </c>
      <c r="BA582">
        <v>70</v>
      </c>
      <c r="BB582">
        <v>70</v>
      </c>
      <c r="BC582">
        <v>0.36981000000000003</v>
      </c>
      <c r="BD582" t="s">
        <v>1772</v>
      </c>
      <c r="BE582">
        <v>73</v>
      </c>
      <c r="BF582" t="b">
        <v>0</v>
      </c>
      <c r="BG582" t="s">
        <v>88</v>
      </c>
      <c r="BH582">
        <v>0.38750000000000001</v>
      </c>
      <c r="BI582">
        <v>9.0399999999999994E-2</v>
      </c>
      <c r="BM582" t="s">
        <v>89</v>
      </c>
    </row>
    <row r="583" spans="1:66" x14ac:dyDescent="0.25">
      <c r="A583" t="s">
        <v>2505</v>
      </c>
      <c r="B583" t="s">
        <v>2506</v>
      </c>
      <c r="C583" t="s">
        <v>67</v>
      </c>
      <c r="D583" s="1">
        <v>45069</v>
      </c>
      <c r="E583" s="1">
        <v>45069</v>
      </c>
      <c r="F583" s="1">
        <v>45069</v>
      </c>
      <c r="G583" s="1">
        <v>45096</v>
      </c>
      <c r="H583" s="1">
        <v>45156</v>
      </c>
      <c r="I583" s="1">
        <v>45156</v>
      </c>
      <c r="J583" t="s">
        <v>68</v>
      </c>
      <c r="K583" t="s">
        <v>2419</v>
      </c>
      <c r="L583" t="s">
        <v>2420</v>
      </c>
      <c r="M583">
        <v>8.6999999999999994E-2</v>
      </c>
      <c r="N583" t="s">
        <v>71</v>
      </c>
      <c r="O583" s="2">
        <v>73950</v>
      </c>
      <c r="P583">
        <v>73950</v>
      </c>
      <c r="Q583">
        <v>73950</v>
      </c>
      <c r="R583">
        <v>73950</v>
      </c>
      <c r="S583">
        <v>0</v>
      </c>
      <c r="T583">
        <v>74492.649999999994</v>
      </c>
      <c r="U583">
        <v>119.58</v>
      </c>
      <c r="V583">
        <v>74612.23</v>
      </c>
      <c r="W583">
        <v>0.255</v>
      </c>
      <c r="X583">
        <v>0.25687100000000002</v>
      </c>
      <c r="Y583">
        <v>0.255</v>
      </c>
      <c r="Z583">
        <v>290000</v>
      </c>
      <c r="AA583" t="s">
        <v>127</v>
      </c>
      <c r="AB583" t="s">
        <v>251</v>
      </c>
      <c r="AC583" t="s">
        <v>2507</v>
      </c>
      <c r="AD583" s="1">
        <v>24271</v>
      </c>
      <c r="AE583" s="1"/>
      <c r="AF583" t="s">
        <v>76</v>
      </c>
      <c r="AH583" t="s">
        <v>77</v>
      </c>
      <c r="AI583" t="s">
        <v>78</v>
      </c>
      <c r="AJ583" t="s">
        <v>2314</v>
      </c>
      <c r="AK583" t="s">
        <v>244</v>
      </c>
      <c r="AL583" t="s">
        <v>81</v>
      </c>
      <c r="AM583" t="s">
        <v>261</v>
      </c>
      <c r="AN583" t="s">
        <v>1300</v>
      </c>
      <c r="AO583">
        <v>62</v>
      </c>
      <c r="AP583">
        <v>44</v>
      </c>
      <c r="AQ583">
        <v>62</v>
      </c>
      <c r="AR583">
        <v>44</v>
      </c>
      <c r="AS583">
        <v>5</v>
      </c>
      <c r="AT583">
        <v>8</v>
      </c>
      <c r="AU583" t="s">
        <v>84</v>
      </c>
      <c r="AV583" t="s">
        <v>84</v>
      </c>
      <c r="AW583" t="s">
        <v>85</v>
      </c>
      <c r="AX583" t="s">
        <v>2419</v>
      </c>
      <c r="AY583" s="1">
        <v>45156</v>
      </c>
      <c r="AZ583">
        <v>57</v>
      </c>
      <c r="BB583">
        <v>57</v>
      </c>
      <c r="BC583">
        <v>0.255</v>
      </c>
      <c r="BD583" t="s">
        <v>113</v>
      </c>
      <c r="BE583">
        <v>57</v>
      </c>
      <c r="BF583" t="b">
        <v>1</v>
      </c>
      <c r="BG583" t="s">
        <v>88</v>
      </c>
      <c r="BH583">
        <v>0.24249999999999999</v>
      </c>
      <c r="BI583">
        <v>9.0399999999999994E-2</v>
      </c>
      <c r="BJ583" t="s">
        <v>2425</v>
      </c>
      <c r="BK583">
        <v>0.255</v>
      </c>
      <c r="BL583">
        <v>7.1970302999999999E-2</v>
      </c>
      <c r="BM583" t="s">
        <v>137</v>
      </c>
      <c r="BN583" t="b">
        <f>BH583&gt;BK583</f>
        <v>0</v>
      </c>
    </row>
    <row r="584" spans="1:66" hidden="1" x14ac:dyDescent="0.25">
      <c r="A584" t="s">
        <v>2773</v>
      </c>
      <c r="B584" t="s">
        <v>2774</v>
      </c>
      <c r="C584" t="s">
        <v>67</v>
      </c>
      <c r="D584" s="1">
        <v>45091</v>
      </c>
      <c r="E584" s="1">
        <v>45103</v>
      </c>
      <c r="F584" s="1">
        <v>45103</v>
      </c>
      <c r="G584" s="1">
        <v>45128</v>
      </c>
      <c r="H584" s="1">
        <v>45169</v>
      </c>
      <c r="I584" s="1">
        <v>45169</v>
      </c>
      <c r="J584" t="s">
        <v>68</v>
      </c>
      <c r="K584" t="s">
        <v>2775</v>
      </c>
      <c r="L584" t="s">
        <v>2776</v>
      </c>
      <c r="M584">
        <v>8.7499999999999994E-2</v>
      </c>
      <c r="N584" t="s">
        <v>71</v>
      </c>
      <c r="O584">
        <v>124215</v>
      </c>
      <c r="P584">
        <v>124215</v>
      </c>
      <c r="Q584">
        <v>124215</v>
      </c>
      <c r="R584">
        <v>124215</v>
      </c>
      <c r="S584">
        <v>0</v>
      </c>
      <c r="T584">
        <v>124243.65</v>
      </c>
      <c r="U584">
        <v>716.36</v>
      </c>
      <c r="V584">
        <v>124960.01</v>
      </c>
      <c r="W584">
        <v>0.50700000000000001</v>
      </c>
      <c r="X584">
        <v>0.50711700000000004</v>
      </c>
      <c r="Y584">
        <v>0.50700000000000001</v>
      </c>
      <c r="Z584">
        <v>245000</v>
      </c>
      <c r="AA584" t="s">
        <v>127</v>
      </c>
      <c r="AB584" t="s">
        <v>2777</v>
      </c>
      <c r="AC584" t="s">
        <v>2778</v>
      </c>
      <c r="AD584" s="1">
        <v>14231</v>
      </c>
      <c r="AE584" s="1"/>
      <c r="AF584" t="s">
        <v>75</v>
      </c>
      <c r="AH584" t="s">
        <v>180</v>
      </c>
      <c r="AI584" t="s">
        <v>149</v>
      </c>
      <c r="AJ584" t="s">
        <v>2779</v>
      </c>
      <c r="AK584" t="s">
        <v>2780</v>
      </c>
      <c r="AL584" t="s">
        <v>81</v>
      </c>
      <c r="AM584" t="s">
        <v>533</v>
      </c>
      <c r="AN584" t="s">
        <v>2781</v>
      </c>
      <c r="AO584">
        <v>47</v>
      </c>
      <c r="AP584">
        <v>28</v>
      </c>
      <c r="AQ584">
        <v>47</v>
      </c>
      <c r="AR584">
        <v>28</v>
      </c>
      <c r="AS584">
        <v>6</v>
      </c>
      <c r="AT584">
        <v>8</v>
      </c>
      <c r="AU584" t="s">
        <v>84</v>
      </c>
      <c r="AV584" t="s">
        <v>84</v>
      </c>
      <c r="AW584" t="s">
        <v>85</v>
      </c>
      <c r="AX584" t="s">
        <v>2775</v>
      </c>
      <c r="AY584" s="1">
        <v>45169</v>
      </c>
      <c r="AZ584">
        <v>84</v>
      </c>
      <c r="BB584">
        <v>84</v>
      </c>
      <c r="BC584">
        <v>0.50700000000000001</v>
      </c>
      <c r="BD584" t="s">
        <v>910</v>
      </c>
      <c r="BE584">
        <v>84</v>
      </c>
      <c r="BF584" t="b">
        <v>0</v>
      </c>
      <c r="BG584" t="s">
        <v>88</v>
      </c>
      <c r="BH584">
        <v>0.45250000000000001</v>
      </c>
      <c r="BI584">
        <v>9.0399999999999994E-2</v>
      </c>
      <c r="BM584" t="s">
        <v>89</v>
      </c>
    </row>
    <row r="585" spans="1:66" hidden="1" x14ac:dyDescent="0.25">
      <c r="A585" t="s">
        <v>2782</v>
      </c>
      <c r="B585" t="s">
        <v>2783</v>
      </c>
      <c r="C585" t="s">
        <v>67</v>
      </c>
      <c r="D585" s="1">
        <v>45091</v>
      </c>
      <c r="E585" s="1">
        <v>45092</v>
      </c>
      <c r="F585" s="1">
        <v>45117</v>
      </c>
      <c r="G585" s="1">
        <v>45124</v>
      </c>
      <c r="H585" s="1">
        <v>45162</v>
      </c>
      <c r="I585" s="1">
        <v>45162</v>
      </c>
      <c r="J585" t="s">
        <v>68</v>
      </c>
      <c r="K585" t="s">
        <v>2450</v>
      </c>
      <c r="L585" t="s">
        <v>2451</v>
      </c>
      <c r="M585">
        <v>9.0899999999999995E-2</v>
      </c>
      <c r="N585" t="s">
        <v>71</v>
      </c>
      <c r="O585">
        <v>140000</v>
      </c>
      <c r="P585">
        <v>140000</v>
      </c>
      <c r="Q585">
        <v>140000</v>
      </c>
      <c r="R585">
        <v>140000</v>
      </c>
      <c r="S585">
        <v>0</v>
      </c>
      <c r="T585">
        <v>141071.51</v>
      </c>
      <c r="U585">
        <v>33.74</v>
      </c>
      <c r="V585">
        <v>141105.25</v>
      </c>
      <c r="W585">
        <v>0.35</v>
      </c>
      <c r="X585">
        <v>0.35267900000000002</v>
      </c>
      <c r="Y585">
        <v>0.35</v>
      </c>
      <c r="Z585">
        <v>400000</v>
      </c>
      <c r="AA585" t="s">
        <v>127</v>
      </c>
      <c r="AB585" t="s">
        <v>932</v>
      </c>
      <c r="AC585" t="s">
        <v>2784</v>
      </c>
      <c r="AD585" s="1">
        <v>20480</v>
      </c>
      <c r="AE585" s="1"/>
      <c r="AF585" t="s">
        <v>76</v>
      </c>
      <c r="AH585" t="s">
        <v>180</v>
      </c>
      <c r="AI585" t="s">
        <v>78</v>
      </c>
      <c r="AJ585" t="s">
        <v>2785</v>
      </c>
      <c r="AK585" t="s">
        <v>109</v>
      </c>
      <c r="AL585" t="s">
        <v>81</v>
      </c>
      <c r="AM585" t="s">
        <v>228</v>
      </c>
      <c r="AN585" t="s">
        <v>2786</v>
      </c>
      <c r="AO585">
        <v>33</v>
      </c>
      <c r="AP585">
        <v>28</v>
      </c>
      <c r="AQ585">
        <v>33</v>
      </c>
      <c r="AR585">
        <v>28</v>
      </c>
      <c r="AS585">
        <v>7</v>
      </c>
      <c r="AT585">
        <v>8</v>
      </c>
      <c r="AU585" t="s">
        <v>84</v>
      </c>
      <c r="AV585" t="s">
        <v>84</v>
      </c>
      <c r="AW585" t="s">
        <v>112</v>
      </c>
      <c r="AX585" t="s">
        <v>2450</v>
      </c>
      <c r="AY585" s="1">
        <v>45162</v>
      </c>
      <c r="AZ585">
        <v>67</v>
      </c>
      <c r="BB585">
        <v>67</v>
      </c>
      <c r="BC585">
        <v>0.35</v>
      </c>
      <c r="BD585" t="s">
        <v>1772</v>
      </c>
      <c r="BE585">
        <v>67</v>
      </c>
      <c r="BF585" t="b">
        <v>0</v>
      </c>
      <c r="BG585" t="s">
        <v>88</v>
      </c>
      <c r="BH585">
        <v>0.35949999999999999</v>
      </c>
      <c r="BI585">
        <v>9.0399999999999994E-2</v>
      </c>
      <c r="BM585" t="s">
        <v>89</v>
      </c>
    </row>
    <row r="586" spans="1:66" hidden="1" x14ac:dyDescent="0.25">
      <c r="A586" t="s">
        <v>2787</v>
      </c>
      <c r="B586" t="s">
        <v>2788</v>
      </c>
      <c r="C586" t="s">
        <v>67</v>
      </c>
      <c r="D586" s="1">
        <v>45091</v>
      </c>
      <c r="E586" s="1">
        <v>45091</v>
      </c>
      <c r="F586" s="1">
        <v>45099</v>
      </c>
      <c r="G586" s="1">
        <v>45119</v>
      </c>
      <c r="H586" s="1">
        <v>45138</v>
      </c>
      <c r="I586" s="1">
        <v>45138</v>
      </c>
      <c r="J586" t="s">
        <v>68</v>
      </c>
      <c r="K586" t="s">
        <v>2450</v>
      </c>
      <c r="L586" t="s">
        <v>2451</v>
      </c>
      <c r="M586">
        <v>9.0899999999999995E-2</v>
      </c>
      <c r="N586" t="s">
        <v>71</v>
      </c>
      <c r="O586">
        <v>79050</v>
      </c>
      <c r="P586">
        <v>79050</v>
      </c>
      <c r="Q586">
        <v>79050</v>
      </c>
      <c r="R586">
        <v>79050</v>
      </c>
      <c r="S586">
        <v>0</v>
      </c>
      <c r="T586">
        <v>79655.03</v>
      </c>
      <c r="U586">
        <v>476.29</v>
      </c>
      <c r="V586">
        <v>80131.320000000007</v>
      </c>
      <c r="W586">
        <v>0.255</v>
      </c>
      <c r="X586">
        <v>0.25695200000000001</v>
      </c>
      <c r="Y586">
        <v>0.255</v>
      </c>
      <c r="Z586">
        <v>310000</v>
      </c>
      <c r="AA586" t="s">
        <v>72</v>
      </c>
      <c r="AB586" t="s">
        <v>185</v>
      </c>
      <c r="AC586" t="s">
        <v>425</v>
      </c>
      <c r="AD586" s="1">
        <v>23898</v>
      </c>
      <c r="AE586" s="1">
        <v>21394</v>
      </c>
      <c r="AF586" t="s">
        <v>76</v>
      </c>
      <c r="AG586" t="s">
        <v>75</v>
      </c>
      <c r="AH586" t="s">
        <v>106</v>
      </c>
      <c r="AI586" t="s">
        <v>130</v>
      </c>
      <c r="AJ586" t="s">
        <v>142</v>
      </c>
      <c r="AK586" t="s">
        <v>109</v>
      </c>
      <c r="AL586" t="s">
        <v>81</v>
      </c>
      <c r="AM586" t="s">
        <v>2663</v>
      </c>
      <c r="AN586" t="s">
        <v>2664</v>
      </c>
      <c r="AO586">
        <v>27</v>
      </c>
      <c r="AP586">
        <v>13</v>
      </c>
      <c r="AQ586">
        <v>27</v>
      </c>
      <c r="AR586">
        <v>13</v>
      </c>
      <c r="AS586">
        <v>6</v>
      </c>
      <c r="AT586">
        <v>7</v>
      </c>
      <c r="AU586" t="s">
        <v>142</v>
      </c>
      <c r="AV586" t="s">
        <v>145</v>
      </c>
      <c r="AW586" t="s">
        <v>112</v>
      </c>
      <c r="AX586" t="s">
        <v>2450</v>
      </c>
      <c r="AY586" s="1">
        <v>45138</v>
      </c>
      <c r="AZ586">
        <v>58</v>
      </c>
      <c r="BA586">
        <v>65</v>
      </c>
      <c r="BB586">
        <v>58</v>
      </c>
      <c r="BC586">
        <v>0.255</v>
      </c>
      <c r="BD586" t="s">
        <v>113</v>
      </c>
      <c r="BE586">
        <v>65</v>
      </c>
      <c r="BF586" t="b">
        <v>0</v>
      </c>
      <c r="BG586" t="s">
        <v>88</v>
      </c>
      <c r="BH586">
        <v>0.2475</v>
      </c>
      <c r="BI586">
        <v>9.0399999999999994E-2</v>
      </c>
      <c r="BM586" t="s">
        <v>89</v>
      </c>
    </row>
    <row r="587" spans="1:66" hidden="1" x14ac:dyDescent="0.25">
      <c r="A587" t="s">
        <v>2789</v>
      </c>
      <c r="B587" t="s">
        <v>2790</v>
      </c>
      <c r="C587" t="s">
        <v>67</v>
      </c>
      <c r="D587" s="1">
        <v>45091</v>
      </c>
      <c r="E587" s="1">
        <v>45091</v>
      </c>
      <c r="F587" s="1">
        <v>45095</v>
      </c>
      <c r="G587" s="1">
        <v>45112</v>
      </c>
      <c r="H587" s="1">
        <v>45133</v>
      </c>
      <c r="I587" s="1">
        <v>45133</v>
      </c>
      <c r="J587" t="s">
        <v>68</v>
      </c>
      <c r="K587" t="s">
        <v>2450</v>
      </c>
      <c r="L587" t="s">
        <v>2451</v>
      </c>
      <c r="M587">
        <v>9.0899999999999995E-2</v>
      </c>
      <c r="N587" t="s">
        <v>71</v>
      </c>
      <c r="O587">
        <v>68150</v>
      </c>
      <c r="P587">
        <v>68150</v>
      </c>
      <c r="Q587">
        <v>68150</v>
      </c>
      <c r="R587">
        <v>68150</v>
      </c>
      <c r="S587">
        <v>0</v>
      </c>
      <c r="T587">
        <v>68671.600000000006</v>
      </c>
      <c r="U587">
        <v>492.74</v>
      </c>
      <c r="V587">
        <v>69164.34</v>
      </c>
      <c r="W587">
        <v>0.47</v>
      </c>
      <c r="X587">
        <v>0.47359699999999999</v>
      </c>
      <c r="Y587">
        <v>0.47</v>
      </c>
      <c r="Z587">
        <v>145000</v>
      </c>
      <c r="AA587" t="s">
        <v>127</v>
      </c>
      <c r="AB587" t="s">
        <v>232</v>
      </c>
      <c r="AC587" t="s">
        <v>781</v>
      </c>
      <c r="AD587" s="1">
        <v>16000</v>
      </c>
      <c r="AE587" s="1"/>
      <c r="AF587" t="s">
        <v>75</v>
      </c>
      <c r="AH587" t="s">
        <v>77</v>
      </c>
      <c r="AI587" t="s">
        <v>130</v>
      </c>
      <c r="AJ587" t="s">
        <v>300</v>
      </c>
      <c r="AK587" t="s">
        <v>250</v>
      </c>
      <c r="AL587" t="s">
        <v>81</v>
      </c>
      <c r="AM587" t="s">
        <v>412</v>
      </c>
      <c r="AN587" t="s">
        <v>2473</v>
      </c>
      <c r="AO587">
        <v>27</v>
      </c>
      <c r="AP587">
        <v>15</v>
      </c>
      <c r="AQ587">
        <v>27</v>
      </c>
      <c r="AR587">
        <v>15</v>
      </c>
      <c r="AS587">
        <v>6</v>
      </c>
      <c r="AT587">
        <v>7</v>
      </c>
      <c r="AU587" t="s">
        <v>84</v>
      </c>
      <c r="AV587" t="s">
        <v>84</v>
      </c>
      <c r="AW587" t="s">
        <v>112</v>
      </c>
      <c r="AX587" t="s">
        <v>2450</v>
      </c>
      <c r="AY587" s="1">
        <v>45133</v>
      </c>
      <c r="AZ587">
        <v>79</v>
      </c>
      <c r="BB587">
        <v>79</v>
      </c>
      <c r="BC587">
        <v>0.47</v>
      </c>
      <c r="BD587" t="s">
        <v>113</v>
      </c>
      <c r="BE587">
        <v>79</v>
      </c>
      <c r="BF587" t="b">
        <v>0</v>
      </c>
      <c r="BG587" t="s">
        <v>88</v>
      </c>
      <c r="BH587">
        <v>0.45250000000000001</v>
      </c>
      <c r="BI587">
        <v>9.0399999999999994E-2</v>
      </c>
      <c r="BM587" t="s">
        <v>89</v>
      </c>
    </row>
    <row r="588" spans="1:66" hidden="1" x14ac:dyDescent="0.25">
      <c r="A588" t="s">
        <v>2791</v>
      </c>
      <c r="B588" t="s">
        <v>2792</v>
      </c>
      <c r="C588" t="s">
        <v>67</v>
      </c>
      <c r="D588" s="1">
        <v>45092</v>
      </c>
      <c r="E588" s="1">
        <v>45092</v>
      </c>
      <c r="F588" s="1">
        <v>45104</v>
      </c>
      <c r="G588" s="1">
        <v>45139</v>
      </c>
      <c r="H588" s="1">
        <v>45146</v>
      </c>
      <c r="I588" s="1">
        <v>45146</v>
      </c>
      <c r="J588" t="s">
        <v>68</v>
      </c>
      <c r="K588" t="s">
        <v>2706</v>
      </c>
      <c r="L588" t="s">
        <v>2707</v>
      </c>
      <c r="M588">
        <v>8.8499999999999995E-2</v>
      </c>
      <c r="N588" t="s">
        <v>71</v>
      </c>
      <c r="O588">
        <v>365000</v>
      </c>
      <c r="P588">
        <v>365000</v>
      </c>
      <c r="Q588">
        <v>365000</v>
      </c>
      <c r="R588">
        <v>365000</v>
      </c>
      <c r="S588">
        <v>0</v>
      </c>
      <c r="T588">
        <v>367723.2</v>
      </c>
      <c r="U588">
        <v>1457.49</v>
      </c>
      <c r="V588">
        <v>369180.69</v>
      </c>
      <c r="W588">
        <v>0.30416700000000002</v>
      </c>
      <c r="X588">
        <v>0.30643599999999999</v>
      </c>
      <c r="Y588">
        <v>0.30416700000000002</v>
      </c>
      <c r="Z588">
        <v>1200000</v>
      </c>
      <c r="AA588" t="s">
        <v>72</v>
      </c>
      <c r="AB588" t="s">
        <v>295</v>
      </c>
      <c r="AC588" t="s">
        <v>368</v>
      </c>
      <c r="AD588" s="1">
        <v>21916</v>
      </c>
      <c r="AE588" s="1">
        <v>21540</v>
      </c>
      <c r="AF588" t="s">
        <v>75</v>
      </c>
      <c r="AG588" t="s">
        <v>76</v>
      </c>
      <c r="AH588" t="s">
        <v>219</v>
      </c>
      <c r="AI588" t="s">
        <v>78</v>
      </c>
      <c r="AJ588" t="s">
        <v>2793</v>
      </c>
      <c r="AK588" t="s">
        <v>730</v>
      </c>
      <c r="AL588" t="s">
        <v>81</v>
      </c>
      <c r="AM588" t="s">
        <v>167</v>
      </c>
      <c r="AN588" t="s">
        <v>401</v>
      </c>
      <c r="AO588">
        <v>30</v>
      </c>
      <c r="AP588">
        <v>5</v>
      </c>
      <c r="AQ588">
        <v>30</v>
      </c>
      <c r="AR588">
        <v>5</v>
      </c>
      <c r="AS588">
        <v>6</v>
      </c>
      <c r="AT588">
        <v>8</v>
      </c>
      <c r="AU588" t="s">
        <v>84</v>
      </c>
      <c r="AV588" t="s">
        <v>84</v>
      </c>
      <c r="AW588" t="s">
        <v>85</v>
      </c>
      <c r="AX588" t="s">
        <v>2706</v>
      </c>
      <c r="AY588" s="1">
        <v>45146</v>
      </c>
      <c r="AZ588">
        <v>63</v>
      </c>
      <c r="BA588">
        <v>64</v>
      </c>
      <c r="BB588">
        <v>63</v>
      </c>
      <c r="BC588">
        <v>0.30416666666666697</v>
      </c>
      <c r="BD588" t="s">
        <v>1772</v>
      </c>
      <c r="BE588">
        <v>64</v>
      </c>
      <c r="BF588" t="b">
        <v>0</v>
      </c>
      <c r="BG588" t="s">
        <v>88</v>
      </c>
      <c r="BH588">
        <v>0.31950000000000001</v>
      </c>
      <c r="BI588">
        <v>9.0399999999999994E-2</v>
      </c>
      <c r="BM588" t="s">
        <v>89</v>
      </c>
    </row>
    <row r="589" spans="1:66" x14ac:dyDescent="0.25">
      <c r="A589" t="s">
        <v>3005</v>
      </c>
      <c r="B589" t="s">
        <v>3006</v>
      </c>
      <c r="C589" t="s">
        <v>67</v>
      </c>
      <c r="D589" s="1">
        <v>45120</v>
      </c>
      <c r="E589" s="1">
        <v>45120</v>
      </c>
      <c r="F589" s="1">
        <v>45125</v>
      </c>
      <c r="G589" s="1">
        <v>45177</v>
      </c>
      <c r="H589" s="1">
        <v>45177</v>
      </c>
      <c r="I589" s="1">
        <v>45177</v>
      </c>
      <c r="J589" t="s">
        <v>68</v>
      </c>
      <c r="K589" t="s">
        <v>2775</v>
      </c>
      <c r="L589" t="s">
        <v>2776</v>
      </c>
      <c r="M589">
        <v>8.7499999999999994E-2</v>
      </c>
      <c r="N589" t="s">
        <v>71</v>
      </c>
      <c r="O589" s="2">
        <v>201600</v>
      </c>
      <c r="P589">
        <v>201600</v>
      </c>
      <c r="Q589">
        <v>201600</v>
      </c>
      <c r="R589">
        <v>201600</v>
      </c>
      <c r="S589">
        <v>0</v>
      </c>
      <c r="T589">
        <v>201646.51</v>
      </c>
      <c r="U589">
        <v>790.6</v>
      </c>
      <c r="V589">
        <v>202437.11</v>
      </c>
      <c r="W589">
        <v>0.252</v>
      </c>
      <c r="X589">
        <v>0.252058</v>
      </c>
      <c r="Y589">
        <v>0.252</v>
      </c>
      <c r="Z589">
        <v>800000</v>
      </c>
      <c r="AA589" t="s">
        <v>72</v>
      </c>
      <c r="AB589" t="s">
        <v>151</v>
      </c>
      <c r="AC589" t="s">
        <v>3007</v>
      </c>
      <c r="AD589" s="1">
        <v>21902</v>
      </c>
      <c r="AE589" s="1">
        <v>23441</v>
      </c>
      <c r="AF589" t="s">
        <v>75</v>
      </c>
      <c r="AG589" t="s">
        <v>76</v>
      </c>
      <c r="AH589" t="s">
        <v>180</v>
      </c>
      <c r="AI589" t="s">
        <v>130</v>
      </c>
      <c r="AJ589" t="s">
        <v>3008</v>
      </c>
      <c r="AK589" t="s">
        <v>547</v>
      </c>
      <c r="AL589" t="s">
        <v>81</v>
      </c>
      <c r="AM589" t="s">
        <v>261</v>
      </c>
      <c r="AN589" t="s">
        <v>877</v>
      </c>
      <c r="AO589">
        <v>37</v>
      </c>
      <c r="AP589">
        <v>0</v>
      </c>
      <c r="AQ589">
        <v>37</v>
      </c>
      <c r="AR589">
        <v>0</v>
      </c>
      <c r="AS589">
        <v>7</v>
      </c>
      <c r="AT589">
        <v>9</v>
      </c>
      <c r="AU589" t="s">
        <v>84</v>
      </c>
      <c r="AV589" t="s">
        <v>84</v>
      </c>
      <c r="AW589" t="s">
        <v>112</v>
      </c>
      <c r="AX589" t="s">
        <v>2775</v>
      </c>
      <c r="AY589" s="1">
        <v>45177</v>
      </c>
      <c r="AZ589">
        <v>63</v>
      </c>
      <c r="BA589">
        <v>59</v>
      </c>
      <c r="BB589">
        <v>59</v>
      </c>
      <c r="BC589">
        <v>0.252</v>
      </c>
      <c r="BD589" t="s">
        <v>1772</v>
      </c>
      <c r="BE589">
        <v>63</v>
      </c>
      <c r="BF589" t="b">
        <v>1</v>
      </c>
      <c r="BG589" t="s">
        <v>88</v>
      </c>
      <c r="BH589">
        <v>0.25750000000000001</v>
      </c>
      <c r="BI589">
        <v>9.0399999999999994E-2</v>
      </c>
      <c r="BJ589" t="s">
        <v>1886</v>
      </c>
      <c r="BK589">
        <v>0.26</v>
      </c>
      <c r="BL589">
        <v>7.1970302999999999E-2</v>
      </c>
      <c r="BM589" t="s">
        <v>137</v>
      </c>
      <c r="BN589" t="b">
        <f>BH589&gt;BK589</f>
        <v>0</v>
      </c>
    </row>
    <row r="590" spans="1:66" hidden="1" x14ac:dyDescent="0.25">
      <c r="A590" t="s">
        <v>2796</v>
      </c>
      <c r="B590" t="s">
        <v>2797</v>
      </c>
      <c r="C590" t="s">
        <v>67</v>
      </c>
      <c r="D590" s="1">
        <v>45093</v>
      </c>
      <c r="E590" s="1">
        <v>45093</v>
      </c>
      <c r="F590" s="1">
        <v>45106</v>
      </c>
      <c r="G590" s="1">
        <v>45119</v>
      </c>
      <c r="H590" s="1">
        <v>45138</v>
      </c>
      <c r="I590" s="1">
        <v>45138</v>
      </c>
      <c r="J590" t="s">
        <v>68</v>
      </c>
      <c r="K590" t="s">
        <v>2450</v>
      </c>
      <c r="L590" t="s">
        <v>2451</v>
      </c>
      <c r="M590">
        <v>9.0899999999999995E-2</v>
      </c>
      <c r="N590" t="s">
        <v>71</v>
      </c>
      <c r="O590">
        <v>120000</v>
      </c>
      <c r="P590">
        <v>120000</v>
      </c>
      <c r="Q590">
        <v>120000</v>
      </c>
      <c r="R590">
        <v>120000</v>
      </c>
      <c r="S590">
        <v>0</v>
      </c>
      <c r="T590">
        <v>120918.44</v>
      </c>
      <c r="U590">
        <v>723.03</v>
      </c>
      <c r="V590">
        <v>121641.47</v>
      </c>
      <c r="W590">
        <v>0.32</v>
      </c>
      <c r="X590">
        <v>0.32244899999999999</v>
      </c>
      <c r="Y590">
        <v>0.32</v>
      </c>
      <c r="Z590">
        <v>375000</v>
      </c>
      <c r="AA590" t="s">
        <v>72</v>
      </c>
      <c r="AB590" t="s">
        <v>890</v>
      </c>
      <c r="AC590" t="s">
        <v>2798</v>
      </c>
      <c r="AD590" s="1">
        <v>21380</v>
      </c>
      <c r="AE590" s="1">
        <v>17182</v>
      </c>
      <c r="AF590" t="s">
        <v>76</v>
      </c>
      <c r="AG590" t="s">
        <v>76</v>
      </c>
      <c r="AH590" t="s">
        <v>180</v>
      </c>
      <c r="AI590" t="s">
        <v>208</v>
      </c>
      <c r="AJ590" t="s">
        <v>158</v>
      </c>
      <c r="AK590" t="s">
        <v>159</v>
      </c>
      <c r="AL590" t="s">
        <v>81</v>
      </c>
      <c r="AM590" t="s">
        <v>1975</v>
      </c>
      <c r="AN590" t="s">
        <v>2799</v>
      </c>
      <c r="AO590">
        <v>22</v>
      </c>
      <c r="AP590">
        <v>13</v>
      </c>
      <c r="AQ590">
        <v>22</v>
      </c>
      <c r="AR590">
        <v>13</v>
      </c>
      <c r="AS590">
        <v>6</v>
      </c>
      <c r="AT590">
        <v>7</v>
      </c>
      <c r="AU590" t="s">
        <v>162</v>
      </c>
      <c r="AV590" t="s">
        <v>163</v>
      </c>
      <c r="AW590" t="s">
        <v>112</v>
      </c>
      <c r="AX590" t="s">
        <v>2450</v>
      </c>
      <c r="AY590" s="1">
        <v>45138</v>
      </c>
      <c r="AZ590">
        <v>65</v>
      </c>
      <c r="BA590">
        <v>76</v>
      </c>
      <c r="BB590">
        <v>65</v>
      </c>
      <c r="BC590">
        <v>0.32</v>
      </c>
      <c r="BD590" t="s">
        <v>1772</v>
      </c>
      <c r="BE590">
        <v>76</v>
      </c>
      <c r="BF590" t="b">
        <v>0</v>
      </c>
      <c r="BG590" t="s">
        <v>88</v>
      </c>
      <c r="BH590">
        <v>0.33950000000000002</v>
      </c>
      <c r="BI590">
        <v>9.0399999999999994E-2</v>
      </c>
      <c r="BM590" t="s">
        <v>89</v>
      </c>
    </row>
    <row r="591" spans="1:66" hidden="1" x14ac:dyDescent="0.25">
      <c r="A591" t="s">
        <v>2800</v>
      </c>
      <c r="B591" t="s">
        <v>2801</v>
      </c>
      <c r="C591" t="s">
        <v>67</v>
      </c>
      <c r="D591" s="1">
        <v>45093</v>
      </c>
      <c r="E591" s="1">
        <v>45093</v>
      </c>
      <c r="F591" s="1">
        <v>45117</v>
      </c>
      <c r="G591" s="1">
        <v>45152</v>
      </c>
      <c r="H591" s="1">
        <v>45167</v>
      </c>
      <c r="I591" s="1">
        <v>45167</v>
      </c>
      <c r="J591" t="s">
        <v>68</v>
      </c>
      <c r="K591" t="s">
        <v>2450</v>
      </c>
      <c r="L591" t="s">
        <v>2451</v>
      </c>
      <c r="M591">
        <v>9.0899999999999995E-2</v>
      </c>
      <c r="N591" t="s">
        <v>71</v>
      </c>
      <c r="O591">
        <v>49500</v>
      </c>
      <c r="P591">
        <v>49500</v>
      </c>
      <c r="Q591">
        <v>49500</v>
      </c>
      <c r="R591">
        <v>49500</v>
      </c>
      <c r="S591">
        <v>0</v>
      </c>
      <c r="T591">
        <v>49511.839999999997</v>
      </c>
      <c r="U591">
        <v>319.66000000000003</v>
      </c>
      <c r="V591">
        <v>49831.5</v>
      </c>
      <c r="W591">
        <v>0.28285700000000003</v>
      </c>
      <c r="X591">
        <v>0.30007200000000001</v>
      </c>
      <c r="Y591">
        <v>0.3</v>
      </c>
      <c r="Z591">
        <v>175000</v>
      </c>
      <c r="AA591" t="s">
        <v>72</v>
      </c>
      <c r="AB591" t="s">
        <v>658</v>
      </c>
      <c r="AC591" t="s">
        <v>2802</v>
      </c>
      <c r="AD591" s="1">
        <v>20387</v>
      </c>
      <c r="AE591" s="1">
        <v>22367</v>
      </c>
      <c r="AF591" t="s">
        <v>75</v>
      </c>
      <c r="AG591" t="s">
        <v>76</v>
      </c>
      <c r="AH591" t="s">
        <v>311</v>
      </c>
      <c r="AI591" t="s">
        <v>130</v>
      </c>
      <c r="AJ591" t="s">
        <v>2518</v>
      </c>
      <c r="AK591" t="s">
        <v>0</v>
      </c>
      <c r="AL591" t="s">
        <v>81</v>
      </c>
      <c r="AM591" t="s">
        <v>2803</v>
      </c>
      <c r="AN591" t="s">
        <v>2804</v>
      </c>
      <c r="AO591">
        <v>35</v>
      </c>
      <c r="AP591">
        <v>10</v>
      </c>
      <c r="AQ591">
        <v>35</v>
      </c>
      <c r="AR591">
        <v>10</v>
      </c>
      <c r="AS591">
        <v>7</v>
      </c>
      <c r="AT591">
        <v>8</v>
      </c>
      <c r="AU591" t="s">
        <v>84</v>
      </c>
      <c r="AV591" t="s">
        <v>84</v>
      </c>
      <c r="AW591" t="s">
        <v>85</v>
      </c>
      <c r="AX591" t="s">
        <v>2450</v>
      </c>
      <c r="AY591" s="1">
        <v>45167</v>
      </c>
      <c r="AZ591">
        <v>67</v>
      </c>
      <c r="BA591">
        <v>62</v>
      </c>
      <c r="BB591">
        <v>62</v>
      </c>
      <c r="BC591">
        <v>0.28285714285714297</v>
      </c>
      <c r="BD591" t="s">
        <v>1772</v>
      </c>
      <c r="BE591">
        <v>67</v>
      </c>
      <c r="BF591" t="b">
        <v>0</v>
      </c>
      <c r="BG591" t="s">
        <v>2108</v>
      </c>
      <c r="BH591">
        <v>0.28599999999999998</v>
      </c>
      <c r="BI591">
        <v>8.9899999999999994E-2</v>
      </c>
      <c r="BM591" t="s">
        <v>89</v>
      </c>
    </row>
    <row r="592" spans="1:66" hidden="1" x14ac:dyDescent="0.25">
      <c r="A592" t="s">
        <v>2805</v>
      </c>
      <c r="B592" t="s">
        <v>2806</v>
      </c>
      <c r="C592" t="s">
        <v>67</v>
      </c>
      <c r="D592" s="1">
        <v>45094</v>
      </c>
      <c r="E592" s="1">
        <v>45094</v>
      </c>
      <c r="F592" s="1">
        <v>45096</v>
      </c>
      <c r="G592" s="1">
        <v>45110</v>
      </c>
      <c r="H592" s="1">
        <v>45153</v>
      </c>
      <c r="I592" s="1">
        <v>45153</v>
      </c>
      <c r="J592" t="s">
        <v>68</v>
      </c>
      <c r="K592" t="s">
        <v>2450</v>
      </c>
      <c r="L592" t="s">
        <v>2451</v>
      </c>
      <c r="M592">
        <v>9.0899999999999995E-2</v>
      </c>
      <c r="N592" t="s">
        <v>71</v>
      </c>
      <c r="O592">
        <v>161700</v>
      </c>
      <c r="P592">
        <v>161700</v>
      </c>
      <c r="Q592">
        <v>161700</v>
      </c>
      <c r="R592">
        <v>161700</v>
      </c>
      <c r="S592">
        <v>0</v>
      </c>
      <c r="T592">
        <v>162937.60999999999</v>
      </c>
      <c r="U592">
        <v>389.71</v>
      </c>
      <c r="V592">
        <v>163327.32</v>
      </c>
      <c r="W592">
        <v>0.33</v>
      </c>
      <c r="X592">
        <v>0.33252599999999999</v>
      </c>
      <c r="Y592">
        <v>0.33</v>
      </c>
      <c r="Z592">
        <v>490000</v>
      </c>
      <c r="AA592" t="s">
        <v>127</v>
      </c>
      <c r="AB592" t="s">
        <v>251</v>
      </c>
      <c r="AC592" t="s">
        <v>471</v>
      </c>
      <c r="AD592" s="1">
        <v>21291</v>
      </c>
      <c r="AE592" s="1"/>
      <c r="AF592" t="s">
        <v>76</v>
      </c>
      <c r="AH592" t="s">
        <v>180</v>
      </c>
      <c r="AI592" t="s">
        <v>130</v>
      </c>
      <c r="AJ592" t="s">
        <v>1599</v>
      </c>
      <c r="AK592" t="s">
        <v>244</v>
      </c>
      <c r="AL592" t="s">
        <v>81</v>
      </c>
      <c r="AM592" t="s">
        <v>1600</v>
      </c>
      <c r="AN592" t="s">
        <v>732</v>
      </c>
      <c r="AO592">
        <v>41</v>
      </c>
      <c r="AP592">
        <v>31</v>
      </c>
      <c r="AQ592">
        <v>41</v>
      </c>
      <c r="AR592">
        <v>31</v>
      </c>
      <c r="AS592">
        <v>6</v>
      </c>
      <c r="AT592">
        <v>8</v>
      </c>
      <c r="AU592" t="s">
        <v>84</v>
      </c>
      <c r="AV592" t="s">
        <v>84</v>
      </c>
      <c r="AW592" t="s">
        <v>85</v>
      </c>
      <c r="AX592" t="s">
        <v>2450</v>
      </c>
      <c r="AY592" s="1">
        <v>45153</v>
      </c>
      <c r="AZ592">
        <v>65</v>
      </c>
      <c r="BB592">
        <v>65</v>
      </c>
      <c r="BC592">
        <v>0.33</v>
      </c>
      <c r="BD592" t="s">
        <v>1772</v>
      </c>
      <c r="BE592">
        <v>65</v>
      </c>
      <c r="BF592" t="b">
        <v>0</v>
      </c>
      <c r="BG592" t="s">
        <v>88</v>
      </c>
      <c r="BH592">
        <v>0.34449999999999997</v>
      </c>
      <c r="BI592">
        <v>9.0399999999999994E-2</v>
      </c>
      <c r="BM592" t="s">
        <v>89</v>
      </c>
    </row>
    <row r="593" spans="1:66" x14ac:dyDescent="0.25">
      <c r="A593" t="s">
        <v>3029</v>
      </c>
      <c r="B593" t="s">
        <v>3030</v>
      </c>
      <c r="C593" t="s">
        <v>67</v>
      </c>
      <c r="D593" s="1">
        <v>45133</v>
      </c>
      <c r="E593" s="1">
        <v>45133</v>
      </c>
      <c r="F593" s="1">
        <v>45133</v>
      </c>
      <c r="G593" s="1">
        <v>45135</v>
      </c>
      <c r="H593" s="1">
        <v>45169</v>
      </c>
      <c r="I593" s="1">
        <v>45169</v>
      </c>
      <c r="J593" t="s">
        <v>68</v>
      </c>
      <c r="K593" t="s">
        <v>3011</v>
      </c>
      <c r="L593" t="s">
        <v>3012</v>
      </c>
      <c r="M593">
        <v>8.9899999999999994E-2</v>
      </c>
      <c r="N593" t="s">
        <v>71</v>
      </c>
      <c r="O593" s="2">
        <v>113400</v>
      </c>
      <c r="P593">
        <v>113400</v>
      </c>
      <c r="Q593">
        <v>113400</v>
      </c>
      <c r="R593">
        <v>113400</v>
      </c>
      <c r="S593">
        <v>0</v>
      </c>
      <c r="T593">
        <v>113426.84</v>
      </c>
      <c r="U593">
        <v>671.08</v>
      </c>
      <c r="V593">
        <v>114097.92</v>
      </c>
      <c r="W593">
        <v>0.252</v>
      </c>
      <c r="X593">
        <v>0.25206000000000001</v>
      </c>
      <c r="Y593">
        <v>0.252</v>
      </c>
      <c r="Z593">
        <v>450000</v>
      </c>
      <c r="AA593" t="s">
        <v>72</v>
      </c>
      <c r="AB593" t="s">
        <v>151</v>
      </c>
      <c r="AC593" t="s">
        <v>3031</v>
      </c>
      <c r="AD593" s="1">
        <v>21894</v>
      </c>
      <c r="AE593" s="1">
        <v>23241</v>
      </c>
      <c r="AF593" t="s">
        <v>75</v>
      </c>
      <c r="AG593" t="s">
        <v>76</v>
      </c>
      <c r="AH593" t="s">
        <v>106</v>
      </c>
      <c r="AI593" t="s">
        <v>78</v>
      </c>
      <c r="AJ593" t="s">
        <v>896</v>
      </c>
      <c r="AK593" t="s">
        <v>109</v>
      </c>
      <c r="AL593" t="s">
        <v>81</v>
      </c>
      <c r="AM593" t="s">
        <v>1278</v>
      </c>
      <c r="AN593" t="s">
        <v>1279</v>
      </c>
      <c r="AO593">
        <v>25</v>
      </c>
      <c r="AP593">
        <v>23</v>
      </c>
      <c r="AQ593">
        <v>25</v>
      </c>
      <c r="AR593">
        <v>23</v>
      </c>
      <c r="AS593">
        <v>7</v>
      </c>
      <c r="AT593">
        <v>8</v>
      </c>
      <c r="AU593" t="s">
        <v>84</v>
      </c>
      <c r="AV593" t="s">
        <v>84</v>
      </c>
      <c r="AW593" t="s">
        <v>112</v>
      </c>
      <c r="AX593" t="s">
        <v>3011</v>
      </c>
      <c r="AY593" s="1">
        <v>45169</v>
      </c>
      <c r="AZ593">
        <v>63</v>
      </c>
      <c r="BA593">
        <v>60</v>
      </c>
      <c r="BB593">
        <v>60</v>
      </c>
      <c r="BC593">
        <v>0.252</v>
      </c>
      <c r="BD593" t="s">
        <v>1772</v>
      </c>
      <c r="BE593">
        <v>63</v>
      </c>
      <c r="BF593" t="b">
        <v>1</v>
      </c>
      <c r="BG593" t="s">
        <v>2247</v>
      </c>
      <c r="BH593">
        <v>0.26100000000000001</v>
      </c>
      <c r="BI593">
        <v>8.7999999999999995E-2</v>
      </c>
      <c r="BJ593" t="s">
        <v>1886</v>
      </c>
      <c r="BK593">
        <v>0.28000000000000003</v>
      </c>
      <c r="BL593">
        <v>7.1970302999999999E-2</v>
      </c>
      <c r="BM593" t="s">
        <v>137</v>
      </c>
      <c r="BN593" t="b">
        <f t="shared" ref="BN593:BN594" si="39">BH593&gt;BK593</f>
        <v>0</v>
      </c>
    </row>
    <row r="594" spans="1:66" x14ac:dyDescent="0.25">
      <c r="A594" t="s">
        <v>2885</v>
      </c>
      <c r="B594" t="s">
        <v>2886</v>
      </c>
      <c r="C594" t="s">
        <v>67</v>
      </c>
      <c r="D594" s="1">
        <v>45103</v>
      </c>
      <c r="E594" s="1">
        <v>45103</v>
      </c>
      <c r="F594" s="1">
        <v>45103</v>
      </c>
      <c r="G594" s="1">
        <v>45120</v>
      </c>
      <c r="H594" s="1">
        <v>45138</v>
      </c>
      <c r="I594" s="1">
        <v>45138</v>
      </c>
      <c r="J594" t="s">
        <v>68</v>
      </c>
      <c r="K594" t="s">
        <v>2837</v>
      </c>
      <c r="L594" t="s">
        <v>2838</v>
      </c>
      <c r="M594">
        <v>8.9899999999999994E-2</v>
      </c>
      <c r="N594" t="s">
        <v>71</v>
      </c>
      <c r="O594" s="2">
        <v>81600</v>
      </c>
      <c r="P594">
        <v>81600</v>
      </c>
      <c r="Q594">
        <v>81600</v>
      </c>
      <c r="R594">
        <v>81600</v>
      </c>
      <c r="S594">
        <v>0</v>
      </c>
      <c r="T594">
        <v>82218.11</v>
      </c>
      <c r="U594">
        <v>486.55</v>
      </c>
      <c r="V594">
        <v>82704.66</v>
      </c>
      <c r="W594">
        <v>0.25107699999999999</v>
      </c>
      <c r="X594">
        <v>0.27406000000000003</v>
      </c>
      <c r="Y594">
        <v>0.27200000000000002</v>
      </c>
      <c r="Z594">
        <v>325000</v>
      </c>
      <c r="AA594" t="s">
        <v>127</v>
      </c>
      <c r="AB594" t="s">
        <v>2887</v>
      </c>
      <c r="AC594" t="s">
        <v>2888</v>
      </c>
      <c r="AD594" s="1">
        <v>23102</v>
      </c>
      <c r="AE594" s="1"/>
      <c r="AF594" t="s">
        <v>76</v>
      </c>
      <c r="AH594" t="s">
        <v>180</v>
      </c>
      <c r="AI594" t="s">
        <v>130</v>
      </c>
      <c r="AJ594" t="s">
        <v>529</v>
      </c>
      <c r="AK594" t="s">
        <v>109</v>
      </c>
      <c r="AL594" t="s">
        <v>81</v>
      </c>
      <c r="AM594" t="s">
        <v>1717</v>
      </c>
      <c r="AN594" t="s">
        <v>1660</v>
      </c>
      <c r="AO594">
        <v>25</v>
      </c>
      <c r="AP594">
        <v>12</v>
      </c>
      <c r="AQ594">
        <v>25</v>
      </c>
      <c r="AR594">
        <v>12</v>
      </c>
      <c r="AS594">
        <v>6</v>
      </c>
      <c r="AT594">
        <v>7</v>
      </c>
      <c r="AU594" t="s">
        <v>84</v>
      </c>
      <c r="AV594" t="s">
        <v>84</v>
      </c>
      <c r="AW594" t="s">
        <v>112</v>
      </c>
      <c r="AX594" t="s">
        <v>2837</v>
      </c>
      <c r="AY594" s="1">
        <v>45138</v>
      </c>
      <c r="AZ594">
        <v>60</v>
      </c>
      <c r="BB594">
        <v>60</v>
      </c>
      <c r="BC594">
        <v>0.25107692307692298</v>
      </c>
      <c r="BD594" t="s">
        <v>2403</v>
      </c>
      <c r="BE594">
        <v>60</v>
      </c>
      <c r="BF594" t="b">
        <v>1</v>
      </c>
      <c r="BG594" t="s">
        <v>2247</v>
      </c>
      <c r="BH594">
        <v>0.26100000000000001</v>
      </c>
      <c r="BI594">
        <v>8.7999999999999995E-2</v>
      </c>
      <c r="BJ594" t="s">
        <v>1886</v>
      </c>
      <c r="BK594">
        <v>0.28999999999999998</v>
      </c>
      <c r="BL594">
        <v>7.1970302999999999E-2</v>
      </c>
      <c r="BM594" t="s">
        <v>137</v>
      </c>
      <c r="BN594" t="b">
        <f t="shared" si="39"/>
        <v>0</v>
      </c>
    </row>
    <row r="595" spans="1:66" hidden="1" x14ac:dyDescent="0.25">
      <c r="A595" t="s">
        <v>2813</v>
      </c>
      <c r="B595" t="s">
        <v>2814</v>
      </c>
      <c r="C595" t="s">
        <v>67</v>
      </c>
      <c r="D595" s="1">
        <v>45096</v>
      </c>
      <c r="E595" s="1">
        <v>45096</v>
      </c>
      <c r="F595" s="1">
        <v>45104</v>
      </c>
      <c r="G595" s="1">
        <v>45110</v>
      </c>
      <c r="H595" s="1">
        <v>45156</v>
      </c>
      <c r="I595" s="1">
        <v>45156</v>
      </c>
      <c r="J595" t="s">
        <v>68</v>
      </c>
      <c r="K595" t="s">
        <v>2450</v>
      </c>
      <c r="L595" t="s">
        <v>2451</v>
      </c>
      <c r="M595">
        <v>9.0899999999999995E-2</v>
      </c>
      <c r="N595" t="s">
        <v>71</v>
      </c>
      <c r="O595">
        <v>181500</v>
      </c>
      <c r="P595">
        <v>181500</v>
      </c>
      <c r="Q595">
        <v>181500</v>
      </c>
      <c r="R595">
        <v>181500</v>
      </c>
      <c r="S595">
        <v>0</v>
      </c>
      <c r="T595">
        <v>182889.15</v>
      </c>
      <c r="U595">
        <v>306.2</v>
      </c>
      <c r="V595">
        <v>183195.35</v>
      </c>
      <c r="W595">
        <v>0.33</v>
      </c>
      <c r="X595">
        <v>0.33252599999999999</v>
      </c>
      <c r="Y595">
        <v>0.33</v>
      </c>
      <c r="Z595">
        <v>550000</v>
      </c>
      <c r="AA595" t="s">
        <v>72</v>
      </c>
      <c r="AB595" t="s">
        <v>699</v>
      </c>
      <c r="AC595" t="s">
        <v>2815</v>
      </c>
      <c r="AD595" s="1">
        <v>21075</v>
      </c>
      <c r="AE595" s="1">
        <v>21242</v>
      </c>
      <c r="AF595" t="s">
        <v>75</v>
      </c>
      <c r="AG595" t="s">
        <v>76</v>
      </c>
      <c r="AH595" t="s">
        <v>118</v>
      </c>
      <c r="AI595" t="s">
        <v>208</v>
      </c>
      <c r="AJ595" t="s">
        <v>2035</v>
      </c>
      <c r="AK595" t="s">
        <v>2816</v>
      </c>
      <c r="AL595" t="s">
        <v>81</v>
      </c>
      <c r="AM595" t="s">
        <v>232</v>
      </c>
      <c r="AN595" t="s">
        <v>2036</v>
      </c>
      <c r="AO595">
        <v>38</v>
      </c>
      <c r="AP595">
        <v>34</v>
      </c>
      <c r="AQ595">
        <v>38</v>
      </c>
      <c r="AR595">
        <v>34</v>
      </c>
      <c r="AS595">
        <v>6</v>
      </c>
      <c r="AT595">
        <v>8</v>
      </c>
      <c r="AU595" t="s">
        <v>84</v>
      </c>
      <c r="AV595" t="s">
        <v>84</v>
      </c>
      <c r="AW595" t="s">
        <v>85</v>
      </c>
      <c r="AX595" t="s">
        <v>2450</v>
      </c>
      <c r="AY595" s="1">
        <v>45156</v>
      </c>
      <c r="AZ595">
        <v>65</v>
      </c>
      <c r="BA595">
        <v>65</v>
      </c>
      <c r="BB595">
        <v>65</v>
      </c>
      <c r="BC595">
        <v>0.33</v>
      </c>
      <c r="BD595" t="s">
        <v>1772</v>
      </c>
      <c r="BE595">
        <v>65</v>
      </c>
      <c r="BF595" t="b">
        <v>0</v>
      </c>
      <c r="BG595" t="s">
        <v>88</v>
      </c>
      <c r="BH595">
        <v>0.33950000000000002</v>
      </c>
      <c r="BI595">
        <v>9.0399999999999994E-2</v>
      </c>
      <c r="BM595" t="s">
        <v>89</v>
      </c>
    </row>
    <row r="596" spans="1:66" x14ac:dyDescent="0.25">
      <c r="A596" t="s">
        <v>2770</v>
      </c>
      <c r="B596" t="s">
        <v>2771</v>
      </c>
      <c r="C596" t="s">
        <v>67</v>
      </c>
      <c r="D596" s="1">
        <v>45091</v>
      </c>
      <c r="E596" s="1">
        <v>45091</v>
      </c>
      <c r="F596" s="1">
        <v>45096</v>
      </c>
      <c r="G596" s="1">
        <v>45112</v>
      </c>
      <c r="H596" s="1">
        <v>45147</v>
      </c>
      <c r="I596" s="1">
        <v>45147</v>
      </c>
      <c r="J596" t="s">
        <v>68</v>
      </c>
      <c r="K596" t="s">
        <v>2706</v>
      </c>
      <c r="L596" t="s">
        <v>2707</v>
      </c>
      <c r="M596">
        <v>8.8499999999999995E-2</v>
      </c>
      <c r="N596" t="s">
        <v>71</v>
      </c>
      <c r="O596" s="2">
        <v>115000</v>
      </c>
      <c r="P596">
        <v>115000</v>
      </c>
      <c r="Q596">
        <v>115000</v>
      </c>
      <c r="R596">
        <v>115000</v>
      </c>
      <c r="S596">
        <v>0</v>
      </c>
      <c r="T596">
        <v>115857.99</v>
      </c>
      <c r="U596">
        <v>432.2</v>
      </c>
      <c r="V596">
        <v>116290.19</v>
      </c>
      <c r="W596">
        <v>0.25</v>
      </c>
      <c r="X596">
        <v>0.25186500000000001</v>
      </c>
      <c r="Y596">
        <v>0.25</v>
      </c>
      <c r="Z596">
        <v>460000</v>
      </c>
      <c r="AA596" t="s">
        <v>127</v>
      </c>
      <c r="AB596" t="s">
        <v>1225</v>
      </c>
      <c r="AC596" t="s">
        <v>2772</v>
      </c>
      <c r="AD596" s="1">
        <v>23798</v>
      </c>
      <c r="AE596" s="1"/>
      <c r="AF596" t="s">
        <v>76</v>
      </c>
      <c r="AH596" t="s">
        <v>180</v>
      </c>
      <c r="AI596" t="s">
        <v>130</v>
      </c>
      <c r="AJ596" t="s">
        <v>2518</v>
      </c>
      <c r="AK596" t="s">
        <v>547</v>
      </c>
      <c r="AL596" t="s">
        <v>81</v>
      </c>
      <c r="AM596" t="s">
        <v>459</v>
      </c>
      <c r="AN596" t="s">
        <v>2744</v>
      </c>
      <c r="AO596">
        <v>37</v>
      </c>
      <c r="AP596">
        <v>25</v>
      </c>
      <c r="AQ596">
        <v>37</v>
      </c>
      <c r="AR596">
        <v>25</v>
      </c>
      <c r="AS596">
        <v>6</v>
      </c>
      <c r="AT596">
        <v>8</v>
      </c>
      <c r="AU596" t="s">
        <v>84</v>
      </c>
      <c r="AV596" t="s">
        <v>84</v>
      </c>
      <c r="AW596" t="s">
        <v>112</v>
      </c>
      <c r="AX596" t="s">
        <v>2706</v>
      </c>
      <c r="AY596" s="1">
        <v>45147</v>
      </c>
      <c r="AZ596">
        <v>58</v>
      </c>
      <c r="BB596">
        <v>58</v>
      </c>
      <c r="BC596">
        <v>0.25</v>
      </c>
      <c r="BD596" t="s">
        <v>1772</v>
      </c>
      <c r="BE596">
        <v>58</v>
      </c>
      <c r="BF596" t="b">
        <v>1</v>
      </c>
      <c r="BG596" t="s">
        <v>88</v>
      </c>
      <c r="BH596">
        <v>0.2525</v>
      </c>
      <c r="BI596">
        <v>9.0399999999999994E-2</v>
      </c>
      <c r="BJ596" t="s">
        <v>1886</v>
      </c>
      <c r="BK596">
        <v>0.255</v>
      </c>
      <c r="BL596">
        <v>7.1970302999999999E-2</v>
      </c>
      <c r="BM596" t="s">
        <v>137</v>
      </c>
      <c r="BN596" t="b">
        <f>BH596&gt;BK596</f>
        <v>0</v>
      </c>
    </row>
    <row r="597" spans="1:66" hidden="1" x14ac:dyDescent="0.25">
      <c r="A597" t="s">
        <v>2820</v>
      </c>
      <c r="B597" t="s">
        <v>2821</v>
      </c>
      <c r="C597" t="s">
        <v>67</v>
      </c>
      <c r="D597" s="1">
        <v>45096</v>
      </c>
      <c r="E597" s="1">
        <v>45096</v>
      </c>
      <c r="F597" s="1">
        <v>45103</v>
      </c>
      <c r="G597" s="1">
        <v>45112</v>
      </c>
      <c r="H597" s="1">
        <v>45126</v>
      </c>
      <c r="I597" s="1">
        <v>45126</v>
      </c>
      <c r="J597" t="s">
        <v>68</v>
      </c>
      <c r="K597" t="s">
        <v>2450</v>
      </c>
      <c r="L597" t="s">
        <v>2451</v>
      </c>
      <c r="M597">
        <v>9.0899999999999995E-2</v>
      </c>
      <c r="N597" t="s">
        <v>71</v>
      </c>
      <c r="O597">
        <v>46400</v>
      </c>
      <c r="P597">
        <v>46400</v>
      </c>
      <c r="Q597">
        <v>46400</v>
      </c>
      <c r="R597">
        <v>46400</v>
      </c>
      <c r="S597">
        <v>0</v>
      </c>
      <c r="T597">
        <v>47101.8</v>
      </c>
      <c r="U597">
        <v>67.59</v>
      </c>
      <c r="V597">
        <v>47169.39</v>
      </c>
      <c r="W597">
        <v>0.28999999999999998</v>
      </c>
      <c r="X597">
        <v>0.29438599999999998</v>
      </c>
      <c r="Y597">
        <v>0.28999999999999998</v>
      </c>
      <c r="Z597">
        <v>160000</v>
      </c>
      <c r="AA597" t="s">
        <v>72</v>
      </c>
      <c r="AB597" t="s">
        <v>361</v>
      </c>
      <c r="AC597" t="s">
        <v>477</v>
      </c>
      <c r="AD597" s="1">
        <v>22657</v>
      </c>
      <c r="AE597" s="1">
        <v>20203</v>
      </c>
      <c r="AF597" t="s">
        <v>75</v>
      </c>
      <c r="AG597" t="s">
        <v>76</v>
      </c>
      <c r="AH597" t="s">
        <v>311</v>
      </c>
      <c r="AI597" t="s">
        <v>107</v>
      </c>
      <c r="AJ597" t="s">
        <v>142</v>
      </c>
      <c r="AK597" t="s">
        <v>109</v>
      </c>
      <c r="AL597" t="s">
        <v>81</v>
      </c>
      <c r="AM597" t="s">
        <v>2573</v>
      </c>
      <c r="AN597" t="s">
        <v>368</v>
      </c>
      <c r="AO597">
        <v>17</v>
      </c>
      <c r="AP597">
        <v>10</v>
      </c>
      <c r="AQ597">
        <v>17</v>
      </c>
      <c r="AR597">
        <v>10</v>
      </c>
      <c r="AS597">
        <v>6</v>
      </c>
      <c r="AT597">
        <v>7</v>
      </c>
      <c r="AU597" t="s">
        <v>142</v>
      </c>
      <c r="AV597" t="s">
        <v>145</v>
      </c>
      <c r="AW597" t="s">
        <v>112</v>
      </c>
      <c r="AX597" t="s">
        <v>2450</v>
      </c>
      <c r="AY597" s="1">
        <v>45126</v>
      </c>
      <c r="AZ597">
        <v>61</v>
      </c>
      <c r="BA597">
        <v>68</v>
      </c>
      <c r="BB597">
        <v>61</v>
      </c>
      <c r="BC597">
        <v>0.28999999999999998</v>
      </c>
      <c r="BD597" t="s">
        <v>1772</v>
      </c>
      <c r="BE597">
        <v>68</v>
      </c>
      <c r="BF597" t="b">
        <v>0</v>
      </c>
      <c r="BG597" t="s">
        <v>88</v>
      </c>
      <c r="BH597">
        <v>0.30049999999999999</v>
      </c>
      <c r="BI597">
        <v>9.0399999999999994E-2</v>
      </c>
      <c r="BM597" t="s">
        <v>89</v>
      </c>
    </row>
    <row r="598" spans="1:66" hidden="1" x14ac:dyDescent="0.25">
      <c r="A598" t="s">
        <v>2822</v>
      </c>
      <c r="B598" t="s">
        <v>2823</v>
      </c>
      <c r="C598" t="s">
        <v>67</v>
      </c>
      <c r="D598" s="1">
        <v>45096</v>
      </c>
      <c r="E598" s="1">
        <v>45096</v>
      </c>
      <c r="F598" s="1">
        <v>45096</v>
      </c>
      <c r="G598" s="1">
        <v>45114</v>
      </c>
      <c r="H598" s="1">
        <v>45131</v>
      </c>
      <c r="I598" s="1">
        <v>45131</v>
      </c>
      <c r="J598" t="s">
        <v>68</v>
      </c>
      <c r="K598" t="s">
        <v>2450</v>
      </c>
      <c r="L598" t="s">
        <v>2451</v>
      </c>
      <c r="M598">
        <v>9.0899999999999995E-2</v>
      </c>
      <c r="N598" t="s">
        <v>71</v>
      </c>
      <c r="O598">
        <v>59450</v>
      </c>
      <c r="P598">
        <v>59450</v>
      </c>
      <c r="Q598">
        <v>59450</v>
      </c>
      <c r="R598">
        <v>59450</v>
      </c>
      <c r="S598">
        <v>0</v>
      </c>
      <c r="T598">
        <v>60349.18</v>
      </c>
      <c r="U598">
        <v>14.43</v>
      </c>
      <c r="V598">
        <v>60363.61</v>
      </c>
      <c r="W598">
        <v>0.41</v>
      </c>
      <c r="X598">
        <v>0.41620099999999999</v>
      </c>
      <c r="Y598">
        <v>0.41</v>
      </c>
      <c r="Z598">
        <v>145000</v>
      </c>
      <c r="AA598" t="s">
        <v>72</v>
      </c>
      <c r="AB598" t="s">
        <v>1466</v>
      </c>
      <c r="AC598" t="s">
        <v>2140</v>
      </c>
      <c r="AD598" s="1">
        <v>18329</v>
      </c>
      <c r="AE598" s="1">
        <v>17138</v>
      </c>
      <c r="AF598" t="s">
        <v>76</v>
      </c>
      <c r="AG598" t="s">
        <v>75</v>
      </c>
      <c r="AH598" t="s">
        <v>173</v>
      </c>
      <c r="AI598" t="s">
        <v>130</v>
      </c>
      <c r="AJ598" t="s">
        <v>529</v>
      </c>
      <c r="AK598" t="s">
        <v>109</v>
      </c>
      <c r="AL598" t="s">
        <v>81</v>
      </c>
      <c r="AM598" t="s">
        <v>938</v>
      </c>
      <c r="AN598" t="s">
        <v>1731</v>
      </c>
      <c r="AO598">
        <v>25</v>
      </c>
      <c r="AP598">
        <v>11</v>
      </c>
      <c r="AQ598">
        <v>25</v>
      </c>
      <c r="AR598">
        <v>11</v>
      </c>
      <c r="AS598">
        <v>6</v>
      </c>
      <c r="AT598">
        <v>7</v>
      </c>
      <c r="AU598" t="s">
        <v>84</v>
      </c>
      <c r="AV598" t="s">
        <v>84</v>
      </c>
      <c r="AW598" t="s">
        <v>112</v>
      </c>
      <c r="AX598" t="s">
        <v>2450</v>
      </c>
      <c r="AY598" s="1">
        <v>45131</v>
      </c>
      <c r="AZ598">
        <v>73</v>
      </c>
      <c r="BA598">
        <v>76</v>
      </c>
      <c r="BB598">
        <v>73</v>
      </c>
      <c r="BC598">
        <v>0.41</v>
      </c>
      <c r="BD598" t="s">
        <v>113</v>
      </c>
      <c r="BE598">
        <v>76</v>
      </c>
      <c r="BF598" t="b">
        <v>0</v>
      </c>
      <c r="BG598" t="s">
        <v>88</v>
      </c>
      <c r="BH598">
        <v>0.42349999999999999</v>
      </c>
      <c r="BI598">
        <v>9.0399999999999994E-2</v>
      </c>
      <c r="BM598" t="s">
        <v>89</v>
      </c>
    </row>
    <row r="599" spans="1:66" x14ac:dyDescent="0.25">
      <c r="A599" t="s">
        <v>2149</v>
      </c>
      <c r="B599" t="s">
        <v>2150</v>
      </c>
      <c r="C599" t="s">
        <v>67</v>
      </c>
      <c r="D599" s="1">
        <v>44841</v>
      </c>
      <c r="E599" s="1">
        <v>44841</v>
      </c>
      <c r="F599" s="1">
        <v>44855</v>
      </c>
      <c r="G599" s="1">
        <v>44890</v>
      </c>
      <c r="H599" s="1">
        <v>44960</v>
      </c>
      <c r="I599" s="1">
        <v>44960</v>
      </c>
      <c r="J599" t="s">
        <v>68</v>
      </c>
      <c r="K599" t="s">
        <v>125</v>
      </c>
      <c r="L599" t="s">
        <v>2092</v>
      </c>
      <c r="M599">
        <v>8.2000000000000003E-2</v>
      </c>
      <c r="N599" t="s">
        <v>71</v>
      </c>
      <c r="O599" s="2">
        <v>93620</v>
      </c>
      <c r="P599">
        <v>93620</v>
      </c>
      <c r="Q599">
        <v>93620</v>
      </c>
      <c r="R599">
        <v>93620</v>
      </c>
      <c r="S599">
        <v>0</v>
      </c>
      <c r="T599">
        <v>98027.9</v>
      </c>
      <c r="U599">
        <v>467.36</v>
      </c>
      <c r="V599">
        <v>98495.26</v>
      </c>
      <c r="W599">
        <v>0.24965300000000001</v>
      </c>
      <c r="X599">
        <v>0.31621899999999997</v>
      </c>
      <c r="Y599">
        <v>0.30199999999999999</v>
      </c>
      <c r="Z599">
        <v>375000</v>
      </c>
      <c r="AA599" t="s">
        <v>127</v>
      </c>
      <c r="AB599" t="s">
        <v>185</v>
      </c>
      <c r="AC599" t="s">
        <v>2151</v>
      </c>
      <c r="AD599" s="1">
        <v>24260</v>
      </c>
      <c r="AE599" s="1"/>
      <c r="AF599" t="s">
        <v>76</v>
      </c>
      <c r="AH599" t="s">
        <v>180</v>
      </c>
      <c r="AI599" t="s">
        <v>107</v>
      </c>
      <c r="AJ599" t="s">
        <v>2152</v>
      </c>
      <c r="AK599" t="s">
        <v>244</v>
      </c>
      <c r="AL599" t="s">
        <v>81</v>
      </c>
      <c r="AM599" t="s">
        <v>277</v>
      </c>
      <c r="AN599" t="s">
        <v>675</v>
      </c>
      <c r="AO599">
        <v>72</v>
      </c>
      <c r="AP599">
        <v>47</v>
      </c>
      <c r="AQ599">
        <v>72</v>
      </c>
      <c r="AR599">
        <v>47</v>
      </c>
      <c r="AS599">
        <v>10</v>
      </c>
      <c r="AT599">
        <v>2</v>
      </c>
      <c r="AU599" t="s">
        <v>84</v>
      </c>
      <c r="AV599" t="s">
        <v>84</v>
      </c>
      <c r="AW599" t="s">
        <v>85</v>
      </c>
      <c r="AX599" t="s">
        <v>135</v>
      </c>
      <c r="AY599" s="1">
        <v>44960</v>
      </c>
      <c r="AZ599">
        <v>56</v>
      </c>
      <c r="BB599">
        <v>56</v>
      </c>
      <c r="BC599">
        <v>0.24965333333333301</v>
      </c>
      <c r="BD599" t="s">
        <v>910</v>
      </c>
      <c r="BE599">
        <v>56</v>
      </c>
      <c r="BF599" t="b">
        <v>1</v>
      </c>
      <c r="BG599" t="s">
        <v>88</v>
      </c>
      <c r="BH599">
        <v>0.23250000000000001</v>
      </c>
      <c r="BI599">
        <v>9.0399999999999994E-2</v>
      </c>
      <c r="BJ599" t="s">
        <v>2153</v>
      </c>
      <c r="BK599">
        <v>0.26</v>
      </c>
      <c r="BL599">
        <v>7.2076886000000007E-2</v>
      </c>
      <c r="BM599" t="s">
        <v>137</v>
      </c>
      <c r="BN599" t="b">
        <f>BH599&gt;BK599</f>
        <v>0</v>
      </c>
    </row>
    <row r="600" spans="1:66" hidden="1" x14ac:dyDescent="0.25">
      <c r="A600" t="s">
        <v>2831</v>
      </c>
      <c r="B600" t="s">
        <v>2832</v>
      </c>
      <c r="C600" t="s">
        <v>67</v>
      </c>
      <c r="D600" s="1">
        <v>45097</v>
      </c>
      <c r="E600" s="1">
        <v>45097</v>
      </c>
      <c r="F600" s="1">
        <v>45099</v>
      </c>
      <c r="G600" s="1">
        <v>45141</v>
      </c>
      <c r="H600" s="1">
        <v>45145</v>
      </c>
      <c r="I600" s="1">
        <v>45145</v>
      </c>
      <c r="J600" t="s">
        <v>68</v>
      </c>
      <c r="K600" t="s">
        <v>2775</v>
      </c>
      <c r="L600" t="s">
        <v>2776</v>
      </c>
      <c r="M600">
        <v>8.7499999999999994E-2</v>
      </c>
      <c r="N600" t="s">
        <v>71</v>
      </c>
      <c r="O600">
        <v>170000</v>
      </c>
      <c r="P600">
        <v>170000</v>
      </c>
      <c r="Q600">
        <v>170000</v>
      </c>
      <c r="R600">
        <v>170000</v>
      </c>
      <c r="S600">
        <v>0</v>
      </c>
      <c r="T600">
        <v>171254.93</v>
      </c>
      <c r="U600">
        <v>711.11</v>
      </c>
      <c r="V600">
        <v>171966.04</v>
      </c>
      <c r="W600">
        <v>0.34</v>
      </c>
      <c r="X600">
        <v>0.34250999999999998</v>
      </c>
      <c r="Y600">
        <v>0.34</v>
      </c>
      <c r="Z600">
        <v>500000</v>
      </c>
      <c r="AA600" t="s">
        <v>127</v>
      </c>
      <c r="AB600" t="s">
        <v>741</v>
      </c>
      <c r="AC600" t="s">
        <v>425</v>
      </c>
      <c r="AD600" s="1">
        <v>18580</v>
      </c>
      <c r="AE600" s="1"/>
      <c r="AF600" t="s">
        <v>75</v>
      </c>
      <c r="AH600" t="s">
        <v>488</v>
      </c>
      <c r="AI600" t="s">
        <v>208</v>
      </c>
      <c r="AJ600" t="s">
        <v>2833</v>
      </c>
      <c r="AK600" t="s">
        <v>109</v>
      </c>
      <c r="AL600" t="s">
        <v>81</v>
      </c>
      <c r="AM600" t="s">
        <v>326</v>
      </c>
      <c r="AN600" t="s">
        <v>2834</v>
      </c>
      <c r="AO600">
        <v>32</v>
      </c>
      <c r="AP600">
        <v>2</v>
      </c>
      <c r="AQ600">
        <v>32</v>
      </c>
      <c r="AR600">
        <v>2</v>
      </c>
      <c r="AS600">
        <v>6</v>
      </c>
      <c r="AT600">
        <v>8</v>
      </c>
      <c r="AU600" t="s">
        <v>84</v>
      </c>
      <c r="AV600" t="s">
        <v>84</v>
      </c>
      <c r="AW600" t="s">
        <v>112</v>
      </c>
      <c r="AX600" t="s">
        <v>2775</v>
      </c>
      <c r="AY600" s="1">
        <v>45145</v>
      </c>
      <c r="AZ600">
        <v>72</v>
      </c>
      <c r="BB600">
        <v>72</v>
      </c>
      <c r="BC600">
        <v>0.34</v>
      </c>
      <c r="BD600" t="s">
        <v>2627</v>
      </c>
      <c r="BE600">
        <v>72</v>
      </c>
      <c r="BF600" t="b">
        <v>0</v>
      </c>
      <c r="BG600" t="s">
        <v>2247</v>
      </c>
      <c r="BH600">
        <v>0.38100000000000001</v>
      </c>
      <c r="BI600">
        <v>8.7999999999999995E-2</v>
      </c>
      <c r="BM600" t="s">
        <v>89</v>
      </c>
    </row>
    <row r="601" spans="1:66" hidden="1" x14ac:dyDescent="0.25">
      <c r="A601" t="s">
        <v>2835</v>
      </c>
      <c r="B601" t="s">
        <v>2836</v>
      </c>
      <c r="C601" t="s">
        <v>67</v>
      </c>
      <c r="D601" s="1">
        <v>45097</v>
      </c>
      <c r="E601" s="1">
        <v>45097</v>
      </c>
      <c r="F601" s="1">
        <v>45099</v>
      </c>
      <c r="G601" s="1">
        <v>45117</v>
      </c>
      <c r="H601" s="1">
        <v>45161</v>
      </c>
      <c r="I601" s="1">
        <v>45161</v>
      </c>
      <c r="J601" t="s">
        <v>68</v>
      </c>
      <c r="K601" t="s">
        <v>2837</v>
      </c>
      <c r="L601" t="s">
        <v>2838</v>
      </c>
      <c r="M601">
        <v>8.9899999999999994E-2</v>
      </c>
      <c r="N601" t="s">
        <v>71</v>
      </c>
      <c r="O601">
        <v>88920</v>
      </c>
      <c r="P601">
        <v>88920</v>
      </c>
      <c r="Q601">
        <v>88920</v>
      </c>
      <c r="R601">
        <v>88920</v>
      </c>
      <c r="S601">
        <v>0</v>
      </c>
      <c r="T601">
        <v>89593.55</v>
      </c>
      <c r="U601">
        <v>42.42</v>
      </c>
      <c r="V601">
        <v>89635.97</v>
      </c>
      <c r="W601">
        <v>0.247</v>
      </c>
      <c r="X601">
        <v>0.24887100000000001</v>
      </c>
      <c r="Y601">
        <v>0.247</v>
      </c>
      <c r="Z601">
        <v>360000</v>
      </c>
      <c r="AA601" t="s">
        <v>72</v>
      </c>
      <c r="AB601" t="s">
        <v>957</v>
      </c>
      <c r="AC601" t="s">
        <v>2839</v>
      </c>
      <c r="AD601" s="1">
        <v>23901</v>
      </c>
      <c r="AE601" s="1">
        <v>21377</v>
      </c>
      <c r="AF601" t="s">
        <v>76</v>
      </c>
      <c r="AG601" t="s">
        <v>75</v>
      </c>
      <c r="AH601" t="s">
        <v>219</v>
      </c>
      <c r="AI601" t="s">
        <v>157</v>
      </c>
      <c r="AJ601" t="s">
        <v>923</v>
      </c>
      <c r="AK601" t="s">
        <v>567</v>
      </c>
      <c r="AL601" t="s">
        <v>81</v>
      </c>
      <c r="AM601" t="s">
        <v>1477</v>
      </c>
      <c r="AN601" t="s">
        <v>2840</v>
      </c>
      <c r="AO601">
        <v>44</v>
      </c>
      <c r="AP601">
        <v>32</v>
      </c>
      <c r="AQ601">
        <v>44</v>
      </c>
      <c r="AR601">
        <v>32</v>
      </c>
      <c r="AS601">
        <v>6</v>
      </c>
      <c r="AT601">
        <v>8</v>
      </c>
      <c r="AU601" t="s">
        <v>84</v>
      </c>
      <c r="AV601" t="s">
        <v>84</v>
      </c>
      <c r="AW601" t="s">
        <v>112</v>
      </c>
      <c r="AX601" t="s">
        <v>2837</v>
      </c>
      <c r="AY601" s="1">
        <v>45161</v>
      </c>
      <c r="AZ601">
        <v>58</v>
      </c>
      <c r="BA601">
        <v>65</v>
      </c>
      <c r="BB601">
        <v>58</v>
      </c>
      <c r="BC601">
        <v>0.247</v>
      </c>
      <c r="BD601" t="s">
        <v>113</v>
      </c>
      <c r="BE601">
        <v>65</v>
      </c>
      <c r="BF601" t="b">
        <v>0</v>
      </c>
      <c r="BG601" t="s">
        <v>88</v>
      </c>
      <c r="BH601">
        <v>0.2475</v>
      </c>
      <c r="BI601">
        <v>9.0399999999999994E-2</v>
      </c>
      <c r="BM601" t="s">
        <v>89</v>
      </c>
    </row>
    <row r="602" spans="1:66" x14ac:dyDescent="0.25">
      <c r="A602" t="s">
        <v>3032</v>
      </c>
      <c r="B602" t="s">
        <v>3033</v>
      </c>
      <c r="C602" t="s">
        <v>67</v>
      </c>
      <c r="D602" s="1">
        <v>45134</v>
      </c>
      <c r="E602" s="1">
        <v>45140</v>
      </c>
      <c r="F602" s="1">
        <v>45147</v>
      </c>
      <c r="G602" s="1">
        <v>45153</v>
      </c>
      <c r="H602" s="1">
        <v>45190</v>
      </c>
      <c r="I602" s="1">
        <v>45190</v>
      </c>
      <c r="J602" t="s">
        <v>68</v>
      </c>
      <c r="K602" t="s">
        <v>3011</v>
      </c>
      <c r="L602" t="s">
        <v>3012</v>
      </c>
      <c r="M602">
        <v>8.9899999999999994E-2</v>
      </c>
      <c r="N602" t="s">
        <v>71</v>
      </c>
      <c r="O602" s="2">
        <v>86775</v>
      </c>
      <c r="P602">
        <v>86775</v>
      </c>
      <c r="Q602">
        <v>86775</v>
      </c>
      <c r="R602">
        <v>86775</v>
      </c>
      <c r="S602">
        <v>0</v>
      </c>
      <c r="T602">
        <v>86795.54</v>
      </c>
      <c r="U602">
        <v>82.16</v>
      </c>
      <c r="V602">
        <v>86877.7</v>
      </c>
      <c r="W602">
        <v>0.24792900000000001</v>
      </c>
      <c r="X602">
        <v>0.26706299999999999</v>
      </c>
      <c r="Y602">
        <v>0.26700000000000002</v>
      </c>
      <c r="Z602">
        <v>350000</v>
      </c>
      <c r="AA602" t="s">
        <v>72</v>
      </c>
      <c r="AB602" t="s">
        <v>3034</v>
      </c>
      <c r="AC602" t="s">
        <v>3035</v>
      </c>
      <c r="AD602" s="1">
        <v>22433</v>
      </c>
      <c r="AE602" s="1">
        <v>23223</v>
      </c>
      <c r="AF602" t="s">
        <v>75</v>
      </c>
      <c r="AG602" t="s">
        <v>76</v>
      </c>
      <c r="AH602" t="s">
        <v>173</v>
      </c>
      <c r="AI602" t="s">
        <v>130</v>
      </c>
      <c r="AJ602" t="s">
        <v>235</v>
      </c>
      <c r="AK602" t="s">
        <v>547</v>
      </c>
      <c r="AL602" t="s">
        <v>81</v>
      </c>
      <c r="AM602" t="s">
        <v>1952</v>
      </c>
      <c r="AN602" t="s">
        <v>1953</v>
      </c>
      <c r="AO602">
        <v>30</v>
      </c>
      <c r="AP602">
        <v>26</v>
      </c>
      <c r="AQ602">
        <v>30</v>
      </c>
      <c r="AR602">
        <v>26</v>
      </c>
      <c r="AS602">
        <v>8</v>
      </c>
      <c r="AT602">
        <v>9</v>
      </c>
      <c r="AU602" t="s">
        <v>238</v>
      </c>
      <c r="AV602" t="s">
        <v>163</v>
      </c>
      <c r="AW602" t="s">
        <v>112</v>
      </c>
      <c r="AX602" t="s">
        <v>3011</v>
      </c>
      <c r="AY602" s="1">
        <v>45190</v>
      </c>
      <c r="AZ602">
        <v>62</v>
      </c>
      <c r="BA602">
        <v>60</v>
      </c>
      <c r="BB602">
        <v>60</v>
      </c>
      <c r="BC602">
        <v>0.247928571428571</v>
      </c>
      <c r="BD602" t="s">
        <v>2403</v>
      </c>
      <c r="BE602">
        <v>62</v>
      </c>
      <c r="BF602" t="b">
        <v>1</v>
      </c>
      <c r="BG602" t="s">
        <v>2247</v>
      </c>
      <c r="BH602">
        <v>0.26100000000000001</v>
      </c>
      <c r="BI602">
        <v>8.7999999999999995E-2</v>
      </c>
      <c r="BJ602" t="s">
        <v>1886</v>
      </c>
      <c r="BK602">
        <v>0.28000000000000003</v>
      </c>
      <c r="BL602">
        <v>7.1970302999999999E-2</v>
      </c>
      <c r="BM602" t="s">
        <v>137</v>
      </c>
      <c r="BN602" t="b">
        <f t="shared" ref="BN602:BN603" si="40">BH602&gt;BK602</f>
        <v>0</v>
      </c>
    </row>
    <row r="603" spans="1:66" x14ac:dyDescent="0.25">
      <c r="A603" t="s">
        <v>2397</v>
      </c>
      <c r="B603" t="s">
        <v>2398</v>
      </c>
      <c r="C603" t="s">
        <v>67</v>
      </c>
      <c r="D603" s="1">
        <v>44882</v>
      </c>
      <c r="E603" s="1">
        <v>44882</v>
      </c>
      <c r="F603" s="1">
        <v>44893</v>
      </c>
      <c r="G603" s="1">
        <v>44904</v>
      </c>
      <c r="H603" s="1">
        <v>44944</v>
      </c>
      <c r="I603" s="1">
        <v>44944</v>
      </c>
      <c r="J603" t="s">
        <v>68</v>
      </c>
      <c r="K603" t="s">
        <v>125</v>
      </c>
      <c r="L603" t="s">
        <v>2392</v>
      </c>
      <c r="M603">
        <v>9.4500000000000001E-2</v>
      </c>
      <c r="N603" t="s">
        <v>71</v>
      </c>
      <c r="O603" s="2">
        <v>61750</v>
      </c>
      <c r="P603">
        <v>61750</v>
      </c>
      <c r="Q603">
        <v>61750</v>
      </c>
      <c r="R603">
        <v>61750</v>
      </c>
      <c r="S603">
        <v>0</v>
      </c>
      <c r="T603">
        <v>65590.52</v>
      </c>
      <c r="U603">
        <v>113.97</v>
      </c>
      <c r="V603">
        <v>65704.490000000005</v>
      </c>
      <c r="W603">
        <v>0.247</v>
      </c>
      <c r="X603">
        <v>0.26236199999999998</v>
      </c>
      <c r="Y603">
        <v>0.247</v>
      </c>
      <c r="Z603">
        <v>250000</v>
      </c>
      <c r="AA603" t="s">
        <v>127</v>
      </c>
      <c r="AB603" t="s">
        <v>2399</v>
      </c>
      <c r="AC603" t="s">
        <v>2400</v>
      </c>
      <c r="AD603" s="1">
        <v>23632</v>
      </c>
      <c r="AE603" s="1"/>
      <c r="AF603" t="s">
        <v>76</v>
      </c>
      <c r="AH603" t="s">
        <v>106</v>
      </c>
      <c r="AI603" t="s">
        <v>130</v>
      </c>
      <c r="AJ603" t="s">
        <v>142</v>
      </c>
      <c r="AK603" t="s">
        <v>109</v>
      </c>
      <c r="AL603" t="s">
        <v>81</v>
      </c>
      <c r="AM603" t="s">
        <v>407</v>
      </c>
      <c r="AN603" t="s">
        <v>408</v>
      </c>
      <c r="AO603">
        <v>34</v>
      </c>
      <c r="AP603">
        <v>25</v>
      </c>
      <c r="AQ603">
        <v>34</v>
      </c>
      <c r="AR603">
        <v>25</v>
      </c>
      <c r="AS603">
        <v>11</v>
      </c>
      <c r="AT603">
        <v>1</v>
      </c>
      <c r="AU603" t="s">
        <v>142</v>
      </c>
      <c r="AV603" t="s">
        <v>145</v>
      </c>
      <c r="AW603" t="s">
        <v>112</v>
      </c>
      <c r="AX603" t="s">
        <v>135</v>
      </c>
      <c r="AY603" s="1">
        <v>44944</v>
      </c>
      <c r="AZ603">
        <v>58</v>
      </c>
      <c r="BB603">
        <v>58</v>
      </c>
      <c r="BC603">
        <v>0.247</v>
      </c>
      <c r="BD603" t="s">
        <v>1772</v>
      </c>
      <c r="BE603">
        <v>58</v>
      </c>
      <c r="BF603" t="b">
        <v>1</v>
      </c>
      <c r="BG603" t="s">
        <v>88</v>
      </c>
      <c r="BH603">
        <v>0.2525</v>
      </c>
      <c r="BI603">
        <v>9.0399999999999994E-2</v>
      </c>
      <c r="BJ603" t="s">
        <v>1886</v>
      </c>
      <c r="BK603">
        <v>0.255</v>
      </c>
      <c r="BL603">
        <v>7.1970302999999999E-2</v>
      </c>
      <c r="BM603" t="s">
        <v>137</v>
      </c>
      <c r="BN603" t="b">
        <f t="shared" si="40"/>
        <v>0</v>
      </c>
    </row>
    <row r="604" spans="1:66" hidden="1" x14ac:dyDescent="0.25">
      <c r="A604" t="s">
        <v>2846</v>
      </c>
      <c r="B604" t="s">
        <v>2847</v>
      </c>
      <c r="C604" t="s">
        <v>67</v>
      </c>
      <c r="D604" s="1">
        <v>45098</v>
      </c>
      <c r="E604" s="1">
        <v>45098</v>
      </c>
      <c r="F604" s="1">
        <v>45100</v>
      </c>
      <c r="G604" s="1">
        <v>45110</v>
      </c>
      <c r="H604" s="1">
        <v>45155</v>
      </c>
      <c r="I604" s="1">
        <v>45155</v>
      </c>
      <c r="J604" t="s">
        <v>68</v>
      </c>
      <c r="K604" t="s">
        <v>2837</v>
      </c>
      <c r="L604" t="s">
        <v>2838</v>
      </c>
      <c r="M604">
        <v>8.9899999999999994E-2</v>
      </c>
      <c r="N604" t="s">
        <v>71</v>
      </c>
      <c r="O604">
        <v>55024</v>
      </c>
      <c r="P604">
        <v>55024</v>
      </c>
      <c r="Q604">
        <v>55024</v>
      </c>
      <c r="R604">
        <v>55024</v>
      </c>
      <c r="S604">
        <v>0</v>
      </c>
      <c r="T604">
        <v>55440.79</v>
      </c>
      <c r="U604">
        <v>104.99</v>
      </c>
      <c r="V604">
        <v>55545.78</v>
      </c>
      <c r="W604">
        <v>0.36199999999999999</v>
      </c>
      <c r="X604">
        <v>0.36474200000000001</v>
      </c>
      <c r="Y604">
        <v>0.36199999999999999</v>
      </c>
      <c r="Z604">
        <v>152000</v>
      </c>
      <c r="AA604" t="s">
        <v>72</v>
      </c>
      <c r="AB604" t="s">
        <v>1537</v>
      </c>
      <c r="AC604" t="s">
        <v>1005</v>
      </c>
      <c r="AD604" s="1">
        <v>19203</v>
      </c>
      <c r="AE604" s="1">
        <v>19571</v>
      </c>
      <c r="AF604" t="s">
        <v>75</v>
      </c>
      <c r="AG604" t="s">
        <v>76</v>
      </c>
      <c r="AH604" t="s">
        <v>311</v>
      </c>
      <c r="AI604" t="s">
        <v>157</v>
      </c>
      <c r="AJ604" t="s">
        <v>142</v>
      </c>
      <c r="AK604" t="s">
        <v>109</v>
      </c>
      <c r="AL604" t="s">
        <v>81</v>
      </c>
      <c r="AM604" t="s">
        <v>667</v>
      </c>
      <c r="AN604" t="s">
        <v>828</v>
      </c>
      <c r="AO604">
        <v>39</v>
      </c>
      <c r="AP604">
        <v>33</v>
      </c>
      <c r="AQ604">
        <v>39</v>
      </c>
      <c r="AR604">
        <v>33</v>
      </c>
      <c r="AS604">
        <v>6</v>
      </c>
      <c r="AT604">
        <v>8</v>
      </c>
      <c r="AU604" t="s">
        <v>142</v>
      </c>
      <c r="AV604" t="s">
        <v>145</v>
      </c>
      <c r="AW604" t="s">
        <v>112</v>
      </c>
      <c r="AX604" t="s">
        <v>2837</v>
      </c>
      <c r="AY604" s="1">
        <v>45155</v>
      </c>
      <c r="AZ604">
        <v>71</v>
      </c>
      <c r="BA604">
        <v>70</v>
      </c>
      <c r="BB604">
        <v>70</v>
      </c>
      <c r="BC604">
        <v>0.36199999999999999</v>
      </c>
      <c r="BD604" t="s">
        <v>1772</v>
      </c>
      <c r="BE604">
        <v>71</v>
      </c>
      <c r="BF604" t="b">
        <v>0</v>
      </c>
      <c r="BG604" t="s">
        <v>2108</v>
      </c>
      <c r="BH604">
        <v>0.36599999999999999</v>
      </c>
      <c r="BI604">
        <v>8.9899999999999994E-2</v>
      </c>
      <c r="BM604" t="s">
        <v>89</v>
      </c>
    </row>
    <row r="605" spans="1:66" hidden="1" x14ac:dyDescent="0.25">
      <c r="A605" t="s">
        <v>2848</v>
      </c>
      <c r="B605" t="s">
        <v>2849</v>
      </c>
      <c r="C605" t="s">
        <v>67</v>
      </c>
      <c r="D605" s="1">
        <v>45099</v>
      </c>
      <c r="E605" s="1">
        <v>45099</v>
      </c>
      <c r="F605" s="1">
        <v>45104</v>
      </c>
      <c r="G605" s="1">
        <v>45112</v>
      </c>
      <c r="H605" s="1">
        <v>45156</v>
      </c>
      <c r="I605" s="1">
        <v>45156</v>
      </c>
      <c r="J605" t="s">
        <v>68</v>
      </c>
      <c r="K605" t="s">
        <v>2837</v>
      </c>
      <c r="L605" t="s">
        <v>2838</v>
      </c>
      <c r="M605">
        <v>8.9899999999999994E-2</v>
      </c>
      <c r="N605" t="s">
        <v>71</v>
      </c>
      <c r="O605">
        <v>83050</v>
      </c>
      <c r="P605">
        <v>83050</v>
      </c>
      <c r="Q605">
        <v>83050</v>
      </c>
      <c r="R605">
        <v>83050</v>
      </c>
      <c r="S605">
        <v>0</v>
      </c>
      <c r="T605">
        <v>83679.09</v>
      </c>
      <c r="U605">
        <v>138.66</v>
      </c>
      <c r="V605">
        <v>83817.75</v>
      </c>
      <c r="W605">
        <v>0.30199999999999999</v>
      </c>
      <c r="X605">
        <v>0.304288</v>
      </c>
      <c r="Y605">
        <v>0.30199999999999999</v>
      </c>
      <c r="Z605">
        <v>275000</v>
      </c>
      <c r="AA605" t="s">
        <v>127</v>
      </c>
      <c r="AB605" t="s">
        <v>2015</v>
      </c>
      <c r="AC605" t="s">
        <v>1869</v>
      </c>
      <c r="AD605" s="1">
        <v>21747</v>
      </c>
      <c r="AE605" s="1"/>
      <c r="AF605" t="s">
        <v>76</v>
      </c>
      <c r="AH605" t="s">
        <v>219</v>
      </c>
      <c r="AI605" t="s">
        <v>130</v>
      </c>
      <c r="AJ605" t="s">
        <v>896</v>
      </c>
      <c r="AK605" t="s">
        <v>213</v>
      </c>
      <c r="AL605" t="s">
        <v>81</v>
      </c>
      <c r="AM605" t="s">
        <v>232</v>
      </c>
      <c r="AN605" t="s">
        <v>2850</v>
      </c>
      <c r="AO605">
        <v>38</v>
      </c>
      <c r="AP605">
        <v>32</v>
      </c>
      <c r="AQ605">
        <v>38</v>
      </c>
      <c r="AR605">
        <v>32</v>
      </c>
      <c r="AS605">
        <v>6</v>
      </c>
      <c r="AT605">
        <v>8</v>
      </c>
      <c r="AU605" t="s">
        <v>84</v>
      </c>
      <c r="AV605" t="s">
        <v>84</v>
      </c>
      <c r="AW605" t="s">
        <v>112</v>
      </c>
      <c r="AX605" t="s">
        <v>2837</v>
      </c>
      <c r="AY605" s="1">
        <v>45156</v>
      </c>
      <c r="AZ605">
        <v>64</v>
      </c>
      <c r="BB605">
        <v>64</v>
      </c>
      <c r="BC605">
        <v>0.30199999999999999</v>
      </c>
      <c r="BD605" t="s">
        <v>1772</v>
      </c>
      <c r="BE605">
        <v>64</v>
      </c>
      <c r="BF605" t="b">
        <v>0</v>
      </c>
      <c r="BG605" t="s">
        <v>2108</v>
      </c>
      <c r="BH605">
        <v>0.30599999999999999</v>
      </c>
      <c r="BI605">
        <v>8.9899999999999994E-2</v>
      </c>
      <c r="BM605" t="s">
        <v>89</v>
      </c>
    </row>
    <row r="606" spans="1:66" x14ac:dyDescent="0.25">
      <c r="A606" t="s">
        <v>2872</v>
      </c>
      <c r="B606" t="s">
        <v>2873</v>
      </c>
      <c r="C606" t="s">
        <v>67</v>
      </c>
      <c r="D606" s="1">
        <v>45103</v>
      </c>
      <c r="E606" s="1">
        <v>45103</v>
      </c>
      <c r="F606" s="1">
        <v>45105</v>
      </c>
      <c r="G606" s="1">
        <v>45111</v>
      </c>
      <c r="H606" s="1">
        <v>45174</v>
      </c>
      <c r="I606" s="1">
        <v>45174</v>
      </c>
      <c r="J606" t="s">
        <v>68</v>
      </c>
      <c r="K606" t="s">
        <v>2837</v>
      </c>
      <c r="L606" t="s">
        <v>2838</v>
      </c>
      <c r="M606">
        <v>8.9899999999999994E-2</v>
      </c>
      <c r="N606" t="s">
        <v>71</v>
      </c>
      <c r="O606" s="2">
        <v>39520</v>
      </c>
      <c r="P606">
        <v>39520</v>
      </c>
      <c r="Q606">
        <v>39520</v>
      </c>
      <c r="R606">
        <v>39520</v>
      </c>
      <c r="S606">
        <v>0</v>
      </c>
      <c r="T606">
        <v>39529.35</v>
      </c>
      <c r="U606">
        <v>187.1</v>
      </c>
      <c r="V606">
        <v>39716.449999999997</v>
      </c>
      <c r="W606">
        <v>0.247</v>
      </c>
      <c r="X606">
        <v>0.247058</v>
      </c>
      <c r="Y606">
        <v>0.247</v>
      </c>
      <c r="Z606">
        <v>160000</v>
      </c>
      <c r="AA606" t="s">
        <v>72</v>
      </c>
      <c r="AB606" t="s">
        <v>1540</v>
      </c>
      <c r="AC606" t="s">
        <v>1043</v>
      </c>
      <c r="AD606" s="1">
        <v>22334</v>
      </c>
      <c r="AE606" s="1">
        <v>23917</v>
      </c>
      <c r="AF606" t="s">
        <v>75</v>
      </c>
      <c r="AG606" t="s">
        <v>76</v>
      </c>
      <c r="AH606" t="s">
        <v>318</v>
      </c>
      <c r="AI606" t="s">
        <v>208</v>
      </c>
      <c r="AJ606" t="s">
        <v>703</v>
      </c>
      <c r="AK606" t="s">
        <v>2874</v>
      </c>
      <c r="AL606" t="s">
        <v>81</v>
      </c>
      <c r="AM606" t="s">
        <v>167</v>
      </c>
      <c r="AN606" t="s">
        <v>1389</v>
      </c>
      <c r="AO606">
        <v>48</v>
      </c>
      <c r="AP606">
        <v>44</v>
      </c>
      <c r="AQ606">
        <v>48</v>
      </c>
      <c r="AR606">
        <v>44</v>
      </c>
      <c r="AS606">
        <v>6</v>
      </c>
      <c r="AT606">
        <v>9</v>
      </c>
      <c r="AU606" t="s">
        <v>84</v>
      </c>
      <c r="AV606" t="s">
        <v>84</v>
      </c>
      <c r="AW606" t="s">
        <v>85</v>
      </c>
      <c r="AX606" t="s">
        <v>2837</v>
      </c>
      <c r="AY606" s="1">
        <v>45174</v>
      </c>
      <c r="AZ606">
        <v>62</v>
      </c>
      <c r="BA606">
        <v>58</v>
      </c>
      <c r="BB606">
        <v>58</v>
      </c>
      <c r="BC606">
        <v>0.247</v>
      </c>
      <c r="BD606" t="s">
        <v>113</v>
      </c>
      <c r="BE606">
        <v>62</v>
      </c>
      <c r="BF606" t="b">
        <v>1</v>
      </c>
      <c r="BG606" t="s">
        <v>88</v>
      </c>
      <c r="BH606">
        <v>0.2475</v>
      </c>
      <c r="BI606">
        <v>9.0399999999999994E-2</v>
      </c>
      <c r="BJ606" t="s">
        <v>2425</v>
      </c>
      <c r="BK606">
        <v>0.255</v>
      </c>
      <c r="BL606">
        <v>7.1970302999999999E-2</v>
      </c>
      <c r="BM606" t="s">
        <v>137</v>
      </c>
      <c r="BN606" t="b">
        <f>BH606&gt;BK606</f>
        <v>0</v>
      </c>
    </row>
    <row r="607" spans="1:66" hidden="1" x14ac:dyDescent="0.25">
      <c r="A607" t="s">
        <v>2855</v>
      </c>
      <c r="B607" t="s">
        <v>2856</v>
      </c>
      <c r="C607" t="s">
        <v>67</v>
      </c>
      <c r="D607" s="1">
        <v>45099</v>
      </c>
      <c r="E607" s="1">
        <v>45099</v>
      </c>
      <c r="F607" s="1">
        <v>45103</v>
      </c>
      <c r="G607" s="1">
        <v>45112</v>
      </c>
      <c r="H607" s="1">
        <v>45131</v>
      </c>
      <c r="I607" s="1">
        <v>45131</v>
      </c>
      <c r="J607" t="s">
        <v>68</v>
      </c>
      <c r="K607" t="s">
        <v>2837</v>
      </c>
      <c r="L607" t="s">
        <v>2838</v>
      </c>
      <c r="M607">
        <v>8.9899999999999994E-2</v>
      </c>
      <c r="N607" t="s">
        <v>71</v>
      </c>
      <c r="O607">
        <v>59280</v>
      </c>
      <c r="P607">
        <v>59280</v>
      </c>
      <c r="Q607">
        <v>59280</v>
      </c>
      <c r="R607">
        <v>59280</v>
      </c>
      <c r="S607">
        <v>0</v>
      </c>
      <c r="T607">
        <v>60167.33</v>
      </c>
      <c r="U607">
        <v>14.24</v>
      </c>
      <c r="V607">
        <v>60181.57</v>
      </c>
      <c r="W607">
        <v>0.312</v>
      </c>
      <c r="X607">
        <v>0.31667000000000001</v>
      </c>
      <c r="Y607">
        <v>0.312</v>
      </c>
      <c r="Z607">
        <v>190000</v>
      </c>
      <c r="AA607" t="s">
        <v>72</v>
      </c>
      <c r="AB607" t="s">
        <v>731</v>
      </c>
      <c r="AC607" t="s">
        <v>425</v>
      </c>
      <c r="AD607" s="1">
        <v>21701</v>
      </c>
      <c r="AE607" s="1">
        <v>21095</v>
      </c>
      <c r="AF607" t="s">
        <v>75</v>
      </c>
      <c r="AG607" t="s">
        <v>76</v>
      </c>
      <c r="AH607" t="s">
        <v>106</v>
      </c>
      <c r="AI607" t="s">
        <v>130</v>
      </c>
      <c r="AJ607" t="s">
        <v>220</v>
      </c>
      <c r="AK607" t="s">
        <v>109</v>
      </c>
      <c r="AL607" t="s">
        <v>81</v>
      </c>
      <c r="AM607" t="s">
        <v>2857</v>
      </c>
      <c r="AN607" t="s">
        <v>2858</v>
      </c>
      <c r="AO607">
        <v>20</v>
      </c>
      <c r="AP607">
        <v>13</v>
      </c>
      <c r="AQ607">
        <v>20</v>
      </c>
      <c r="AR607">
        <v>13</v>
      </c>
      <c r="AS607">
        <v>6</v>
      </c>
      <c r="AT607">
        <v>7</v>
      </c>
      <c r="AU607" t="s">
        <v>84</v>
      </c>
      <c r="AV607" t="s">
        <v>84</v>
      </c>
      <c r="AW607" t="s">
        <v>112</v>
      </c>
      <c r="AX607" t="s">
        <v>2837</v>
      </c>
      <c r="AY607" s="1">
        <v>45131</v>
      </c>
      <c r="AZ607">
        <v>64</v>
      </c>
      <c r="BA607">
        <v>65</v>
      </c>
      <c r="BB607">
        <v>64</v>
      </c>
      <c r="BC607">
        <v>0.312</v>
      </c>
      <c r="BD607" t="s">
        <v>1772</v>
      </c>
      <c r="BE607">
        <v>65</v>
      </c>
      <c r="BF607" t="b">
        <v>0</v>
      </c>
      <c r="BG607" t="s">
        <v>88</v>
      </c>
      <c r="BH607">
        <v>0.32950000000000002</v>
      </c>
      <c r="BI607">
        <v>9.0399999999999994E-2</v>
      </c>
      <c r="BM607" t="s">
        <v>89</v>
      </c>
    </row>
    <row r="608" spans="1:66" hidden="1" x14ac:dyDescent="0.25">
      <c r="A608" t="s">
        <v>2859</v>
      </c>
      <c r="B608" t="s">
        <v>2860</v>
      </c>
      <c r="C608" t="s">
        <v>67</v>
      </c>
      <c r="D608" s="1">
        <v>45100</v>
      </c>
      <c r="E608" s="1">
        <v>45104</v>
      </c>
      <c r="F608" s="1">
        <v>45112</v>
      </c>
      <c r="G608" s="1">
        <v>45168</v>
      </c>
      <c r="H608" s="1">
        <v>45190</v>
      </c>
      <c r="I608" s="1">
        <v>45190</v>
      </c>
      <c r="J608" t="s">
        <v>68</v>
      </c>
      <c r="K608" t="s">
        <v>2837</v>
      </c>
      <c r="L608" t="s">
        <v>2861</v>
      </c>
      <c r="M608">
        <v>0.09</v>
      </c>
      <c r="N608" t="s">
        <v>71</v>
      </c>
      <c r="O608">
        <v>50000</v>
      </c>
      <c r="P608">
        <v>50000</v>
      </c>
      <c r="Q608">
        <v>50000</v>
      </c>
      <c r="R608">
        <v>50000</v>
      </c>
      <c r="S608">
        <v>0</v>
      </c>
      <c r="T608">
        <v>50011.85</v>
      </c>
      <c r="U608">
        <v>47.4</v>
      </c>
      <c r="V608">
        <v>50059.25</v>
      </c>
      <c r="W608">
        <v>0.18518499999999999</v>
      </c>
      <c r="X608">
        <v>0.185229</v>
      </c>
      <c r="Y608">
        <v>0.18518499999999999</v>
      </c>
      <c r="Z608">
        <v>270000</v>
      </c>
      <c r="AA608" t="s">
        <v>127</v>
      </c>
      <c r="AB608" t="s">
        <v>516</v>
      </c>
      <c r="AC608" t="s">
        <v>2862</v>
      </c>
      <c r="AD608" s="1">
        <v>19578</v>
      </c>
      <c r="AE608" s="1"/>
      <c r="AF608" t="s">
        <v>76</v>
      </c>
      <c r="AH608" t="s">
        <v>318</v>
      </c>
      <c r="AI608" t="s">
        <v>130</v>
      </c>
      <c r="AJ608" t="s">
        <v>2863</v>
      </c>
      <c r="AK608" t="s">
        <v>2864</v>
      </c>
      <c r="AL608" t="s">
        <v>81</v>
      </c>
      <c r="AM608" t="s">
        <v>189</v>
      </c>
      <c r="AN608" t="s">
        <v>1869</v>
      </c>
      <c r="AO608">
        <v>55</v>
      </c>
      <c r="AP608">
        <v>16</v>
      </c>
      <c r="AQ608">
        <v>55</v>
      </c>
      <c r="AR608">
        <v>16</v>
      </c>
      <c r="AS608">
        <v>7</v>
      </c>
      <c r="AT608">
        <v>9</v>
      </c>
      <c r="AU608" t="s">
        <v>84</v>
      </c>
      <c r="AV608" t="s">
        <v>84</v>
      </c>
      <c r="AW608" t="s">
        <v>85</v>
      </c>
      <c r="AX608" t="s">
        <v>2865</v>
      </c>
      <c r="AY608" s="1">
        <v>45190</v>
      </c>
      <c r="AZ608">
        <v>70</v>
      </c>
      <c r="BB608">
        <v>70</v>
      </c>
      <c r="BC608">
        <v>0.18518518518518501</v>
      </c>
      <c r="BD608" t="s">
        <v>2866</v>
      </c>
      <c r="BE608">
        <v>70</v>
      </c>
      <c r="BF608" t="b">
        <v>0</v>
      </c>
      <c r="BG608" t="s">
        <v>2247</v>
      </c>
      <c r="BH608">
        <v>0.36099999999999999</v>
      </c>
      <c r="BI608">
        <v>8.7999999999999995E-2</v>
      </c>
      <c r="BM608" t="s">
        <v>89</v>
      </c>
    </row>
    <row r="609" spans="1:66" hidden="1" x14ac:dyDescent="0.25">
      <c r="A609" t="s">
        <v>2867</v>
      </c>
      <c r="B609" t="s">
        <v>2868</v>
      </c>
      <c r="C609" t="s">
        <v>67</v>
      </c>
      <c r="D609" s="1">
        <v>45100</v>
      </c>
      <c r="E609" s="1">
        <v>45100</v>
      </c>
      <c r="F609" s="1">
        <v>45104</v>
      </c>
      <c r="G609" s="1">
        <v>45127</v>
      </c>
      <c r="H609" s="1">
        <v>45147</v>
      </c>
      <c r="I609" s="1">
        <v>45147</v>
      </c>
      <c r="J609" t="s">
        <v>68</v>
      </c>
      <c r="K609" t="s">
        <v>2837</v>
      </c>
      <c r="L609" t="s">
        <v>2838</v>
      </c>
      <c r="M609">
        <v>8.9899999999999994E-2</v>
      </c>
      <c r="N609" t="s">
        <v>71</v>
      </c>
      <c r="O609">
        <v>102600</v>
      </c>
      <c r="P609">
        <v>102600</v>
      </c>
      <c r="Q609">
        <v>102600</v>
      </c>
      <c r="R609">
        <v>102600</v>
      </c>
      <c r="S609">
        <v>0</v>
      </c>
      <c r="T609">
        <v>103377.18</v>
      </c>
      <c r="U609">
        <v>391.53</v>
      </c>
      <c r="V609">
        <v>103768.71</v>
      </c>
      <c r="W609">
        <v>0.34200000000000003</v>
      </c>
      <c r="X609">
        <v>0.34459099999999998</v>
      </c>
      <c r="Y609">
        <v>0.34200000000000003</v>
      </c>
      <c r="Z609">
        <v>300000</v>
      </c>
      <c r="AA609" t="s">
        <v>72</v>
      </c>
      <c r="AB609" t="s">
        <v>2869</v>
      </c>
      <c r="AC609" t="s">
        <v>2870</v>
      </c>
      <c r="AD609" s="1">
        <v>17375</v>
      </c>
      <c r="AE609" s="1">
        <v>20497</v>
      </c>
      <c r="AF609" t="s">
        <v>75</v>
      </c>
      <c r="AG609" t="s">
        <v>76</v>
      </c>
      <c r="AH609" t="s">
        <v>118</v>
      </c>
      <c r="AI609" t="s">
        <v>149</v>
      </c>
      <c r="AJ609" t="s">
        <v>235</v>
      </c>
      <c r="AK609" t="s">
        <v>250</v>
      </c>
      <c r="AL609" t="s">
        <v>81</v>
      </c>
      <c r="AM609" t="s">
        <v>2225</v>
      </c>
      <c r="AN609" t="s">
        <v>2871</v>
      </c>
      <c r="AO609">
        <v>31</v>
      </c>
      <c r="AP609">
        <v>14</v>
      </c>
      <c r="AQ609">
        <v>31</v>
      </c>
      <c r="AR609">
        <v>14</v>
      </c>
      <c r="AS609">
        <v>6</v>
      </c>
      <c r="AT609">
        <v>8</v>
      </c>
      <c r="AU609" t="s">
        <v>238</v>
      </c>
      <c r="AV609" t="s">
        <v>163</v>
      </c>
      <c r="AW609" t="s">
        <v>112</v>
      </c>
      <c r="AX609" t="s">
        <v>2837</v>
      </c>
      <c r="AY609" s="1">
        <v>45147</v>
      </c>
      <c r="AZ609">
        <v>76</v>
      </c>
      <c r="BA609">
        <v>67</v>
      </c>
      <c r="BB609">
        <v>67</v>
      </c>
      <c r="BC609">
        <v>0.34200000000000003</v>
      </c>
      <c r="BD609" t="s">
        <v>113</v>
      </c>
      <c r="BE609">
        <v>76</v>
      </c>
      <c r="BF609" t="b">
        <v>0</v>
      </c>
      <c r="BG609" t="s">
        <v>88</v>
      </c>
      <c r="BH609">
        <v>0.35449999999999998</v>
      </c>
      <c r="BI609">
        <v>9.0399999999999994E-2</v>
      </c>
      <c r="BM609" t="s">
        <v>89</v>
      </c>
    </row>
    <row r="610" spans="1:66" x14ac:dyDescent="0.25">
      <c r="A610" t="s">
        <v>2529</v>
      </c>
      <c r="B610" t="s">
        <v>2530</v>
      </c>
      <c r="C610" t="s">
        <v>67</v>
      </c>
      <c r="D610" s="1">
        <v>45069</v>
      </c>
      <c r="E610" s="1">
        <v>45069</v>
      </c>
      <c r="F610" s="1">
        <v>45072</v>
      </c>
      <c r="G610" s="1">
        <v>45097</v>
      </c>
      <c r="H610" s="1">
        <v>45181</v>
      </c>
      <c r="I610" s="1">
        <v>45181</v>
      </c>
      <c r="J610" t="s">
        <v>68</v>
      </c>
      <c r="K610" t="s">
        <v>2419</v>
      </c>
      <c r="L610" t="s">
        <v>2420</v>
      </c>
      <c r="M610">
        <v>8.6999999999999994E-2</v>
      </c>
      <c r="N610" t="s">
        <v>71</v>
      </c>
      <c r="O610" s="2">
        <v>74725</v>
      </c>
      <c r="P610">
        <v>74725</v>
      </c>
      <c r="Q610">
        <v>74725</v>
      </c>
      <c r="R610">
        <v>74725</v>
      </c>
      <c r="S610">
        <v>0</v>
      </c>
      <c r="T610">
        <v>74742.14</v>
      </c>
      <c r="U610">
        <v>222.76</v>
      </c>
      <c r="V610">
        <v>74964.899999999994</v>
      </c>
      <c r="W610">
        <v>0.245</v>
      </c>
      <c r="X610">
        <v>0.245056</v>
      </c>
      <c r="Y610">
        <v>0.245</v>
      </c>
      <c r="Z610">
        <v>305000</v>
      </c>
      <c r="AA610" t="s">
        <v>127</v>
      </c>
      <c r="AB610" t="s">
        <v>2531</v>
      </c>
      <c r="AC610" t="s">
        <v>2532</v>
      </c>
      <c r="AD610" s="1">
        <v>24478</v>
      </c>
      <c r="AE610" s="1"/>
      <c r="AF610" t="s">
        <v>76</v>
      </c>
      <c r="AH610" t="s">
        <v>118</v>
      </c>
      <c r="AI610" t="s">
        <v>130</v>
      </c>
      <c r="AJ610" t="s">
        <v>119</v>
      </c>
      <c r="AK610" t="s">
        <v>213</v>
      </c>
      <c r="AL610" t="s">
        <v>81</v>
      </c>
      <c r="AM610" t="s">
        <v>361</v>
      </c>
      <c r="AN610" t="s">
        <v>2374</v>
      </c>
      <c r="AO610">
        <v>75</v>
      </c>
      <c r="AP610">
        <v>59</v>
      </c>
      <c r="AQ610">
        <v>75</v>
      </c>
      <c r="AR610">
        <v>59</v>
      </c>
      <c r="AS610">
        <v>5</v>
      </c>
      <c r="AT610">
        <v>9</v>
      </c>
      <c r="AU610" t="s">
        <v>84</v>
      </c>
      <c r="AV610" t="s">
        <v>84</v>
      </c>
      <c r="AW610" t="s">
        <v>112</v>
      </c>
      <c r="AX610" t="s">
        <v>2419</v>
      </c>
      <c r="AY610" s="1">
        <v>45181</v>
      </c>
      <c r="AZ610">
        <v>56</v>
      </c>
      <c r="BB610">
        <v>56</v>
      </c>
      <c r="BC610">
        <v>0.245</v>
      </c>
      <c r="BD610" t="s">
        <v>113</v>
      </c>
      <c r="BE610">
        <v>56</v>
      </c>
      <c r="BF610" t="b">
        <v>1</v>
      </c>
      <c r="BG610" t="s">
        <v>88</v>
      </c>
      <c r="BH610">
        <v>0.23250000000000001</v>
      </c>
      <c r="BI610">
        <v>9.0399999999999994E-2</v>
      </c>
      <c r="BJ610" t="s">
        <v>2425</v>
      </c>
      <c r="BK610">
        <v>0.245</v>
      </c>
      <c r="BL610">
        <v>7.1970302999999999E-2</v>
      </c>
      <c r="BM610" t="s">
        <v>137</v>
      </c>
      <c r="BN610" t="b">
        <f>BH610&gt;BK610</f>
        <v>0</v>
      </c>
    </row>
    <row r="611" spans="1:66" hidden="1" x14ac:dyDescent="0.25">
      <c r="A611" t="s">
        <v>2875</v>
      </c>
      <c r="B611" t="s">
        <v>2876</v>
      </c>
      <c r="C611" t="s">
        <v>67</v>
      </c>
      <c r="D611" s="1">
        <v>45103</v>
      </c>
      <c r="E611" s="1">
        <v>45103</v>
      </c>
      <c r="F611" s="1">
        <v>45103</v>
      </c>
      <c r="G611" s="1">
        <v>45117</v>
      </c>
      <c r="H611" s="1">
        <v>45146</v>
      </c>
      <c r="I611" s="1">
        <v>45146</v>
      </c>
      <c r="J611" t="s">
        <v>68</v>
      </c>
      <c r="K611" t="s">
        <v>2775</v>
      </c>
      <c r="L611" t="s">
        <v>2838</v>
      </c>
      <c r="M611">
        <v>8.9899999999999994E-2</v>
      </c>
      <c r="N611" t="s">
        <v>71</v>
      </c>
      <c r="O611">
        <v>248400</v>
      </c>
      <c r="P611">
        <v>248400</v>
      </c>
      <c r="Q611">
        <v>248400</v>
      </c>
      <c r="R611">
        <v>248400</v>
      </c>
      <c r="S611">
        <v>0</v>
      </c>
      <c r="T611">
        <v>250281.58</v>
      </c>
      <c r="U611">
        <v>1007.16</v>
      </c>
      <c r="V611">
        <v>251288.74</v>
      </c>
      <c r="W611">
        <v>0.432</v>
      </c>
      <c r="X611">
        <v>0.43527199999999999</v>
      </c>
      <c r="Y611">
        <v>0.432</v>
      </c>
      <c r="Z611">
        <v>575000</v>
      </c>
      <c r="AA611" t="s">
        <v>127</v>
      </c>
      <c r="AB611" t="s">
        <v>2877</v>
      </c>
      <c r="AC611" t="s">
        <v>2878</v>
      </c>
      <c r="AD611" s="1">
        <v>17024</v>
      </c>
      <c r="AE611" s="1"/>
      <c r="AF611" t="s">
        <v>75</v>
      </c>
      <c r="AH611" t="s">
        <v>118</v>
      </c>
      <c r="AI611" t="s">
        <v>78</v>
      </c>
      <c r="AJ611" t="s">
        <v>2879</v>
      </c>
      <c r="AK611" t="s">
        <v>2880</v>
      </c>
      <c r="AL611" t="s">
        <v>81</v>
      </c>
      <c r="AM611" t="s">
        <v>2881</v>
      </c>
      <c r="AN611" t="s">
        <v>2882</v>
      </c>
      <c r="AO611">
        <v>31</v>
      </c>
      <c r="AP611">
        <v>21</v>
      </c>
      <c r="AQ611">
        <v>31</v>
      </c>
      <c r="AR611">
        <v>21</v>
      </c>
      <c r="AS611">
        <v>6</v>
      </c>
      <c r="AT611">
        <v>8</v>
      </c>
      <c r="AU611" t="s">
        <v>84</v>
      </c>
      <c r="AV611" t="s">
        <v>84</v>
      </c>
      <c r="AW611" t="s">
        <v>85</v>
      </c>
      <c r="AX611" t="s">
        <v>2837</v>
      </c>
      <c r="AY611" s="1">
        <v>45146</v>
      </c>
      <c r="AZ611">
        <v>76</v>
      </c>
      <c r="BB611">
        <v>76</v>
      </c>
      <c r="BC611">
        <v>0.432</v>
      </c>
      <c r="BD611" t="s">
        <v>1772</v>
      </c>
      <c r="BE611">
        <v>76</v>
      </c>
      <c r="BF611" t="b">
        <v>0</v>
      </c>
      <c r="BG611" t="s">
        <v>88</v>
      </c>
      <c r="BH611">
        <v>0.45250000000000001</v>
      </c>
      <c r="BI611">
        <v>9.0399999999999994E-2</v>
      </c>
      <c r="BM611" t="s">
        <v>89</v>
      </c>
    </row>
    <row r="612" spans="1:66" hidden="1" x14ac:dyDescent="0.25">
      <c r="A612" t="s">
        <v>2883</v>
      </c>
      <c r="B612" t="s">
        <v>2884</v>
      </c>
      <c r="C612" t="s">
        <v>67</v>
      </c>
      <c r="D612" s="1">
        <v>45103</v>
      </c>
      <c r="E612" s="1">
        <v>45103</v>
      </c>
      <c r="F612" s="1">
        <v>45117</v>
      </c>
      <c r="G612" s="1">
        <v>45125</v>
      </c>
      <c r="H612" s="1">
        <v>45149</v>
      </c>
      <c r="I612" s="1">
        <v>45149</v>
      </c>
      <c r="J612" t="s">
        <v>68</v>
      </c>
      <c r="K612" t="s">
        <v>2837</v>
      </c>
      <c r="L612" t="s">
        <v>2838</v>
      </c>
      <c r="M612">
        <v>8.9899999999999994E-2</v>
      </c>
      <c r="N612" t="s">
        <v>71</v>
      </c>
      <c r="O612">
        <v>54780</v>
      </c>
      <c r="P612">
        <v>54780</v>
      </c>
      <c r="Q612">
        <v>54780</v>
      </c>
      <c r="R612">
        <v>54780</v>
      </c>
      <c r="S612">
        <v>0</v>
      </c>
      <c r="T612">
        <v>55194.95</v>
      </c>
      <c r="U612">
        <v>182.91</v>
      </c>
      <c r="V612">
        <v>55377.86</v>
      </c>
      <c r="W612">
        <v>0.33200000000000002</v>
      </c>
      <c r="X612">
        <v>0.33451500000000001</v>
      </c>
      <c r="Y612">
        <v>0.33200000000000002</v>
      </c>
      <c r="Z612">
        <v>165000</v>
      </c>
      <c r="AA612" t="s">
        <v>72</v>
      </c>
      <c r="AB612" t="s">
        <v>326</v>
      </c>
      <c r="AC612" t="s">
        <v>1334</v>
      </c>
      <c r="AD612" s="1">
        <v>20772</v>
      </c>
      <c r="AE612" s="1">
        <v>20287</v>
      </c>
      <c r="AF612" t="s">
        <v>75</v>
      </c>
      <c r="AG612" t="s">
        <v>76</v>
      </c>
      <c r="AH612" t="s">
        <v>173</v>
      </c>
      <c r="AI612" t="s">
        <v>78</v>
      </c>
      <c r="AJ612" t="s">
        <v>1879</v>
      </c>
      <c r="AK612" t="s">
        <v>109</v>
      </c>
      <c r="AL612" t="s">
        <v>81</v>
      </c>
      <c r="AM612" t="s">
        <v>731</v>
      </c>
      <c r="AN612" t="s">
        <v>419</v>
      </c>
      <c r="AO612">
        <v>24</v>
      </c>
      <c r="AP612">
        <v>18</v>
      </c>
      <c r="AQ612">
        <v>24</v>
      </c>
      <c r="AR612">
        <v>18</v>
      </c>
      <c r="AS612">
        <v>7</v>
      </c>
      <c r="AT612">
        <v>8</v>
      </c>
      <c r="AU612" t="s">
        <v>84</v>
      </c>
      <c r="AV612" t="s">
        <v>84</v>
      </c>
      <c r="AW612" t="s">
        <v>112</v>
      </c>
      <c r="AX612" t="s">
        <v>2837</v>
      </c>
      <c r="AY612" s="1">
        <v>45149</v>
      </c>
      <c r="AZ612">
        <v>66</v>
      </c>
      <c r="BA612">
        <v>68</v>
      </c>
      <c r="BB612">
        <v>66</v>
      </c>
      <c r="BC612">
        <v>0.33200000000000002</v>
      </c>
      <c r="BD612" t="s">
        <v>1772</v>
      </c>
      <c r="BE612">
        <v>68</v>
      </c>
      <c r="BF612" t="b">
        <v>0</v>
      </c>
      <c r="BG612" t="s">
        <v>88</v>
      </c>
      <c r="BH612">
        <v>0.34949999999999998</v>
      </c>
      <c r="BI612">
        <v>9.0399999999999994E-2</v>
      </c>
      <c r="BM612" t="s">
        <v>89</v>
      </c>
    </row>
    <row r="613" spans="1:66" x14ac:dyDescent="0.25">
      <c r="A613" t="s">
        <v>2575</v>
      </c>
      <c r="B613" t="s">
        <v>2576</v>
      </c>
      <c r="C613" t="s">
        <v>67</v>
      </c>
      <c r="D613" s="1">
        <v>45071</v>
      </c>
      <c r="E613" s="1">
        <v>45071</v>
      </c>
      <c r="F613" s="1">
        <v>45078</v>
      </c>
      <c r="G613" s="1">
        <v>45083</v>
      </c>
      <c r="H613" s="1">
        <v>45167</v>
      </c>
      <c r="I613" s="1">
        <v>45167</v>
      </c>
      <c r="J613" t="s">
        <v>68</v>
      </c>
      <c r="K613" t="s">
        <v>2419</v>
      </c>
      <c r="L613" t="s">
        <v>2420</v>
      </c>
      <c r="M613">
        <v>8.6999999999999994E-2</v>
      </c>
      <c r="N613" t="s">
        <v>71</v>
      </c>
      <c r="O613" s="2">
        <v>46550</v>
      </c>
      <c r="P613">
        <v>46550</v>
      </c>
      <c r="Q613">
        <v>46550</v>
      </c>
      <c r="R613">
        <v>46550</v>
      </c>
      <c r="S613">
        <v>0</v>
      </c>
      <c r="T613">
        <v>46560.67</v>
      </c>
      <c r="U613">
        <v>288.20999999999998</v>
      </c>
      <c r="V613">
        <v>46848.88</v>
      </c>
      <c r="W613">
        <v>0.245</v>
      </c>
      <c r="X613">
        <v>0.245056</v>
      </c>
      <c r="Y613">
        <v>0.245</v>
      </c>
      <c r="Z613">
        <v>190000</v>
      </c>
      <c r="AA613" t="s">
        <v>72</v>
      </c>
      <c r="AB613" t="s">
        <v>160</v>
      </c>
      <c r="AC613" t="s">
        <v>2577</v>
      </c>
      <c r="AD613" s="1">
        <v>24101</v>
      </c>
      <c r="AE613" s="1">
        <v>24393</v>
      </c>
      <c r="AF613" t="s">
        <v>75</v>
      </c>
      <c r="AG613" t="s">
        <v>76</v>
      </c>
      <c r="AH613" t="s">
        <v>106</v>
      </c>
      <c r="AI613" t="s">
        <v>208</v>
      </c>
      <c r="AJ613" t="s">
        <v>142</v>
      </c>
      <c r="AK613" t="s">
        <v>109</v>
      </c>
      <c r="AL613" t="s">
        <v>81</v>
      </c>
      <c r="AM613" t="s">
        <v>1170</v>
      </c>
      <c r="AN613" t="s">
        <v>2578</v>
      </c>
      <c r="AO613">
        <v>62</v>
      </c>
      <c r="AP613">
        <v>59</v>
      </c>
      <c r="AQ613">
        <v>62</v>
      </c>
      <c r="AR613">
        <v>59</v>
      </c>
      <c r="AS613">
        <v>6</v>
      </c>
      <c r="AT613">
        <v>8</v>
      </c>
      <c r="AU613" t="s">
        <v>142</v>
      </c>
      <c r="AV613" t="s">
        <v>145</v>
      </c>
      <c r="AW613" t="s">
        <v>112</v>
      </c>
      <c r="AX613" t="s">
        <v>2419</v>
      </c>
      <c r="AY613" s="1">
        <v>45167</v>
      </c>
      <c r="AZ613">
        <v>57</v>
      </c>
      <c r="BA613">
        <v>56</v>
      </c>
      <c r="BB613">
        <v>56</v>
      </c>
      <c r="BC613">
        <v>0.245</v>
      </c>
      <c r="BD613" t="s">
        <v>910</v>
      </c>
      <c r="BE613">
        <v>57</v>
      </c>
      <c r="BF613" t="b">
        <v>1</v>
      </c>
      <c r="BG613" t="s">
        <v>88</v>
      </c>
      <c r="BH613">
        <v>0.22750000000000001</v>
      </c>
      <c r="BI613">
        <v>9.0399999999999994E-2</v>
      </c>
      <c r="BJ613" t="s">
        <v>2153</v>
      </c>
      <c r="BK613">
        <v>0.25</v>
      </c>
      <c r="BL613">
        <v>7.2076886000000007E-2</v>
      </c>
      <c r="BM613" t="s">
        <v>137</v>
      </c>
      <c r="BN613" t="b">
        <f>BH613&gt;BK613</f>
        <v>0</v>
      </c>
    </row>
    <row r="614" spans="1:66" hidden="1" x14ac:dyDescent="0.25">
      <c r="A614" t="s">
        <v>2889</v>
      </c>
      <c r="B614" t="s">
        <v>2890</v>
      </c>
      <c r="C614" t="s">
        <v>67</v>
      </c>
      <c r="D614" s="1">
        <v>45103</v>
      </c>
      <c r="E614" s="1">
        <v>45104</v>
      </c>
      <c r="F614" s="1">
        <v>45104</v>
      </c>
      <c r="G614" s="1">
        <v>45120</v>
      </c>
      <c r="H614" s="1">
        <v>45138</v>
      </c>
      <c r="I614" s="1">
        <v>45138</v>
      </c>
      <c r="J614" t="s">
        <v>68</v>
      </c>
      <c r="K614" t="s">
        <v>2837</v>
      </c>
      <c r="L614" t="s">
        <v>2838</v>
      </c>
      <c r="M614">
        <v>8.9899999999999994E-2</v>
      </c>
      <c r="N614" t="s">
        <v>71</v>
      </c>
      <c r="O614">
        <v>240900</v>
      </c>
      <c r="P614">
        <v>240900</v>
      </c>
      <c r="Q614">
        <v>240900</v>
      </c>
      <c r="R614">
        <v>240900</v>
      </c>
      <c r="S614">
        <v>0</v>
      </c>
      <c r="T614">
        <v>242724.76</v>
      </c>
      <c r="U614">
        <v>1436.4</v>
      </c>
      <c r="V614">
        <v>244161.16</v>
      </c>
      <c r="W614">
        <v>0.29199999999999998</v>
      </c>
      <c r="X614">
        <v>0.29421199999999997</v>
      </c>
      <c r="Y614">
        <v>0.29199999999999998</v>
      </c>
      <c r="Z614">
        <v>825000</v>
      </c>
      <c r="AA614" t="s">
        <v>72</v>
      </c>
      <c r="AB614" t="s">
        <v>167</v>
      </c>
      <c r="AC614" t="s">
        <v>425</v>
      </c>
      <c r="AD614" s="1">
        <v>20872</v>
      </c>
      <c r="AE614" s="1">
        <v>22348</v>
      </c>
      <c r="AF614" t="s">
        <v>75</v>
      </c>
      <c r="AG614" t="s">
        <v>76</v>
      </c>
      <c r="AH614" t="s">
        <v>219</v>
      </c>
      <c r="AI614" t="s">
        <v>78</v>
      </c>
      <c r="AJ614" t="s">
        <v>529</v>
      </c>
      <c r="AK614" t="s">
        <v>109</v>
      </c>
      <c r="AL614" t="s">
        <v>81</v>
      </c>
      <c r="AM614" t="s">
        <v>232</v>
      </c>
      <c r="AN614" t="s">
        <v>2891</v>
      </c>
      <c r="AO614">
        <v>24</v>
      </c>
      <c r="AP614">
        <v>12</v>
      </c>
      <c r="AQ614">
        <v>24</v>
      </c>
      <c r="AR614">
        <v>12</v>
      </c>
      <c r="AS614">
        <v>6</v>
      </c>
      <c r="AT614">
        <v>7</v>
      </c>
      <c r="AU614" t="s">
        <v>84</v>
      </c>
      <c r="AV614" t="s">
        <v>84</v>
      </c>
      <c r="AW614" t="s">
        <v>112</v>
      </c>
      <c r="AX614" t="s">
        <v>2837</v>
      </c>
      <c r="AY614" s="1">
        <v>45138</v>
      </c>
      <c r="AZ614">
        <v>66</v>
      </c>
      <c r="BA614">
        <v>62</v>
      </c>
      <c r="BB614">
        <v>62</v>
      </c>
      <c r="BC614">
        <v>0.29199999999999998</v>
      </c>
      <c r="BD614" t="s">
        <v>1772</v>
      </c>
      <c r="BE614">
        <v>66</v>
      </c>
      <c r="BF614" t="b">
        <v>0</v>
      </c>
      <c r="BG614" t="s">
        <v>88</v>
      </c>
      <c r="BH614">
        <v>0.3095</v>
      </c>
      <c r="BI614">
        <v>9.0399999999999994E-2</v>
      </c>
      <c r="BM614" t="s">
        <v>89</v>
      </c>
    </row>
    <row r="615" spans="1:66" hidden="1" x14ac:dyDescent="0.25">
      <c r="A615" t="s">
        <v>2892</v>
      </c>
      <c r="B615" t="s">
        <v>2893</v>
      </c>
      <c r="C615" t="s">
        <v>67</v>
      </c>
      <c r="D615" s="1">
        <v>45103</v>
      </c>
      <c r="E615" s="1">
        <v>45103</v>
      </c>
      <c r="F615" s="1">
        <v>45111</v>
      </c>
      <c r="G615" s="1">
        <v>45127</v>
      </c>
      <c r="H615" s="1">
        <v>45138</v>
      </c>
      <c r="I615" s="1">
        <v>45138</v>
      </c>
      <c r="J615" t="s">
        <v>68</v>
      </c>
      <c r="K615" t="s">
        <v>2837</v>
      </c>
      <c r="L615" t="s">
        <v>2838</v>
      </c>
      <c r="M615">
        <v>8.9899999999999994E-2</v>
      </c>
      <c r="N615" t="s">
        <v>71</v>
      </c>
      <c r="O615">
        <v>143070</v>
      </c>
      <c r="P615">
        <v>143070</v>
      </c>
      <c r="Q615">
        <v>143070</v>
      </c>
      <c r="R615">
        <v>143070</v>
      </c>
      <c r="S615">
        <v>0</v>
      </c>
      <c r="T615">
        <v>144153.73000000001</v>
      </c>
      <c r="U615">
        <v>853.07</v>
      </c>
      <c r="V615">
        <v>145006.79999999999</v>
      </c>
      <c r="W615">
        <v>0.502</v>
      </c>
      <c r="X615">
        <v>0.505803</v>
      </c>
      <c r="Y615">
        <v>0.502</v>
      </c>
      <c r="Z615">
        <v>285000</v>
      </c>
      <c r="AA615" t="s">
        <v>127</v>
      </c>
      <c r="AB615" t="s">
        <v>862</v>
      </c>
      <c r="AC615" t="s">
        <v>2894</v>
      </c>
      <c r="AD615" s="1">
        <v>14428</v>
      </c>
      <c r="AE615" s="1"/>
      <c r="AF615" t="s">
        <v>76</v>
      </c>
      <c r="AH615" t="s">
        <v>234</v>
      </c>
      <c r="AI615" t="s">
        <v>78</v>
      </c>
      <c r="AJ615" t="s">
        <v>703</v>
      </c>
      <c r="AK615" t="s">
        <v>213</v>
      </c>
      <c r="AL615" t="s">
        <v>81</v>
      </c>
      <c r="AM615" t="s">
        <v>143</v>
      </c>
      <c r="AN615" t="s">
        <v>704</v>
      </c>
      <c r="AO615">
        <v>19</v>
      </c>
      <c r="AP615">
        <v>7</v>
      </c>
      <c r="AQ615">
        <v>19</v>
      </c>
      <c r="AR615">
        <v>7</v>
      </c>
      <c r="AS615">
        <v>7</v>
      </c>
      <c r="AT615">
        <v>7</v>
      </c>
      <c r="AU615" t="s">
        <v>84</v>
      </c>
      <c r="AV615" t="s">
        <v>84</v>
      </c>
      <c r="AW615" t="s">
        <v>112</v>
      </c>
      <c r="AX615" t="s">
        <v>2837</v>
      </c>
      <c r="AY615" s="1">
        <v>45138</v>
      </c>
      <c r="AZ615">
        <v>84</v>
      </c>
      <c r="BB615">
        <v>84</v>
      </c>
      <c r="BC615">
        <v>0.502</v>
      </c>
      <c r="BD615" t="s">
        <v>910</v>
      </c>
      <c r="BE615">
        <v>84</v>
      </c>
      <c r="BF615" t="b">
        <v>0</v>
      </c>
      <c r="BG615" t="s">
        <v>88</v>
      </c>
      <c r="BH615">
        <v>0.45250000000000001</v>
      </c>
      <c r="BI615">
        <v>9.0399999999999994E-2</v>
      </c>
      <c r="BM615" t="s">
        <v>89</v>
      </c>
    </row>
    <row r="616" spans="1:66" x14ac:dyDescent="0.25">
      <c r="A616" t="s">
        <v>2696</v>
      </c>
      <c r="B616" t="s">
        <v>2697</v>
      </c>
      <c r="C616" t="s">
        <v>67</v>
      </c>
      <c r="D616" s="1">
        <v>45083</v>
      </c>
      <c r="E616" s="1">
        <v>45083</v>
      </c>
      <c r="F616" s="1">
        <v>45086</v>
      </c>
      <c r="G616" s="1">
        <v>45098</v>
      </c>
      <c r="H616" s="1">
        <v>45138</v>
      </c>
      <c r="I616" s="1">
        <v>45138</v>
      </c>
      <c r="J616" t="s">
        <v>68</v>
      </c>
      <c r="K616" t="s">
        <v>102</v>
      </c>
      <c r="L616" t="s">
        <v>103</v>
      </c>
      <c r="M616">
        <v>9.0899999999999995E-2</v>
      </c>
      <c r="N616" t="s">
        <v>71</v>
      </c>
      <c r="O616" s="2">
        <v>58800</v>
      </c>
      <c r="P616">
        <v>58800</v>
      </c>
      <c r="Q616">
        <v>58800</v>
      </c>
      <c r="R616">
        <v>58800</v>
      </c>
      <c r="S616">
        <v>0</v>
      </c>
      <c r="T616">
        <v>59250.03</v>
      </c>
      <c r="U616">
        <v>354.28</v>
      </c>
      <c r="V616">
        <v>59604.31</v>
      </c>
      <c r="W616">
        <v>0.245</v>
      </c>
      <c r="X616">
        <v>0.24687500000000001</v>
      </c>
      <c r="Y616">
        <v>0.245</v>
      </c>
      <c r="Z616">
        <v>240000</v>
      </c>
      <c r="AA616" t="s">
        <v>72</v>
      </c>
      <c r="AB616" t="s">
        <v>635</v>
      </c>
      <c r="AC616" t="s">
        <v>2695</v>
      </c>
      <c r="AD616" s="1">
        <v>22093</v>
      </c>
      <c r="AE616" s="1">
        <v>24119</v>
      </c>
      <c r="AF616" t="s">
        <v>75</v>
      </c>
      <c r="AG616" t="s">
        <v>76</v>
      </c>
      <c r="AH616" t="s">
        <v>311</v>
      </c>
      <c r="AI616" t="s">
        <v>78</v>
      </c>
      <c r="AJ616" t="s">
        <v>142</v>
      </c>
      <c r="AK616" t="s">
        <v>109</v>
      </c>
      <c r="AL616" t="s">
        <v>81</v>
      </c>
      <c r="AM616" t="s">
        <v>667</v>
      </c>
      <c r="AN616" t="s">
        <v>828</v>
      </c>
      <c r="AO616">
        <v>36</v>
      </c>
      <c r="AP616">
        <v>28</v>
      </c>
      <c r="AQ616">
        <v>36</v>
      </c>
      <c r="AR616">
        <v>28</v>
      </c>
      <c r="AS616">
        <v>6</v>
      </c>
      <c r="AT616">
        <v>7</v>
      </c>
      <c r="AU616" t="s">
        <v>142</v>
      </c>
      <c r="AV616" t="s">
        <v>145</v>
      </c>
      <c r="AW616" t="s">
        <v>112</v>
      </c>
      <c r="AX616" t="s">
        <v>102</v>
      </c>
      <c r="AY616" s="1">
        <v>45138</v>
      </c>
      <c r="AZ616">
        <v>63</v>
      </c>
      <c r="BA616">
        <v>57</v>
      </c>
      <c r="BB616">
        <v>57</v>
      </c>
      <c r="BC616">
        <v>0.245</v>
      </c>
      <c r="BD616" t="s">
        <v>113</v>
      </c>
      <c r="BE616">
        <v>63</v>
      </c>
      <c r="BF616" t="b">
        <v>1</v>
      </c>
      <c r="BG616" t="s">
        <v>88</v>
      </c>
      <c r="BH616">
        <v>0.23749999999999999</v>
      </c>
      <c r="BI616">
        <v>9.0399999999999994E-2</v>
      </c>
      <c r="BJ616" t="s">
        <v>2425</v>
      </c>
      <c r="BK616">
        <v>0.245</v>
      </c>
      <c r="BL616">
        <v>7.1970302999999999E-2</v>
      </c>
      <c r="BM616" t="s">
        <v>137</v>
      </c>
      <c r="BN616" t="b">
        <f>BH616&gt;BK616</f>
        <v>0</v>
      </c>
    </row>
    <row r="617" spans="1:66" hidden="1" x14ac:dyDescent="0.25">
      <c r="A617" t="s">
        <v>2901</v>
      </c>
      <c r="B617" t="s">
        <v>2902</v>
      </c>
      <c r="C617" t="s">
        <v>67</v>
      </c>
      <c r="D617" s="1">
        <v>45105</v>
      </c>
      <c r="E617" s="1">
        <v>45105</v>
      </c>
      <c r="F617" s="1">
        <v>45105</v>
      </c>
      <c r="G617" s="1">
        <v>45113</v>
      </c>
      <c r="H617" s="1">
        <v>45145</v>
      </c>
      <c r="I617" s="1">
        <v>45145</v>
      </c>
      <c r="J617" t="s">
        <v>68</v>
      </c>
      <c r="K617" t="s">
        <v>2837</v>
      </c>
      <c r="L617" t="s">
        <v>2838</v>
      </c>
      <c r="M617">
        <v>8.9899999999999994E-2</v>
      </c>
      <c r="N617" t="s">
        <v>71</v>
      </c>
      <c r="O617">
        <v>83220</v>
      </c>
      <c r="P617">
        <v>83220</v>
      </c>
      <c r="Q617">
        <v>83220</v>
      </c>
      <c r="R617">
        <v>83220</v>
      </c>
      <c r="S617">
        <v>0</v>
      </c>
      <c r="T617">
        <v>83850.38</v>
      </c>
      <c r="U617">
        <v>357.27</v>
      </c>
      <c r="V617">
        <v>84207.65</v>
      </c>
      <c r="W617">
        <v>0.29199999999999998</v>
      </c>
      <c r="X617">
        <v>0.29421199999999997</v>
      </c>
      <c r="Y617">
        <v>0.29199999999999998</v>
      </c>
      <c r="Z617">
        <v>285000</v>
      </c>
      <c r="AA617" t="s">
        <v>72</v>
      </c>
      <c r="AB617" t="s">
        <v>277</v>
      </c>
      <c r="AC617" t="s">
        <v>2903</v>
      </c>
      <c r="AD617" s="1">
        <v>21078</v>
      </c>
      <c r="AE617" s="1">
        <v>22466</v>
      </c>
      <c r="AF617" t="s">
        <v>75</v>
      </c>
      <c r="AG617" t="s">
        <v>76</v>
      </c>
      <c r="AH617" t="s">
        <v>77</v>
      </c>
      <c r="AI617" t="s">
        <v>78</v>
      </c>
      <c r="AJ617" t="s">
        <v>2904</v>
      </c>
      <c r="AK617" t="s">
        <v>2905</v>
      </c>
      <c r="AL617" t="s">
        <v>81</v>
      </c>
      <c r="AM617" t="s">
        <v>1913</v>
      </c>
      <c r="AN617" t="s">
        <v>2906</v>
      </c>
      <c r="AO617">
        <v>28</v>
      </c>
      <c r="AP617">
        <v>22</v>
      </c>
      <c r="AQ617">
        <v>28</v>
      </c>
      <c r="AR617">
        <v>22</v>
      </c>
      <c r="AS617">
        <v>6</v>
      </c>
      <c r="AT617">
        <v>8</v>
      </c>
      <c r="AU617" t="s">
        <v>84</v>
      </c>
      <c r="AV617" t="s">
        <v>84</v>
      </c>
      <c r="AW617" t="s">
        <v>85</v>
      </c>
      <c r="AX617" t="s">
        <v>2837</v>
      </c>
      <c r="AY617" s="1">
        <v>45145</v>
      </c>
      <c r="AZ617">
        <v>65</v>
      </c>
      <c r="BA617">
        <v>62</v>
      </c>
      <c r="BB617">
        <v>62</v>
      </c>
      <c r="BC617">
        <v>0.29199999999999998</v>
      </c>
      <c r="BD617" t="s">
        <v>1772</v>
      </c>
      <c r="BE617">
        <v>65</v>
      </c>
      <c r="BF617" t="b">
        <v>0</v>
      </c>
      <c r="BG617" t="s">
        <v>88</v>
      </c>
      <c r="BH617">
        <v>0.3095</v>
      </c>
      <c r="BI617">
        <v>9.0399999999999994E-2</v>
      </c>
      <c r="BM617" t="s">
        <v>89</v>
      </c>
    </row>
    <row r="618" spans="1:66" hidden="1" x14ac:dyDescent="0.25">
      <c r="A618" t="s">
        <v>2907</v>
      </c>
      <c r="B618" t="s">
        <v>2908</v>
      </c>
      <c r="C618" t="s">
        <v>67</v>
      </c>
      <c r="D618" s="1">
        <v>45105</v>
      </c>
      <c r="E618" s="1">
        <v>45120</v>
      </c>
      <c r="F618" s="1">
        <v>45122</v>
      </c>
      <c r="G618" s="1">
        <v>45153</v>
      </c>
      <c r="H618" s="1">
        <v>45169</v>
      </c>
      <c r="I618" s="1">
        <v>45169</v>
      </c>
      <c r="J618" t="s">
        <v>68</v>
      </c>
      <c r="K618" t="s">
        <v>2837</v>
      </c>
      <c r="L618" t="s">
        <v>2838</v>
      </c>
      <c r="M618">
        <v>8.9899999999999994E-2</v>
      </c>
      <c r="N618" t="s">
        <v>71</v>
      </c>
      <c r="O618">
        <v>97470</v>
      </c>
      <c r="P618">
        <v>97470</v>
      </c>
      <c r="Q618">
        <v>97470</v>
      </c>
      <c r="R618">
        <v>97470</v>
      </c>
      <c r="S618">
        <v>0</v>
      </c>
      <c r="T618">
        <v>97493.07</v>
      </c>
      <c r="U618">
        <v>576.80999999999995</v>
      </c>
      <c r="V618">
        <v>98069.88</v>
      </c>
      <c r="W618">
        <v>0.34200000000000003</v>
      </c>
      <c r="X618">
        <v>0.34208100000000002</v>
      </c>
      <c r="Y618">
        <v>0.34200000000000003</v>
      </c>
      <c r="Z618">
        <v>285000</v>
      </c>
      <c r="AA618" t="s">
        <v>127</v>
      </c>
      <c r="AB618" t="s">
        <v>1477</v>
      </c>
      <c r="AC618" t="s">
        <v>2097</v>
      </c>
      <c r="AD618" s="1">
        <v>20651</v>
      </c>
      <c r="AE618" s="1"/>
      <c r="AF618" t="s">
        <v>76</v>
      </c>
      <c r="AH618" t="s">
        <v>311</v>
      </c>
      <c r="AI618" t="s">
        <v>149</v>
      </c>
      <c r="AJ618" t="s">
        <v>529</v>
      </c>
      <c r="AK618" t="s">
        <v>213</v>
      </c>
      <c r="AL618" t="s">
        <v>81</v>
      </c>
      <c r="AM618" t="s">
        <v>938</v>
      </c>
      <c r="AN618" t="s">
        <v>1731</v>
      </c>
      <c r="AO618">
        <v>32</v>
      </c>
      <c r="AP618">
        <v>11</v>
      </c>
      <c r="AQ618">
        <v>32</v>
      </c>
      <c r="AR618">
        <v>11</v>
      </c>
      <c r="AS618">
        <v>7</v>
      </c>
      <c r="AT618">
        <v>8</v>
      </c>
      <c r="AU618" t="s">
        <v>84</v>
      </c>
      <c r="AV618" t="s">
        <v>84</v>
      </c>
      <c r="AW618" t="s">
        <v>112</v>
      </c>
      <c r="AX618" t="s">
        <v>2837</v>
      </c>
      <c r="AY618" s="1">
        <v>45169</v>
      </c>
      <c r="AZ618">
        <v>67</v>
      </c>
      <c r="BB618">
        <v>67</v>
      </c>
      <c r="BC618">
        <v>0.34200000000000003</v>
      </c>
      <c r="BD618" t="s">
        <v>1772</v>
      </c>
      <c r="BE618">
        <v>67</v>
      </c>
      <c r="BF618" t="b">
        <v>0</v>
      </c>
      <c r="BG618" t="s">
        <v>88</v>
      </c>
      <c r="BH618">
        <v>0.35949999999999999</v>
      </c>
      <c r="BI618">
        <v>9.0399999999999994E-2</v>
      </c>
      <c r="BM618" t="s">
        <v>89</v>
      </c>
    </row>
    <row r="619" spans="1:66" hidden="1" x14ac:dyDescent="0.25">
      <c r="A619" t="s">
        <v>2909</v>
      </c>
      <c r="B619" t="s">
        <v>2910</v>
      </c>
      <c r="C619" t="s">
        <v>67</v>
      </c>
      <c r="D619" s="1">
        <v>45105</v>
      </c>
      <c r="E619" s="1">
        <v>45105</v>
      </c>
      <c r="F619" s="1">
        <v>45106</v>
      </c>
      <c r="G619" s="1">
        <v>45112</v>
      </c>
      <c r="H619" s="1">
        <v>45134</v>
      </c>
      <c r="I619" s="1">
        <v>45134</v>
      </c>
      <c r="J619" t="s">
        <v>68</v>
      </c>
      <c r="K619" t="s">
        <v>2837</v>
      </c>
      <c r="L619" t="s">
        <v>2838</v>
      </c>
      <c r="M619">
        <v>8.9899999999999994E-2</v>
      </c>
      <c r="N619" t="s">
        <v>71</v>
      </c>
      <c r="O619">
        <v>151360</v>
      </c>
      <c r="P619">
        <v>151360</v>
      </c>
      <c r="Q619">
        <v>151360</v>
      </c>
      <c r="R619">
        <v>151360</v>
      </c>
      <c r="S619">
        <v>0</v>
      </c>
      <c r="T619">
        <v>152506.51999999999</v>
      </c>
      <c r="U619">
        <v>1046.9100000000001</v>
      </c>
      <c r="V619">
        <v>153553.43</v>
      </c>
      <c r="W619">
        <v>0.35199999999999998</v>
      </c>
      <c r="X619">
        <v>0.35466599999999998</v>
      </c>
      <c r="Y619">
        <v>0.35199999999999998</v>
      </c>
      <c r="Z619">
        <v>430000</v>
      </c>
      <c r="AA619" t="s">
        <v>72</v>
      </c>
      <c r="AB619" t="s">
        <v>151</v>
      </c>
      <c r="AC619" t="s">
        <v>1051</v>
      </c>
      <c r="AD619" s="1">
        <v>20196</v>
      </c>
      <c r="AE619" s="1">
        <v>19346</v>
      </c>
      <c r="AF619" t="s">
        <v>75</v>
      </c>
      <c r="AG619" t="s">
        <v>76</v>
      </c>
      <c r="AH619" t="s">
        <v>94</v>
      </c>
      <c r="AI619" t="s">
        <v>157</v>
      </c>
      <c r="AJ619" t="s">
        <v>643</v>
      </c>
      <c r="AK619" t="s">
        <v>2911</v>
      </c>
      <c r="AL619" t="s">
        <v>81</v>
      </c>
      <c r="AM619" t="s">
        <v>644</v>
      </c>
      <c r="AN619" t="s">
        <v>645</v>
      </c>
      <c r="AO619">
        <v>20</v>
      </c>
      <c r="AP619">
        <v>16</v>
      </c>
      <c r="AQ619">
        <v>20</v>
      </c>
      <c r="AR619">
        <v>16</v>
      </c>
      <c r="AS619">
        <v>6</v>
      </c>
      <c r="AT619">
        <v>7</v>
      </c>
      <c r="AU619" t="s">
        <v>84</v>
      </c>
      <c r="AV619" t="s">
        <v>84</v>
      </c>
      <c r="AW619" t="s">
        <v>85</v>
      </c>
      <c r="AX619" t="s">
        <v>2837</v>
      </c>
      <c r="AY619" s="1">
        <v>45134</v>
      </c>
      <c r="AZ619">
        <v>68</v>
      </c>
      <c r="BA619">
        <v>70</v>
      </c>
      <c r="BB619">
        <v>68</v>
      </c>
      <c r="BC619">
        <v>0.35199999999999998</v>
      </c>
      <c r="BD619" t="s">
        <v>113</v>
      </c>
      <c r="BE619">
        <v>70</v>
      </c>
      <c r="BF619" t="b">
        <v>0</v>
      </c>
      <c r="BG619" t="s">
        <v>88</v>
      </c>
      <c r="BH619">
        <v>0.36449999999999999</v>
      </c>
      <c r="BI619">
        <v>9.0399999999999994E-2</v>
      </c>
      <c r="BM619" t="s">
        <v>89</v>
      </c>
    </row>
    <row r="620" spans="1:66" hidden="1" x14ac:dyDescent="0.25">
      <c r="A620" t="s">
        <v>2912</v>
      </c>
      <c r="B620" t="s">
        <v>2913</v>
      </c>
      <c r="C620" t="s">
        <v>67</v>
      </c>
      <c r="D620" s="1">
        <v>45105</v>
      </c>
      <c r="E620" s="1">
        <v>45105</v>
      </c>
      <c r="F620" s="1">
        <v>45107</v>
      </c>
      <c r="G620" s="1">
        <v>45116</v>
      </c>
      <c r="H620" s="1">
        <v>45138</v>
      </c>
      <c r="I620" s="1">
        <v>45138</v>
      </c>
      <c r="J620" t="s">
        <v>68</v>
      </c>
      <c r="K620" t="s">
        <v>2837</v>
      </c>
      <c r="L620" t="s">
        <v>2838</v>
      </c>
      <c r="M620">
        <v>8.9899999999999994E-2</v>
      </c>
      <c r="N620" t="s">
        <v>71</v>
      </c>
      <c r="O620">
        <v>135240</v>
      </c>
      <c r="P620">
        <v>135240</v>
      </c>
      <c r="Q620">
        <v>135240</v>
      </c>
      <c r="R620">
        <v>135240</v>
      </c>
      <c r="S620">
        <v>0</v>
      </c>
      <c r="T620">
        <v>136264.41</v>
      </c>
      <c r="U620">
        <v>806.39</v>
      </c>
      <c r="V620">
        <v>137070.79999999999</v>
      </c>
      <c r="W620">
        <v>0.32200000000000001</v>
      </c>
      <c r="X620">
        <v>0.32443899999999998</v>
      </c>
      <c r="Y620">
        <v>0.32200000000000001</v>
      </c>
      <c r="Z620">
        <v>420000</v>
      </c>
      <c r="AA620" t="s">
        <v>72</v>
      </c>
      <c r="AB620" t="s">
        <v>635</v>
      </c>
      <c r="AC620" t="s">
        <v>2914</v>
      </c>
      <c r="AD620" s="1">
        <v>21353</v>
      </c>
      <c r="AE620" s="1">
        <v>20349</v>
      </c>
      <c r="AF620" t="s">
        <v>75</v>
      </c>
      <c r="AG620" t="s">
        <v>76</v>
      </c>
      <c r="AH620" t="s">
        <v>234</v>
      </c>
      <c r="AI620" t="s">
        <v>78</v>
      </c>
      <c r="AJ620" t="s">
        <v>142</v>
      </c>
      <c r="AK620" t="s">
        <v>109</v>
      </c>
      <c r="AL620" t="s">
        <v>81</v>
      </c>
      <c r="AM620" t="s">
        <v>2715</v>
      </c>
      <c r="AN620" t="s">
        <v>2716</v>
      </c>
      <c r="AO620">
        <v>21</v>
      </c>
      <c r="AP620">
        <v>15</v>
      </c>
      <c r="AQ620">
        <v>21</v>
      </c>
      <c r="AR620">
        <v>15</v>
      </c>
      <c r="AS620">
        <v>6</v>
      </c>
      <c r="AT620">
        <v>7</v>
      </c>
      <c r="AU620" t="s">
        <v>142</v>
      </c>
      <c r="AV620" t="s">
        <v>145</v>
      </c>
      <c r="AW620" t="s">
        <v>112</v>
      </c>
      <c r="AX620" t="s">
        <v>2837</v>
      </c>
      <c r="AY620" s="1">
        <v>45138</v>
      </c>
      <c r="AZ620">
        <v>65</v>
      </c>
      <c r="BA620">
        <v>67</v>
      </c>
      <c r="BB620">
        <v>65</v>
      </c>
      <c r="BC620">
        <v>0.32200000000000001</v>
      </c>
      <c r="BD620" t="s">
        <v>1772</v>
      </c>
      <c r="BE620">
        <v>67</v>
      </c>
      <c r="BF620" t="b">
        <v>0</v>
      </c>
      <c r="BG620" t="s">
        <v>88</v>
      </c>
      <c r="BH620">
        <v>0.33950000000000002</v>
      </c>
      <c r="BI620">
        <v>9.0399999999999994E-2</v>
      </c>
      <c r="BM620" t="s">
        <v>89</v>
      </c>
    </row>
    <row r="621" spans="1:66" hidden="1" x14ac:dyDescent="0.25">
      <c r="A621" t="s">
        <v>2915</v>
      </c>
      <c r="B621" t="s">
        <v>2916</v>
      </c>
      <c r="C621" t="s">
        <v>67</v>
      </c>
      <c r="D621" s="1">
        <v>45107</v>
      </c>
      <c r="E621" s="1">
        <v>45107</v>
      </c>
      <c r="F621" s="1">
        <v>45107</v>
      </c>
      <c r="G621" s="1">
        <v>45125</v>
      </c>
      <c r="H621" s="1">
        <v>45167</v>
      </c>
      <c r="I621" s="1">
        <v>45167</v>
      </c>
      <c r="J621" t="s">
        <v>68</v>
      </c>
      <c r="K621" t="s">
        <v>2837</v>
      </c>
      <c r="L621" t="s">
        <v>2838</v>
      </c>
      <c r="M621">
        <v>8.9899999999999994E-2</v>
      </c>
      <c r="N621" t="s">
        <v>71</v>
      </c>
      <c r="O621">
        <v>58140</v>
      </c>
      <c r="P621">
        <v>58140</v>
      </c>
      <c r="Q621">
        <v>58140</v>
      </c>
      <c r="R621">
        <v>58140</v>
      </c>
      <c r="S621">
        <v>0</v>
      </c>
      <c r="T621">
        <v>58153.760000000002</v>
      </c>
      <c r="U621">
        <v>371.59</v>
      </c>
      <c r="V621">
        <v>58525.35</v>
      </c>
      <c r="W621">
        <v>0.30599999999999999</v>
      </c>
      <c r="X621">
        <v>0.34208100000000002</v>
      </c>
      <c r="Y621">
        <v>0.34200000000000003</v>
      </c>
      <c r="Z621">
        <v>190000</v>
      </c>
      <c r="AA621" t="s">
        <v>72</v>
      </c>
      <c r="AB621" t="s">
        <v>407</v>
      </c>
      <c r="AC621" t="s">
        <v>2611</v>
      </c>
      <c r="AD621" s="1">
        <v>20627</v>
      </c>
      <c r="AE621" s="1">
        <v>19921</v>
      </c>
      <c r="AF621" t="s">
        <v>75</v>
      </c>
      <c r="AG621" t="s">
        <v>76</v>
      </c>
      <c r="AH621" t="s">
        <v>118</v>
      </c>
      <c r="AI621" t="s">
        <v>208</v>
      </c>
      <c r="AJ621" t="s">
        <v>963</v>
      </c>
      <c r="AK621" t="s">
        <v>2917</v>
      </c>
      <c r="AL621" t="s">
        <v>81</v>
      </c>
      <c r="AM621" t="s">
        <v>934</v>
      </c>
      <c r="AN621" t="s">
        <v>2918</v>
      </c>
      <c r="AO621">
        <v>41</v>
      </c>
      <c r="AP621">
        <v>29</v>
      </c>
      <c r="AQ621">
        <v>41</v>
      </c>
      <c r="AR621">
        <v>29</v>
      </c>
      <c r="AS621">
        <v>6</v>
      </c>
      <c r="AT621">
        <v>8</v>
      </c>
      <c r="AU621" t="s">
        <v>84</v>
      </c>
      <c r="AV621" t="s">
        <v>84</v>
      </c>
      <c r="AW621" t="s">
        <v>85</v>
      </c>
      <c r="AX621" t="s">
        <v>2837</v>
      </c>
      <c r="AY621" s="1">
        <v>45167</v>
      </c>
      <c r="AZ621">
        <v>67</v>
      </c>
      <c r="BA621">
        <v>69</v>
      </c>
      <c r="BB621">
        <v>67</v>
      </c>
      <c r="BC621">
        <v>0.30599999999999999</v>
      </c>
      <c r="BD621" t="s">
        <v>2403</v>
      </c>
      <c r="BE621">
        <v>69</v>
      </c>
      <c r="BF621" t="b">
        <v>0</v>
      </c>
      <c r="BG621" t="s">
        <v>2247</v>
      </c>
      <c r="BH621">
        <v>0.33100000000000002</v>
      </c>
      <c r="BI621">
        <v>8.7999999999999995E-2</v>
      </c>
      <c r="BM621" t="s">
        <v>89</v>
      </c>
    </row>
    <row r="622" spans="1:66" x14ac:dyDescent="0.25">
      <c r="A622" t="s">
        <v>2824</v>
      </c>
      <c r="B622" t="s">
        <v>2825</v>
      </c>
      <c r="C622" t="s">
        <v>67</v>
      </c>
      <c r="D622" s="1">
        <v>45096</v>
      </c>
      <c r="E622" s="1">
        <v>45096</v>
      </c>
      <c r="F622" s="1">
        <v>45103</v>
      </c>
      <c r="G622" s="1">
        <v>45132</v>
      </c>
      <c r="H622" s="1">
        <v>45175</v>
      </c>
      <c r="I622" s="1">
        <v>45175</v>
      </c>
      <c r="J622" t="s">
        <v>68</v>
      </c>
      <c r="K622" t="s">
        <v>2450</v>
      </c>
      <c r="L622" t="s">
        <v>2451</v>
      </c>
      <c r="M622">
        <v>9.0899999999999995E-2</v>
      </c>
      <c r="N622" t="s">
        <v>71</v>
      </c>
      <c r="O622" s="2">
        <v>98000</v>
      </c>
      <c r="P622">
        <v>98000</v>
      </c>
      <c r="Q622">
        <v>98000</v>
      </c>
      <c r="R622">
        <v>98000</v>
      </c>
      <c r="S622">
        <v>0</v>
      </c>
      <c r="T622">
        <v>98023.44</v>
      </c>
      <c r="U622">
        <v>445.35</v>
      </c>
      <c r="V622">
        <v>98468.79</v>
      </c>
      <c r="W622">
        <v>0.245</v>
      </c>
      <c r="X622">
        <v>0.245059</v>
      </c>
      <c r="Y622">
        <v>0.245</v>
      </c>
      <c r="Z622">
        <v>400000</v>
      </c>
      <c r="AA622" t="s">
        <v>72</v>
      </c>
      <c r="AB622" t="s">
        <v>189</v>
      </c>
      <c r="AC622" t="s">
        <v>2826</v>
      </c>
      <c r="AD622" s="1">
        <v>23352</v>
      </c>
      <c r="AE622" s="1">
        <v>24008</v>
      </c>
      <c r="AF622" t="s">
        <v>75</v>
      </c>
      <c r="AG622" t="s">
        <v>76</v>
      </c>
      <c r="AH622" t="s">
        <v>118</v>
      </c>
      <c r="AI622" t="s">
        <v>130</v>
      </c>
      <c r="AJ622" t="s">
        <v>2827</v>
      </c>
      <c r="AK622" t="s">
        <v>2828</v>
      </c>
      <c r="AL622" t="s">
        <v>81</v>
      </c>
      <c r="AM622" t="s">
        <v>2829</v>
      </c>
      <c r="AN622" t="s">
        <v>2830</v>
      </c>
      <c r="AO622">
        <v>51</v>
      </c>
      <c r="AP622">
        <v>30</v>
      </c>
      <c r="AQ622">
        <v>51</v>
      </c>
      <c r="AR622">
        <v>30</v>
      </c>
      <c r="AS622">
        <v>6</v>
      </c>
      <c r="AT622">
        <v>9</v>
      </c>
      <c r="AU622" t="s">
        <v>84</v>
      </c>
      <c r="AV622" t="s">
        <v>84</v>
      </c>
      <c r="AW622" t="s">
        <v>85</v>
      </c>
      <c r="AX622" t="s">
        <v>2450</v>
      </c>
      <c r="AY622" s="1">
        <v>45175</v>
      </c>
      <c r="AZ622">
        <v>59</v>
      </c>
      <c r="BA622">
        <v>57</v>
      </c>
      <c r="BB622">
        <v>57</v>
      </c>
      <c r="BC622">
        <v>0.245</v>
      </c>
      <c r="BD622" t="s">
        <v>113</v>
      </c>
      <c r="BE622">
        <v>59</v>
      </c>
      <c r="BF622" t="b">
        <v>1</v>
      </c>
      <c r="BG622" t="s">
        <v>88</v>
      </c>
      <c r="BH622">
        <v>0.23749999999999999</v>
      </c>
      <c r="BI622">
        <v>9.0399999999999994E-2</v>
      </c>
      <c r="BJ622" t="s">
        <v>2425</v>
      </c>
      <c r="BK622">
        <v>0.245</v>
      </c>
      <c r="BL622">
        <v>7.1970302999999999E-2</v>
      </c>
      <c r="BM622" t="s">
        <v>137</v>
      </c>
      <c r="BN622" t="b">
        <f>BH622&gt;BK622</f>
        <v>0</v>
      </c>
    </row>
    <row r="623" spans="1:66" hidden="1" x14ac:dyDescent="0.25">
      <c r="A623" t="s">
        <v>2924</v>
      </c>
      <c r="B623" t="s">
        <v>2925</v>
      </c>
      <c r="C623" t="s">
        <v>67</v>
      </c>
      <c r="D623" s="1">
        <v>45107</v>
      </c>
      <c r="E623" s="1">
        <v>45107</v>
      </c>
      <c r="F623" s="1">
        <v>45110</v>
      </c>
      <c r="G623" s="1">
        <v>45114</v>
      </c>
      <c r="H623" s="1">
        <v>45127</v>
      </c>
      <c r="I623" s="1">
        <v>45127</v>
      </c>
      <c r="J623" t="s">
        <v>68</v>
      </c>
      <c r="K623" t="s">
        <v>2837</v>
      </c>
      <c r="L623" t="s">
        <v>2838</v>
      </c>
      <c r="M623">
        <v>8.9899999999999994E-2</v>
      </c>
      <c r="N623" t="s">
        <v>71</v>
      </c>
      <c r="O623">
        <v>97240</v>
      </c>
      <c r="P623">
        <v>97240</v>
      </c>
      <c r="Q623">
        <v>97240</v>
      </c>
      <c r="R623">
        <v>97240</v>
      </c>
      <c r="S623">
        <v>0</v>
      </c>
      <c r="T623">
        <v>98695.54</v>
      </c>
      <c r="U623">
        <v>116.81</v>
      </c>
      <c r="V623">
        <v>98812.35</v>
      </c>
      <c r="W623">
        <v>0.442</v>
      </c>
      <c r="X623">
        <v>0.44861600000000001</v>
      </c>
      <c r="Y623">
        <v>0.442</v>
      </c>
      <c r="Z623">
        <v>220000</v>
      </c>
      <c r="AA623" t="s">
        <v>127</v>
      </c>
      <c r="AB623" t="s">
        <v>2926</v>
      </c>
      <c r="AC623" t="s">
        <v>425</v>
      </c>
      <c r="AD623" s="1">
        <v>16822</v>
      </c>
      <c r="AE623" s="1"/>
      <c r="AF623" t="s">
        <v>76</v>
      </c>
      <c r="AH623" t="s">
        <v>94</v>
      </c>
      <c r="AI623" t="s">
        <v>149</v>
      </c>
      <c r="AJ623" t="s">
        <v>2927</v>
      </c>
      <c r="AK623" t="s">
        <v>244</v>
      </c>
      <c r="AL623" t="s">
        <v>81</v>
      </c>
      <c r="AM623" t="s">
        <v>2928</v>
      </c>
      <c r="AN623" t="s">
        <v>1617</v>
      </c>
      <c r="AO623">
        <v>13</v>
      </c>
      <c r="AP623">
        <v>9</v>
      </c>
      <c r="AQ623">
        <v>13</v>
      </c>
      <c r="AR623">
        <v>9</v>
      </c>
      <c r="AS623">
        <v>7</v>
      </c>
      <c r="AT623">
        <v>7</v>
      </c>
      <c r="AU623" t="s">
        <v>84</v>
      </c>
      <c r="AV623" t="s">
        <v>84</v>
      </c>
      <c r="AW623" t="s">
        <v>85</v>
      </c>
      <c r="AX623" t="s">
        <v>2837</v>
      </c>
      <c r="AY623" s="1">
        <v>45127</v>
      </c>
      <c r="AZ623">
        <v>77</v>
      </c>
      <c r="BB623">
        <v>77</v>
      </c>
      <c r="BC623">
        <v>0.442</v>
      </c>
      <c r="BD623" t="s">
        <v>1772</v>
      </c>
      <c r="BE623">
        <v>77</v>
      </c>
      <c r="BF623" t="b">
        <v>0</v>
      </c>
      <c r="BG623" t="s">
        <v>88</v>
      </c>
      <c r="BH623">
        <v>0.45250000000000001</v>
      </c>
      <c r="BI623">
        <v>9.0399999999999994E-2</v>
      </c>
      <c r="BM623" t="s">
        <v>89</v>
      </c>
    </row>
    <row r="624" spans="1:66" hidden="1" x14ac:dyDescent="0.25">
      <c r="A624" t="s">
        <v>2929</v>
      </c>
      <c r="B624" t="s">
        <v>2930</v>
      </c>
      <c r="C624" t="s">
        <v>67</v>
      </c>
      <c r="D624" s="1">
        <v>45110</v>
      </c>
      <c r="E624" s="1">
        <v>45110</v>
      </c>
      <c r="F624" s="1">
        <v>45119</v>
      </c>
      <c r="G624" s="1">
        <v>45127</v>
      </c>
      <c r="H624" s="1">
        <v>45160</v>
      </c>
      <c r="I624" s="1">
        <v>45160</v>
      </c>
      <c r="J624" t="s">
        <v>68</v>
      </c>
      <c r="K624" t="s">
        <v>2837</v>
      </c>
      <c r="L624" t="s">
        <v>2838</v>
      </c>
      <c r="M624">
        <v>8.9899999999999994E-2</v>
      </c>
      <c r="N624" t="s">
        <v>71</v>
      </c>
      <c r="O624">
        <v>62400</v>
      </c>
      <c r="P624">
        <v>62400</v>
      </c>
      <c r="Q624">
        <v>62400</v>
      </c>
      <c r="R624">
        <v>62400</v>
      </c>
      <c r="S624">
        <v>0</v>
      </c>
      <c r="T624">
        <v>62872.67</v>
      </c>
      <c r="U624">
        <v>44.65</v>
      </c>
      <c r="V624">
        <v>62917.32</v>
      </c>
      <c r="W624">
        <v>0.312</v>
      </c>
      <c r="X624">
        <v>0.314363</v>
      </c>
      <c r="Y624">
        <v>0.312</v>
      </c>
      <c r="Z624">
        <v>200000</v>
      </c>
      <c r="AA624" t="s">
        <v>72</v>
      </c>
      <c r="AB624" t="s">
        <v>851</v>
      </c>
      <c r="AC624" t="s">
        <v>2931</v>
      </c>
      <c r="AD624" s="1">
        <v>21601</v>
      </c>
      <c r="AE624" s="1">
        <v>19053</v>
      </c>
      <c r="AF624" t="s">
        <v>76</v>
      </c>
      <c r="AG624" t="s">
        <v>75</v>
      </c>
      <c r="AH624" t="s">
        <v>318</v>
      </c>
      <c r="AI624" t="s">
        <v>78</v>
      </c>
      <c r="AJ624" t="s">
        <v>703</v>
      </c>
      <c r="AK624" t="s">
        <v>1251</v>
      </c>
      <c r="AL624" t="s">
        <v>81</v>
      </c>
      <c r="AM624" t="s">
        <v>167</v>
      </c>
      <c r="AN624" t="s">
        <v>1389</v>
      </c>
      <c r="AO624">
        <v>29</v>
      </c>
      <c r="AP624">
        <v>23</v>
      </c>
      <c r="AQ624">
        <v>29</v>
      </c>
      <c r="AR624">
        <v>23</v>
      </c>
      <c r="AS624">
        <v>7</v>
      </c>
      <c r="AT624">
        <v>8</v>
      </c>
      <c r="AU624" t="s">
        <v>84</v>
      </c>
      <c r="AV624" t="s">
        <v>84</v>
      </c>
      <c r="AW624" t="s">
        <v>112</v>
      </c>
      <c r="AX624" t="s">
        <v>2837</v>
      </c>
      <c r="AY624" s="1">
        <v>45160</v>
      </c>
      <c r="AZ624">
        <v>64</v>
      </c>
      <c r="BA624">
        <v>71</v>
      </c>
      <c r="BB624">
        <v>64</v>
      </c>
      <c r="BC624">
        <v>0.312</v>
      </c>
      <c r="BD624" t="s">
        <v>1772</v>
      </c>
      <c r="BE624">
        <v>71</v>
      </c>
      <c r="BF624" t="b">
        <v>0</v>
      </c>
      <c r="BG624" t="s">
        <v>88</v>
      </c>
      <c r="BH624">
        <v>0.32950000000000002</v>
      </c>
      <c r="BI624">
        <v>9.0399999999999994E-2</v>
      </c>
      <c r="BM624" t="s">
        <v>89</v>
      </c>
    </row>
    <row r="625" spans="1:66" x14ac:dyDescent="0.25">
      <c r="A625" t="s">
        <v>3076</v>
      </c>
      <c r="B625" t="s">
        <v>3077</v>
      </c>
      <c r="C625" t="s">
        <v>67</v>
      </c>
      <c r="D625" s="1">
        <v>45149</v>
      </c>
      <c r="E625" s="1">
        <v>45149</v>
      </c>
      <c r="F625" s="1">
        <v>45161</v>
      </c>
      <c r="G625" s="1">
        <v>45168</v>
      </c>
      <c r="H625" s="1">
        <v>45187</v>
      </c>
      <c r="I625" s="1">
        <v>45187</v>
      </c>
      <c r="J625" t="s">
        <v>68</v>
      </c>
      <c r="K625" t="s">
        <v>3078</v>
      </c>
      <c r="L625" t="s">
        <v>3079</v>
      </c>
      <c r="M625">
        <v>9.2399999999999996E-2</v>
      </c>
      <c r="N625" t="s">
        <v>71</v>
      </c>
      <c r="O625" s="2">
        <v>97060</v>
      </c>
      <c r="P625">
        <v>97060</v>
      </c>
      <c r="Q625">
        <v>97060</v>
      </c>
      <c r="R625">
        <v>97060</v>
      </c>
      <c r="S625">
        <v>0</v>
      </c>
      <c r="T625">
        <v>97083.59</v>
      </c>
      <c r="U625">
        <v>165.11</v>
      </c>
      <c r="V625">
        <v>97248.7</v>
      </c>
      <c r="W625">
        <v>0.24265</v>
      </c>
      <c r="X625">
        <v>0.21105099999999999</v>
      </c>
      <c r="Y625">
        <v>0.21099999999999999</v>
      </c>
      <c r="Z625">
        <v>400000</v>
      </c>
      <c r="AA625" t="s">
        <v>72</v>
      </c>
      <c r="AB625" t="s">
        <v>731</v>
      </c>
      <c r="AC625" t="s">
        <v>3080</v>
      </c>
      <c r="AD625" s="1">
        <v>24931</v>
      </c>
      <c r="AE625" s="1">
        <v>25061</v>
      </c>
      <c r="AF625" t="s">
        <v>75</v>
      </c>
      <c r="AG625" t="s">
        <v>76</v>
      </c>
      <c r="AH625" t="s">
        <v>180</v>
      </c>
      <c r="AI625" t="s">
        <v>130</v>
      </c>
      <c r="AJ625" t="s">
        <v>2363</v>
      </c>
      <c r="AK625" t="s">
        <v>244</v>
      </c>
      <c r="AL625" t="s">
        <v>81</v>
      </c>
      <c r="AM625" t="s">
        <v>232</v>
      </c>
      <c r="AN625" t="s">
        <v>2281</v>
      </c>
      <c r="AO625">
        <v>17</v>
      </c>
      <c r="AP625">
        <v>13</v>
      </c>
      <c r="AQ625">
        <v>17</v>
      </c>
      <c r="AR625">
        <v>13</v>
      </c>
      <c r="AS625">
        <v>8</v>
      </c>
      <c r="AT625">
        <v>9</v>
      </c>
      <c r="AU625" t="s">
        <v>84</v>
      </c>
      <c r="AV625" t="s">
        <v>84</v>
      </c>
      <c r="AW625" t="s">
        <v>85</v>
      </c>
      <c r="AX625" t="s">
        <v>3078</v>
      </c>
      <c r="AY625" s="1">
        <v>45187</v>
      </c>
      <c r="AZ625">
        <v>55</v>
      </c>
      <c r="BA625">
        <v>55</v>
      </c>
      <c r="BB625">
        <v>55</v>
      </c>
      <c r="BC625">
        <v>0.24265</v>
      </c>
      <c r="BD625" t="s">
        <v>795</v>
      </c>
      <c r="BE625">
        <v>55</v>
      </c>
      <c r="BF625" t="b">
        <v>1</v>
      </c>
      <c r="BG625" t="s">
        <v>88</v>
      </c>
      <c r="BH625">
        <v>0.2175</v>
      </c>
      <c r="BI625">
        <v>9.0399999999999994E-2</v>
      </c>
      <c r="BJ625" t="s">
        <v>136</v>
      </c>
      <c r="BK625">
        <v>0.26500000000000001</v>
      </c>
      <c r="BL625">
        <v>7.2183478999999995E-2</v>
      </c>
      <c r="BM625" t="s">
        <v>137</v>
      </c>
      <c r="BN625" t="b">
        <f t="shared" ref="BN625:BN626" si="41">BH625&gt;BK625</f>
        <v>0</v>
      </c>
    </row>
    <row r="626" spans="1:66" x14ac:dyDescent="0.25">
      <c r="A626" t="s">
        <v>2895</v>
      </c>
      <c r="B626" t="s">
        <v>2896</v>
      </c>
      <c r="C626" t="s">
        <v>67</v>
      </c>
      <c r="D626" s="1">
        <v>45103</v>
      </c>
      <c r="E626" s="1">
        <v>45103</v>
      </c>
      <c r="F626" s="1">
        <v>45113</v>
      </c>
      <c r="G626" s="1">
        <v>45167</v>
      </c>
      <c r="H626" s="1">
        <v>45175</v>
      </c>
      <c r="I626" s="1">
        <v>45175</v>
      </c>
      <c r="J626" t="s">
        <v>68</v>
      </c>
      <c r="K626" t="s">
        <v>2837</v>
      </c>
      <c r="L626" t="s">
        <v>2838</v>
      </c>
      <c r="M626">
        <v>8.9899999999999994E-2</v>
      </c>
      <c r="N626" t="s">
        <v>71</v>
      </c>
      <c r="O626" s="2">
        <v>180880</v>
      </c>
      <c r="P626">
        <v>180880</v>
      </c>
      <c r="Q626">
        <v>180880</v>
      </c>
      <c r="R626">
        <v>180880</v>
      </c>
      <c r="S626">
        <v>0</v>
      </c>
      <c r="T626">
        <v>180922.82</v>
      </c>
      <c r="U626">
        <v>813.51</v>
      </c>
      <c r="V626">
        <v>181736.33</v>
      </c>
      <c r="W626">
        <v>0.241173</v>
      </c>
      <c r="X626">
        <v>0.27206399999999997</v>
      </c>
      <c r="Y626">
        <v>0.27200000000000002</v>
      </c>
      <c r="Z626">
        <v>750000</v>
      </c>
      <c r="AA626" t="s">
        <v>127</v>
      </c>
      <c r="AB626" t="s">
        <v>353</v>
      </c>
      <c r="AC626" t="s">
        <v>122</v>
      </c>
      <c r="AD626" s="1">
        <v>23239</v>
      </c>
      <c r="AE626" s="1"/>
      <c r="AF626" t="s">
        <v>75</v>
      </c>
      <c r="AH626" t="s">
        <v>180</v>
      </c>
      <c r="AI626" t="s">
        <v>130</v>
      </c>
      <c r="AJ626" t="s">
        <v>2897</v>
      </c>
      <c r="AK626" t="s">
        <v>2898</v>
      </c>
      <c r="AL626" t="s">
        <v>81</v>
      </c>
      <c r="AM626" t="s">
        <v>2899</v>
      </c>
      <c r="AN626" t="s">
        <v>2900</v>
      </c>
      <c r="AO626">
        <v>43</v>
      </c>
      <c r="AP626">
        <v>6</v>
      </c>
      <c r="AQ626">
        <v>43</v>
      </c>
      <c r="AR626">
        <v>6</v>
      </c>
      <c r="AS626">
        <v>7</v>
      </c>
      <c r="AT626">
        <v>9</v>
      </c>
      <c r="AU626" t="s">
        <v>84</v>
      </c>
      <c r="AV626" t="s">
        <v>84</v>
      </c>
      <c r="AW626" t="s">
        <v>85</v>
      </c>
      <c r="AX626" t="s">
        <v>2837</v>
      </c>
      <c r="AY626" s="1">
        <v>45175</v>
      </c>
      <c r="AZ626">
        <v>60</v>
      </c>
      <c r="BB626">
        <v>60</v>
      </c>
      <c r="BC626">
        <v>0.24117333333333299</v>
      </c>
      <c r="BD626" t="s">
        <v>2403</v>
      </c>
      <c r="BE626">
        <v>60</v>
      </c>
      <c r="BF626" t="b">
        <v>1</v>
      </c>
      <c r="BG626" t="s">
        <v>2247</v>
      </c>
      <c r="BH626">
        <v>0.26100000000000001</v>
      </c>
      <c r="BI626">
        <v>8.7999999999999995E-2</v>
      </c>
      <c r="BJ626" t="s">
        <v>1886</v>
      </c>
      <c r="BK626">
        <v>0.28999999999999998</v>
      </c>
      <c r="BL626">
        <v>7.1970302999999999E-2</v>
      </c>
      <c r="BM626" t="s">
        <v>137</v>
      </c>
      <c r="BN626" t="b">
        <f t="shared" si="41"/>
        <v>0</v>
      </c>
    </row>
    <row r="627" spans="1:66" hidden="1" x14ac:dyDescent="0.25">
      <c r="A627" t="s">
        <v>2940</v>
      </c>
      <c r="B627" t="s">
        <v>2941</v>
      </c>
      <c r="C627" t="s">
        <v>67</v>
      </c>
      <c r="D627" s="1">
        <v>45110</v>
      </c>
      <c r="E627" s="1">
        <v>45110</v>
      </c>
      <c r="F627" s="1">
        <v>45119</v>
      </c>
      <c r="G627" s="1">
        <v>45126</v>
      </c>
      <c r="H627" s="1">
        <v>45174</v>
      </c>
      <c r="I627" s="1">
        <v>45174</v>
      </c>
      <c r="J627" t="s">
        <v>68</v>
      </c>
      <c r="K627" t="s">
        <v>2837</v>
      </c>
      <c r="L627" t="s">
        <v>2838</v>
      </c>
      <c r="M627">
        <v>8.9899999999999994E-2</v>
      </c>
      <c r="N627" t="s">
        <v>71</v>
      </c>
      <c r="O627">
        <v>94470</v>
      </c>
      <c r="P627">
        <v>94470</v>
      </c>
      <c r="Q627">
        <v>94470</v>
      </c>
      <c r="R627">
        <v>94470</v>
      </c>
      <c r="S627">
        <v>0</v>
      </c>
      <c r="T627">
        <v>94492.36</v>
      </c>
      <c r="U627">
        <v>447.24</v>
      </c>
      <c r="V627">
        <v>94939.6</v>
      </c>
      <c r="W627">
        <v>0.26991399999999999</v>
      </c>
      <c r="X627">
        <v>0.28206700000000001</v>
      </c>
      <c r="Y627">
        <v>0.28199999999999997</v>
      </c>
      <c r="Z627">
        <v>350000</v>
      </c>
      <c r="AA627" t="s">
        <v>72</v>
      </c>
      <c r="AB627" t="s">
        <v>2942</v>
      </c>
      <c r="AC627" t="s">
        <v>2943</v>
      </c>
      <c r="AD627" s="1">
        <v>22664</v>
      </c>
      <c r="AE627" s="1">
        <v>16231</v>
      </c>
      <c r="AF627" t="s">
        <v>76</v>
      </c>
      <c r="AG627" t="s">
        <v>75</v>
      </c>
      <c r="AH627" t="s">
        <v>180</v>
      </c>
      <c r="AI627" t="s">
        <v>208</v>
      </c>
      <c r="AJ627" t="s">
        <v>142</v>
      </c>
      <c r="AK627" t="s">
        <v>109</v>
      </c>
      <c r="AL627" t="s">
        <v>81</v>
      </c>
      <c r="AM627" t="s">
        <v>277</v>
      </c>
      <c r="AN627" t="s">
        <v>1326</v>
      </c>
      <c r="AO627">
        <v>38</v>
      </c>
      <c r="AP627">
        <v>33</v>
      </c>
      <c r="AQ627">
        <v>38</v>
      </c>
      <c r="AR627">
        <v>33</v>
      </c>
      <c r="AS627">
        <v>7</v>
      </c>
      <c r="AT627">
        <v>9</v>
      </c>
      <c r="AU627" t="s">
        <v>142</v>
      </c>
      <c r="AV627" t="s">
        <v>145</v>
      </c>
      <c r="AW627" t="s">
        <v>112</v>
      </c>
      <c r="AX627" t="s">
        <v>2837</v>
      </c>
      <c r="AY627" s="1">
        <v>45174</v>
      </c>
      <c r="AZ627">
        <v>61</v>
      </c>
      <c r="BA627">
        <v>79</v>
      </c>
      <c r="BB627">
        <v>61</v>
      </c>
      <c r="BC627">
        <v>0.269914285714286</v>
      </c>
      <c r="BD627" t="s">
        <v>1772</v>
      </c>
      <c r="BE627">
        <v>79</v>
      </c>
      <c r="BF627" t="b">
        <v>0</v>
      </c>
      <c r="BG627" t="s">
        <v>2247</v>
      </c>
      <c r="BH627">
        <v>0.27100000000000002</v>
      </c>
      <c r="BI627">
        <v>8.7999999999999995E-2</v>
      </c>
      <c r="BM627" t="s">
        <v>89</v>
      </c>
    </row>
    <row r="628" spans="1:66" x14ac:dyDescent="0.25">
      <c r="A628" t="s">
        <v>2681</v>
      </c>
      <c r="B628" t="s">
        <v>2682</v>
      </c>
      <c r="C628" t="s">
        <v>67</v>
      </c>
      <c r="D628" s="1">
        <v>45079</v>
      </c>
      <c r="E628" s="1">
        <v>45079</v>
      </c>
      <c r="F628" s="1">
        <v>45086</v>
      </c>
      <c r="G628" s="1">
        <v>45096</v>
      </c>
      <c r="H628" s="1">
        <v>45176</v>
      </c>
      <c r="I628" s="1">
        <v>45176</v>
      </c>
      <c r="J628" t="s">
        <v>68</v>
      </c>
      <c r="K628" t="s">
        <v>2543</v>
      </c>
      <c r="L628" t="s">
        <v>2544</v>
      </c>
      <c r="M628">
        <v>8.8499999999999995E-2</v>
      </c>
      <c r="N628" t="s">
        <v>71</v>
      </c>
      <c r="O628" s="2">
        <v>60000</v>
      </c>
      <c r="P628">
        <v>60000</v>
      </c>
      <c r="Q628">
        <v>60000</v>
      </c>
      <c r="R628">
        <v>60000</v>
      </c>
      <c r="S628">
        <v>0</v>
      </c>
      <c r="T628">
        <v>60013.99</v>
      </c>
      <c r="U628">
        <v>251.8</v>
      </c>
      <c r="V628">
        <v>60265.79</v>
      </c>
      <c r="W628">
        <v>0.24</v>
      </c>
      <c r="X628">
        <v>0.24005599999999999</v>
      </c>
      <c r="Y628">
        <v>0.24</v>
      </c>
      <c r="Z628">
        <v>250000</v>
      </c>
      <c r="AA628" t="s">
        <v>127</v>
      </c>
      <c r="AB628" t="s">
        <v>361</v>
      </c>
      <c r="AC628" t="s">
        <v>2683</v>
      </c>
      <c r="AD628" s="1">
        <v>24061</v>
      </c>
      <c r="AE628" s="1"/>
      <c r="AF628" t="s">
        <v>75</v>
      </c>
      <c r="AH628" t="s">
        <v>180</v>
      </c>
      <c r="AI628" t="s">
        <v>208</v>
      </c>
      <c r="AJ628" t="s">
        <v>546</v>
      </c>
      <c r="AK628" t="s">
        <v>547</v>
      </c>
      <c r="AL628" t="s">
        <v>81</v>
      </c>
      <c r="AM628" t="s">
        <v>1197</v>
      </c>
      <c r="AN628" t="s">
        <v>389</v>
      </c>
      <c r="AO628">
        <v>63</v>
      </c>
      <c r="AP628">
        <v>57</v>
      </c>
      <c r="AQ628">
        <v>63</v>
      </c>
      <c r="AR628">
        <v>57</v>
      </c>
      <c r="AS628">
        <v>6</v>
      </c>
      <c r="AT628">
        <v>9</v>
      </c>
      <c r="AU628" t="s">
        <v>550</v>
      </c>
      <c r="AV628" t="s">
        <v>163</v>
      </c>
      <c r="AW628" t="s">
        <v>112</v>
      </c>
      <c r="AX628" t="s">
        <v>2543</v>
      </c>
      <c r="AY628" s="1">
        <v>45176</v>
      </c>
      <c r="AZ628">
        <v>57</v>
      </c>
      <c r="BB628">
        <v>57</v>
      </c>
      <c r="BC628">
        <v>0.24</v>
      </c>
      <c r="BD628" t="s">
        <v>1772</v>
      </c>
      <c r="BE628">
        <v>57</v>
      </c>
      <c r="BF628" t="b">
        <v>1</v>
      </c>
      <c r="BG628" t="s">
        <v>88</v>
      </c>
      <c r="BH628">
        <v>0.24249999999999999</v>
      </c>
      <c r="BI628">
        <v>9.0399999999999994E-2</v>
      </c>
      <c r="BJ628" t="s">
        <v>1886</v>
      </c>
      <c r="BK628">
        <v>0.245</v>
      </c>
      <c r="BL628">
        <v>7.1970302999999999E-2</v>
      </c>
      <c r="BM628" t="s">
        <v>137</v>
      </c>
      <c r="BN628" t="b">
        <f>BH628&gt;BK628</f>
        <v>0</v>
      </c>
    </row>
    <row r="629" spans="1:66" hidden="1" x14ac:dyDescent="0.25">
      <c r="A629" t="s">
        <v>2950</v>
      </c>
      <c r="B629" t="s">
        <v>2951</v>
      </c>
      <c r="C629" t="s">
        <v>67</v>
      </c>
      <c r="D629" s="1">
        <v>45111</v>
      </c>
      <c r="E629" s="1">
        <v>45111</v>
      </c>
      <c r="F629" s="1">
        <v>45112</v>
      </c>
      <c r="G629" s="1">
        <v>45123</v>
      </c>
      <c r="H629" s="1">
        <v>45138</v>
      </c>
      <c r="I629" s="1">
        <v>45138</v>
      </c>
      <c r="J629" t="s">
        <v>68</v>
      </c>
      <c r="K629" t="s">
        <v>2775</v>
      </c>
      <c r="L629" t="s">
        <v>2776</v>
      </c>
      <c r="M629">
        <v>8.7499999999999994E-2</v>
      </c>
      <c r="N629" t="s">
        <v>71</v>
      </c>
      <c r="O629">
        <v>90025</v>
      </c>
      <c r="P629">
        <v>90025</v>
      </c>
      <c r="Q629">
        <v>90025</v>
      </c>
      <c r="R629">
        <v>90025</v>
      </c>
      <c r="S629">
        <v>0</v>
      </c>
      <c r="T629">
        <v>90689.56</v>
      </c>
      <c r="U629">
        <v>523.02</v>
      </c>
      <c r="V629">
        <v>91212.58</v>
      </c>
      <c r="W629">
        <v>0.27700000000000002</v>
      </c>
      <c r="X629">
        <v>0.27904499999999999</v>
      </c>
      <c r="Y629">
        <v>0.27700000000000002</v>
      </c>
      <c r="Z629">
        <v>325000</v>
      </c>
      <c r="AA629" t="s">
        <v>72</v>
      </c>
      <c r="AB629" t="s">
        <v>121</v>
      </c>
      <c r="AC629" t="s">
        <v>2952</v>
      </c>
      <c r="AD629" s="1">
        <v>19247</v>
      </c>
      <c r="AE629" s="1">
        <v>22841</v>
      </c>
      <c r="AF629" t="s">
        <v>75</v>
      </c>
      <c r="AG629" t="s">
        <v>76</v>
      </c>
      <c r="AH629" t="s">
        <v>118</v>
      </c>
      <c r="AI629" t="s">
        <v>78</v>
      </c>
      <c r="AJ629" t="s">
        <v>2953</v>
      </c>
      <c r="AK629" t="s">
        <v>244</v>
      </c>
      <c r="AL629" t="s">
        <v>81</v>
      </c>
      <c r="AM629" t="s">
        <v>160</v>
      </c>
      <c r="AN629" t="s">
        <v>2954</v>
      </c>
      <c r="AO629">
        <v>18</v>
      </c>
      <c r="AP629">
        <v>10</v>
      </c>
      <c r="AQ629">
        <v>18</v>
      </c>
      <c r="AR629">
        <v>10</v>
      </c>
      <c r="AS629">
        <v>7</v>
      </c>
      <c r="AT629">
        <v>7</v>
      </c>
      <c r="AU629" t="s">
        <v>84</v>
      </c>
      <c r="AV629" t="s">
        <v>84</v>
      </c>
      <c r="AW629" t="s">
        <v>85</v>
      </c>
      <c r="AX629" t="s">
        <v>2775</v>
      </c>
      <c r="AY629" s="1">
        <v>45138</v>
      </c>
      <c r="AZ629">
        <v>70</v>
      </c>
      <c r="BA629">
        <v>61</v>
      </c>
      <c r="BB629">
        <v>61</v>
      </c>
      <c r="BC629">
        <v>0.27700000000000002</v>
      </c>
      <c r="BD629" t="s">
        <v>1772</v>
      </c>
      <c r="BE629">
        <v>70</v>
      </c>
      <c r="BF629" t="b">
        <v>0</v>
      </c>
      <c r="BG629" t="s">
        <v>88</v>
      </c>
      <c r="BH629">
        <v>0.30049999999999999</v>
      </c>
      <c r="BI629">
        <v>9.0399999999999994E-2</v>
      </c>
      <c r="BM629" t="s">
        <v>89</v>
      </c>
    </row>
    <row r="630" spans="1:66" x14ac:dyDescent="0.25">
      <c r="A630" t="s">
        <v>2508</v>
      </c>
      <c r="B630" t="s">
        <v>2509</v>
      </c>
      <c r="C630" t="s">
        <v>67</v>
      </c>
      <c r="D630" s="1">
        <v>45069</v>
      </c>
      <c r="E630" s="1">
        <v>45069</v>
      </c>
      <c r="F630" s="1">
        <v>45076</v>
      </c>
      <c r="G630" s="1">
        <v>45083</v>
      </c>
      <c r="H630" s="1">
        <v>45133</v>
      </c>
      <c r="I630" s="1">
        <v>45133</v>
      </c>
      <c r="J630" t="s">
        <v>68</v>
      </c>
      <c r="K630" t="s">
        <v>2419</v>
      </c>
      <c r="L630" t="s">
        <v>2420</v>
      </c>
      <c r="M630">
        <v>8.6999999999999994E-2</v>
      </c>
      <c r="N630" t="s">
        <v>71</v>
      </c>
      <c r="O630" s="2">
        <v>48175</v>
      </c>
      <c r="P630">
        <v>48175</v>
      </c>
      <c r="Q630">
        <v>48175</v>
      </c>
      <c r="R630">
        <v>48175</v>
      </c>
      <c r="S630">
        <v>0</v>
      </c>
      <c r="T630">
        <v>48528.51</v>
      </c>
      <c r="U630">
        <v>333.85</v>
      </c>
      <c r="V630">
        <v>48862.36</v>
      </c>
      <c r="W630">
        <v>0.23499999999999999</v>
      </c>
      <c r="X630">
        <v>0.23672399999999999</v>
      </c>
      <c r="Y630">
        <v>0.23499999999999999</v>
      </c>
      <c r="Z630">
        <v>205000</v>
      </c>
      <c r="AA630" t="s">
        <v>72</v>
      </c>
      <c r="AB630" t="s">
        <v>503</v>
      </c>
      <c r="AC630" t="s">
        <v>2510</v>
      </c>
      <c r="AD630" s="1">
        <v>24027</v>
      </c>
      <c r="AE630" s="1">
        <v>24893</v>
      </c>
      <c r="AF630" t="s">
        <v>75</v>
      </c>
      <c r="AG630" t="s">
        <v>76</v>
      </c>
      <c r="AH630" t="s">
        <v>118</v>
      </c>
      <c r="AI630" t="s">
        <v>149</v>
      </c>
      <c r="AJ630" t="s">
        <v>158</v>
      </c>
      <c r="AK630" t="s">
        <v>159</v>
      </c>
      <c r="AL630" t="s">
        <v>81</v>
      </c>
      <c r="AM630" t="s">
        <v>167</v>
      </c>
      <c r="AN630" t="s">
        <v>209</v>
      </c>
      <c r="AO630">
        <v>41</v>
      </c>
      <c r="AP630">
        <v>36</v>
      </c>
      <c r="AQ630">
        <v>41</v>
      </c>
      <c r="AR630">
        <v>36</v>
      </c>
      <c r="AS630">
        <v>5</v>
      </c>
      <c r="AT630">
        <v>7</v>
      </c>
      <c r="AU630" t="s">
        <v>162</v>
      </c>
      <c r="AV630" t="s">
        <v>163</v>
      </c>
      <c r="AW630" t="s">
        <v>112</v>
      </c>
      <c r="AX630" t="s">
        <v>2419</v>
      </c>
      <c r="AY630" s="1">
        <v>45133</v>
      </c>
      <c r="AZ630">
        <v>57</v>
      </c>
      <c r="BA630">
        <v>55</v>
      </c>
      <c r="BB630">
        <v>55</v>
      </c>
      <c r="BC630">
        <v>0.23499999999999999</v>
      </c>
      <c r="BD630" t="s">
        <v>910</v>
      </c>
      <c r="BE630">
        <v>57</v>
      </c>
      <c r="BF630" t="b">
        <v>1</v>
      </c>
      <c r="BG630" t="s">
        <v>88</v>
      </c>
      <c r="BH630">
        <v>0.2175</v>
      </c>
      <c r="BI630">
        <v>9.0399999999999994E-2</v>
      </c>
      <c r="BJ630" t="s">
        <v>2153</v>
      </c>
      <c r="BK630">
        <v>0.24</v>
      </c>
      <c r="BL630">
        <v>7.2076886000000007E-2</v>
      </c>
      <c r="BM630" t="s">
        <v>137</v>
      </c>
      <c r="BN630" t="b">
        <f>BH630&gt;BK630</f>
        <v>0</v>
      </c>
    </row>
    <row r="631" spans="1:66" hidden="1" x14ac:dyDescent="0.25">
      <c r="A631" t="s">
        <v>2960</v>
      </c>
      <c r="B631" t="s">
        <v>2961</v>
      </c>
      <c r="C631" t="s">
        <v>67</v>
      </c>
      <c r="D631" s="1">
        <v>45112</v>
      </c>
      <c r="E631" s="1">
        <v>45112</v>
      </c>
      <c r="F631" s="1">
        <v>45112</v>
      </c>
      <c r="G631" s="1">
        <v>45120</v>
      </c>
      <c r="H631" s="1">
        <v>45168</v>
      </c>
      <c r="I631" s="1">
        <v>45168</v>
      </c>
      <c r="J631" t="s">
        <v>68</v>
      </c>
      <c r="K631" t="s">
        <v>2837</v>
      </c>
      <c r="L631" t="s">
        <v>2838</v>
      </c>
      <c r="M631">
        <v>8.9899999999999994E-2</v>
      </c>
      <c r="N631" t="s">
        <v>71</v>
      </c>
      <c r="O631">
        <v>98700</v>
      </c>
      <c r="P631">
        <v>98700</v>
      </c>
      <c r="Q631">
        <v>98700</v>
      </c>
      <c r="R631">
        <v>98700</v>
      </c>
      <c r="S631">
        <v>0</v>
      </c>
      <c r="T631">
        <v>98723.36</v>
      </c>
      <c r="U631">
        <v>607.45000000000005</v>
      </c>
      <c r="V631">
        <v>99330.81</v>
      </c>
      <c r="W631">
        <v>0.28199999999999997</v>
      </c>
      <c r="X631">
        <v>0.28206700000000001</v>
      </c>
      <c r="Y631">
        <v>0.28199999999999997</v>
      </c>
      <c r="Z631">
        <v>350000</v>
      </c>
      <c r="AA631" t="s">
        <v>72</v>
      </c>
      <c r="AB631" t="s">
        <v>2459</v>
      </c>
      <c r="AC631" t="s">
        <v>2962</v>
      </c>
      <c r="AD631" s="1">
        <v>22578</v>
      </c>
      <c r="AE631" s="1">
        <v>21124</v>
      </c>
      <c r="AF631" t="s">
        <v>76</v>
      </c>
      <c r="AG631" t="s">
        <v>75</v>
      </c>
      <c r="AH631" t="s">
        <v>94</v>
      </c>
      <c r="AI631" t="s">
        <v>130</v>
      </c>
      <c r="AJ631" t="s">
        <v>529</v>
      </c>
      <c r="AK631" t="s">
        <v>109</v>
      </c>
      <c r="AL631" t="s">
        <v>81</v>
      </c>
      <c r="AM631" t="s">
        <v>1712</v>
      </c>
      <c r="AN631" t="s">
        <v>2963</v>
      </c>
      <c r="AO631">
        <v>39</v>
      </c>
      <c r="AP631">
        <v>33</v>
      </c>
      <c r="AQ631">
        <v>39</v>
      </c>
      <c r="AR631">
        <v>33</v>
      </c>
      <c r="AS631">
        <v>7</v>
      </c>
      <c r="AT631">
        <v>8</v>
      </c>
      <c r="AU631" t="s">
        <v>84</v>
      </c>
      <c r="AV631" t="s">
        <v>84</v>
      </c>
      <c r="AW631" t="s">
        <v>112</v>
      </c>
      <c r="AX631" t="s">
        <v>2837</v>
      </c>
      <c r="AY631" s="1">
        <v>45168</v>
      </c>
      <c r="AZ631">
        <v>61</v>
      </c>
      <c r="BA631">
        <v>65</v>
      </c>
      <c r="BB631">
        <v>61</v>
      </c>
      <c r="BC631">
        <v>0.28199999999999997</v>
      </c>
      <c r="BD631" t="s">
        <v>1772</v>
      </c>
      <c r="BE631">
        <v>65</v>
      </c>
      <c r="BF631" t="b">
        <v>0</v>
      </c>
      <c r="BG631" t="s">
        <v>88</v>
      </c>
      <c r="BH631">
        <v>0.30049999999999999</v>
      </c>
      <c r="BI631">
        <v>9.0399999999999994E-2</v>
      </c>
      <c r="BM631" t="s">
        <v>89</v>
      </c>
    </row>
    <row r="632" spans="1:66" x14ac:dyDescent="0.25">
      <c r="A632" t="s">
        <v>2558</v>
      </c>
      <c r="B632" t="s">
        <v>2559</v>
      </c>
      <c r="C632" t="s">
        <v>67</v>
      </c>
      <c r="D632" s="1">
        <v>45071</v>
      </c>
      <c r="E632" s="1">
        <v>45071</v>
      </c>
      <c r="F632" s="1">
        <v>45078</v>
      </c>
      <c r="G632" s="1">
        <v>45084</v>
      </c>
      <c r="H632" s="1">
        <v>45107</v>
      </c>
      <c r="I632" s="1">
        <v>45107</v>
      </c>
      <c r="J632" t="s">
        <v>68</v>
      </c>
      <c r="K632" t="s">
        <v>2419</v>
      </c>
      <c r="L632" t="s">
        <v>2420</v>
      </c>
      <c r="M632">
        <v>8.6999999999999994E-2</v>
      </c>
      <c r="N632" t="s">
        <v>71</v>
      </c>
      <c r="O632" s="2">
        <v>112800</v>
      </c>
      <c r="P632">
        <v>112800</v>
      </c>
      <c r="Q632">
        <v>112800</v>
      </c>
      <c r="R632">
        <v>112800</v>
      </c>
      <c r="S632">
        <v>0</v>
      </c>
      <c r="T632">
        <v>114409.44</v>
      </c>
      <c r="U632">
        <v>682.13</v>
      </c>
      <c r="V632">
        <v>115091.57</v>
      </c>
      <c r="W632">
        <v>0.23499999999999999</v>
      </c>
      <c r="X632">
        <v>0.23835300000000001</v>
      </c>
      <c r="Y632">
        <v>0.23499999999999999</v>
      </c>
      <c r="Z632">
        <v>480000</v>
      </c>
      <c r="AA632" t="s">
        <v>72</v>
      </c>
      <c r="AB632" t="s">
        <v>189</v>
      </c>
      <c r="AC632" t="s">
        <v>2560</v>
      </c>
      <c r="AD632" s="1">
        <v>23906</v>
      </c>
      <c r="AE632" s="1">
        <v>24964</v>
      </c>
      <c r="AF632" t="s">
        <v>75</v>
      </c>
      <c r="AG632" t="s">
        <v>76</v>
      </c>
      <c r="AH632" t="s">
        <v>94</v>
      </c>
      <c r="AI632" t="s">
        <v>157</v>
      </c>
      <c r="AJ632" t="s">
        <v>142</v>
      </c>
      <c r="AK632" t="s">
        <v>109</v>
      </c>
      <c r="AL632" t="s">
        <v>81</v>
      </c>
      <c r="AM632" t="s">
        <v>151</v>
      </c>
      <c r="AN632" t="s">
        <v>152</v>
      </c>
      <c r="AO632">
        <v>21</v>
      </c>
      <c r="AP632">
        <v>17</v>
      </c>
      <c r="AQ632">
        <v>21</v>
      </c>
      <c r="AR632">
        <v>17</v>
      </c>
      <c r="AS632">
        <v>6</v>
      </c>
      <c r="AT632">
        <v>6</v>
      </c>
      <c r="AU632" t="s">
        <v>142</v>
      </c>
      <c r="AV632" t="s">
        <v>145</v>
      </c>
      <c r="AW632" t="s">
        <v>112</v>
      </c>
      <c r="AX632" t="s">
        <v>2419</v>
      </c>
      <c r="AY632" s="1">
        <v>45107</v>
      </c>
      <c r="AZ632">
        <v>58</v>
      </c>
      <c r="BA632">
        <v>55</v>
      </c>
      <c r="BB632">
        <v>55</v>
      </c>
      <c r="BC632">
        <v>0.23499999999999999</v>
      </c>
      <c r="BD632" t="s">
        <v>910</v>
      </c>
      <c r="BE632">
        <v>58</v>
      </c>
      <c r="BF632" t="b">
        <v>1</v>
      </c>
      <c r="BG632" t="s">
        <v>88</v>
      </c>
      <c r="BH632">
        <v>0.2175</v>
      </c>
      <c r="BI632">
        <v>9.0399999999999994E-2</v>
      </c>
      <c r="BJ632" t="s">
        <v>2153</v>
      </c>
      <c r="BK632">
        <v>0.24</v>
      </c>
      <c r="BL632">
        <v>7.2076886000000007E-2</v>
      </c>
      <c r="BM632" t="s">
        <v>137</v>
      </c>
      <c r="BN632" t="b">
        <f t="shared" ref="BN632:BN634" si="42">BH632&gt;BK632</f>
        <v>0</v>
      </c>
    </row>
    <row r="633" spans="1:66" x14ac:dyDescent="0.25">
      <c r="A633" t="s">
        <v>2919</v>
      </c>
      <c r="B633" t="s">
        <v>2920</v>
      </c>
      <c r="C633" t="s">
        <v>67</v>
      </c>
      <c r="D633" s="1">
        <v>45107</v>
      </c>
      <c r="E633" s="1">
        <v>45110</v>
      </c>
      <c r="F633" s="1">
        <v>45127</v>
      </c>
      <c r="G633" s="1">
        <v>45134</v>
      </c>
      <c r="H633" s="1">
        <v>45169</v>
      </c>
      <c r="I633" s="1">
        <v>45169</v>
      </c>
      <c r="J633" t="s">
        <v>68</v>
      </c>
      <c r="K633" t="s">
        <v>2837</v>
      </c>
      <c r="L633" t="s">
        <v>2838</v>
      </c>
      <c r="M633">
        <v>8.9899999999999994E-2</v>
      </c>
      <c r="N633" t="s">
        <v>71</v>
      </c>
      <c r="O633" s="2">
        <v>56750</v>
      </c>
      <c r="P633">
        <v>56750</v>
      </c>
      <c r="Q633">
        <v>56750</v>
      </c>
      <c r="R633">
        <v>56750</v>
      </c>
      <c r="S633">
        <v>0</v>
      </c>
      <c r="T633">
        <v>56763.43</v>
      </c>
      <c r="U633">
        <v>335.84</v>
      </c>
      <c r="V633">
        <v>57099.27</v>
      </c>
      <c r="W633">
        <v>0.22700000000000001</v>
      </c>
      <c r="X633">
        <v>0.22705400000000001</v>
      </c>
      <c r="Y633">
        <v>0.22700000000000001</v>
      </c>
      <c r="Z633">
        <v>250000</v>
      </c>
      <c r="AA633" t="s">
        <v>72</v>
      </c>
      <c r="AB633" t="s">
        <v>868</v>
      </c>
      <c r="AC633" t="s">
        <v>477</v>
      </c>
      <c r="AD633" s="1">
        <v>22849</v>
      </c>
      <c r="AE633" s="1">
        <v>24570</v>
      </c>
      <c r="AF633" t="s">
        <v>75</v>
      </c>
      <c r="AG633" t="s">
        <v>76</v>
      </c>
      <c r="AH633" t="s">
        <v>118</v>
      </c>
      <c r="AI633" t="s">
        <v>208</v>
      </c>
      <c r="AJ633" t="s">
        <v>2921</v>
      </c>
      <c r="AK633" t="s">
        <v>2922</v>
      </c>
      <c r="AL633" t="s">
        <v>81</v>
      </c>
      <c r="AM633" t="s">
        <v>2198</v>
      </c>
      <c r="AN633" t="s">
        <v>2923</v>
      </c>
      <c r="AO633">
        <v>29</v>
      </c>
      <c r="AP633">
        <v>24</v>
      </c>
      <c r="AQ633">
        <v>29</v>
      </c>
      <c r="AR633">
        <v>24</v>
      </c>
      <c r="AS633">
        <v>7</v>
      </c>
      <c r="AT633">
        <v>8</v>
      </c>
      <c r="AU633" t="s">
        <v>84</v>
      </c>
      <c r="AV633" t="s">
        <v>84</v>
      </c>
      <c r="AW633" t="s">
        <v>85</v>
      </c>
      <c r="AX633" t="s">
        <v>2837</v>
      </c>
      <c r="AY633" s="1">
        <v>45169</v>
      </c>
      <c r="AZ633">
        <v>61</v>
      </c>
      <c r="BA633">
        <v>56</v>
      </c>
      <c r="BB633">
        <v>56</v>
      </c>
      <c r="BC633">
        <v>0.22700000000000001</v>
      </c>
      <c r="BD633" t="s">
        <v>113</v>
      </c>
      <c r="BE633">
        <v>61</v>
      </c>
      <c r="BF633" t="b">
        <v>1</v>
      </c>
      <c r="BG633" t="s">
        <v>88</v>
      </c>
      <c r="BH633">
        <v>0.22750000000000001</v>
      </c>
      <c r="BI633">
        <v>9.0399999999999994E-2</v>
      </c>
      <c r="BJ633" t="s">
        <v>2425</v>
      </c>
      <c r="BK633">
        <v>0.23499999999999999</v>
      </c>
      <c r="BL633">
        <v>7.1970302999999999E-2</v>
      </c>
      <c r="BM633" t="s">
        <v>137</v>
      </c>
      <c r="BN633" t="b">
        <f t="shared" si="42"/>
        <v>0</v>
      </c>
    </row>
    <row r="634" spans="1:66" x14ac:dyDescent="0.25">
      <c r="A634" t="s">
        <v>2988</v>
      </c>
      <c r="B634" t="s">
        <v>2989</v>
      </c>
      <c r="C634" t="s">
        <v>67</v>
      </c>
      <c r="D634" s="1">
        <v>45117</v>
      </c>
      <c r="E634" s="1">
        <v>45117</v>
      </c>
      <c r="F634" s="1">
        <v>45125</v>
      </c>
      <c r="G634" s="1">
        <v>45135</v>
      </c>
      <c r="H634" s="1">
        <v>45190</v>
      </c>
      <c r="I634" s="1">
        <v>45190</v>
      </c>
      <c r="J634" t="s">
        <v>68</v>
      </c>
      <c r="K634" t="s">
        <v>2837</v>
      </c>
      <c r="L634" t="s">
        <v>2838</v>
      </c>
      <c r="M634">
        <v>8.9899999999999994E-2</v>
      </c>
      <c r="N634" t="s">
        <v>71</v>
      </c>
      <c r="O634" s="2">
        <v>56750</v>
      </c>
      <c r="P634">
        <v>56750</v>
      </c>
      <c r="Q634">
        <v>56750</v>
      </c>
      <c r="R634">
        <v>56750</v>
      </c>
      <c r="S634">
        <v>0</v>
      </c>
      <c r="T634">
        <v>56763.43</v>
      </c>
      <c r="U634">
        <v>53.73</v>
      </c>
      <c r="V634">
        <v>56817.16</v>
      </c>
      <c r="W634">
        <v>0.22700000000000001</v>
      </c>
      <c r="X634">
        <v>0.22705400000000001</v>
      </c>
      <c r="Y634">
        <v>0.22700000000000001</v>
      </c>
      <c r="Z634">
        <v>250000</v>
      </c>
      <c r="AA634" t="s">
        <v>127</v>
      </c>
      <c r="AB634" t="s">
        <v>2990</v>
      </c>
      <c r="AC634" t="s">
        <v>2991</v>
      </c>
      <c r="AD634" s="1">
        <v>24338</v>
      </c>
      <c r="AE634" s="1"/>
      <c r="AF634" t="s">
        <v>76</v>
      </c>
      <c r="AH634" t="s">
        <v>180</v>
      </c>
      <c r="AI634" t="s">
        <v>208</v>
      </c>
      <c r="AJ634" t="s">
        <v>468</v>
      </c>
      <c r="AK634" t="s">
        <v>469</v>
      </c>
      <c r="AL634" t="s">
        <v>81</v>
      </c>
      <c r="AM634" t="s">
        <v>470</v>
      </c>
      <c r="AN634" t="s">
        <v>471</v>
      </c>
      <c r="AO634">
        <v>46</v>
      </c>
      <c r="AP634">
        <v>38</v>
      </c>
      <c r="AQ634">
        <v>46</v>
      </c>
      <c r="AR634">
        <v>38</v>
      </c>
      <c r="AS634">
        <v>7</v>
      </c>
      <c r="AT634">
        <v>9</v>
      </c>
      <c r="AU634" t="s">
        <v>84</v>
      </c>
      <c r="AV634" t="s">
        <v>84</v>
      </c>
      <c r="AW634" t="s">
        <v>85</v>
      </c>
      <c r="AX634" t="s">
        <v>2837</v>
      </c>
      <c r="AY634" s="1">
        <v>45190</v>
      </c>
      <c r="AZ634">
        <v>57</v>
      </c>
      <c r="BB634">
        <v>57</v>
      </c>
      <c r="BC634">
        <v>0.22700000000000001</v>
      </c>
      <c r="BD634" t="s">
        <v>2403</v>
      </c>
      <c r="BE634">
        <v>57</v>
      </c>
      <c r="BF634" t="b">
        <v>1</v>
      </c>
      <c r="BG634" t="s">
        <v>2108</v>
      </c>
      <c r="BH634">
        <v>0.23100000000000001</v>
      </c>
      <c r="BI634">
        <v>8.9899999999999994E-2</v>
      </c>
      <c r="BJ634" t="s">
        <v>1886</v>
      </c>
      <c r="BK634">
        <v>0.245</v>
      </c>
      <c r="BL634">
        <v>7.1970302999999999E-2</v>
      </c>
      <c r="BM634" t="s">
        <v>137</v>
      </c>
      <c r="BN634" t="b">
        <f t="shared" si="42"/>
        <v>0</v>
      </c>
    </row>
    <row r="635" spans="1:66" hidden="1" x14ac:dyDescent="0.25">
      <c r="A635" t="s">
        <v>2978</v>
      </c>
      <c r="B635" t="s">
        <v>2979</v>
      </c>
      <c r="C635" t="s">
        <v>67</v>
      </c>
      <c r="D635" s="1">
        <v>45114</v>
      </c>
      <c r="E635" s="1">
        <v>45114</v>
      </c>
      <c r="F635" s="1">
        <v>45120</v>
      </c>
      <c r="G635" s="1">
        <v>45141</v>
      </c>
      <c r="H635" s="1">
        <v>45169</v>
      </c>
      <c r="I635" s="1">
        <v>45169</v>
      </c>
      <c r="J635" t="s">
        <v>68</v>
      </c>
      <c r="K635" t="s">
        <v>2837</v>
      </c>
      <c r="L635" t="s">
        <v>2838</v>
      </c>
      <c r="M635">
        <v>8.9899999999999994E-2</v>
      </c>
      <c r="N635" t="s">
        <v>71</v>
      </c>
      <c r="O635">
        <v>188100</v>
      </c>
      <c r="P635">
        <v>188100</v>
      </c>
      <c r="Q635">
        <v>188100</v>
      </c>
      <c r="R635">
        <v>188100</v>
      </c>
      <c r="S635">
        <v>0</v>
      </c>
      <c r="T635">
        <v>188144.53</v>
      </c>
      <c r="U635">
        <v>1113.1400000000001</v>
      </c>
      <c r="V635">
        <v>189257.67</v>
      </c>
      <c r="W635">
        <v>0.289385</v>
      </c>
      <c r="X635">
        <v>0.34208100000000002</v>
      </c>
      <c r="Y635">
        <v>0.34200000000000003</v>
      </c>
      <c r="Z635">
        <v>650000</v>
      </c>
      <c r="AA635" t="s">
        <v>72</v>
      </c>
      <c r="AB635" t="s">
        <v>151</v>
      </c>
      <c r="AC635" t="s">
        <v>2980</v>
      </c>
      <c r="AD635" s="1">
        <v>20419</v>
      </c>
      <c r="AE635" s="1">
        <v>20233</v>
      </c>
      <c r="AF635" t="s">
        <v>75</v>
      </c>
      <c r="AG635" t="s">
        <v>76</v>
      </c>
      <c r="AH635" t="s">
        <v>94</v>
      </c>
      <c r="AI635" t="s">
        <v>157</v>
      </c>
      <c r="AJ635" t="s">
        <v>2335</v>
      </c>
      <c r="AK635" t="s">
        <v>2981</v>
      </c>
      <c r="AL635" t="s">
        <v>81</v>
      </c>
      <c r="AM635" t="s">
        <v>342</v>
      </c>
      <c r="AN635" t="s">
        <v>2012</v>
      </c>
      <c r="AO635">
        <v>34</v>
      </c>
      <c r="AP635">
        <v>19</v>
      </c>
      <c r="AQ635">
        <v>34</v>
      </c>
      <c r="AR635">
        <v>19</v>
      </c>
      <c r="AS635">
        <v>7</v>
      </c>
      <c r="AT635">
        <v>8</v>
      </c>
      <c r="AU635" t="s">
        <v>84</v>
      </c>
      <c r="AV635" t="s">
        <v>84</v>
      </c>
      <c r="AW635" t="s">
        <v>85</v>
      </c>
      <c r="AX635" t="s">
        <v>2837</v>
      </c>
      <c r="AY635" s="1">
        <v>45169</v>
      </c>
      <c r="AZ635">
        <v>67</v>
      </c>
      <c r="BA635">
        <v>68</v>
      </c>
      <c r="BB635">
        <v>67</v>
      </c>
      <c r="BC635">
        <v>0.28938461538461502</v>
      </c>
      <c r="BD635" t="s">
        <v>2627</v>
      </c>
      <c r="BE635">
        <v>68</v>
      </c>
      <c r="BF635" t="b">
        <v>0</v>
      </c>
      <c r="BG635" t="s">
        <v>2247</v>
      </c>
      <c r="BH635">
        <v>0.33100000000000002</v>
      </c>
      <c r="BI635">
        <v>8.7999999999999995E-2</v>
      </c>
      <c r="BM635" t="s">
        <v>89</v>
      </c>
    </row>
    <row r="636" spans="1:66" hidden="1" x14ac:dyDescent="0.25">
      <c r="A636" t="s">
        <v>2982</v>
      </c>
      <c r="B636" t="s">
        <v>2983</v>
      </c>
      <c r="C636" t="s">
        <v>67</v>
      </c>
      <c r="D636" s="1">
        <v>45117</v>
      </c>
      <c r="E636" s="1">
        <v>45117</v>
      </c>
      <c r="F636" s="1">
        <v>45126</v>
      </c>
      <c r="G636" s="1">
        <v>45133</v>
      </c>
      <c r="H636" s="1">
        <v>45159</v>
      </c>
      <c r="I636" s="1">
        <v>45159</v>
      </c>
      <c r="J636" t="s">
        <v>68</v>
      </c>
      <c r="K636" t="s">
        <v>2837</v>
      </c>
      <c r="L636" t="s">
        <v>2838</v>
      </c>
      <c r="M636">
        <v>8.9899999999999994E-2</v>
      </c>
      <c r="N636" t="s">
        <v>71</v>
      </c>
      <c r="O636">
        <v>250880</v>
      </c>
      <c r="P636">
        <v>250880</v>
      </c>
      <c r="Q636">
        <v>250880</v>
      </c>
      <c r="R636">
        <v>250880</v>
      </c>
      <c r="S636">
        <v>0</v>
      </c>
      <c r="T636">
        <v>252780.37</v>
      </c>
      <c r="U636">
        <v>239.34</v>
      </c>
      <c r="V636">
        <v>253019.71</v>
      </c>
      <c r="W636">
        <v>0.51200000000000001</v>
      </c>
      <c r="X636">
        <v>0.51587799999999995</v>
      </c>
      <c r="Y636">
        <v>0.51200000000000001</v>
      </c>
      <c r="Z636">
        <v>490000</v>
      </c>
      <c r="AA636" t="s">
        <v>127</v>
      </c>
      <c r="AB636" t="s">
        <v>2984</v>
      </c>
      <c r="AC636" t="s">
        <v>2985</v>
      </c>
      <c r="AD636" s="1">
        <v>14384</v>
      </c>
      <c r="AE636" s="1"/>
      <c r="AF636" t="s">
        <v>76</v>
      </c>
      <c r="AH636" t="s">
        <v>94</v>
      </c>
      <c r="AI636" t="s">
        <v>157</v>
      </c>
      <c r="AJ636" t="s">
        <v>2986</v>
      </c>
      <c r="AK636" t="s">
        <v>244</v>
      </c>
      <c r="AL636" t="s">
        <v>81</v>
      </c>
      <c r="AM636" t="s">
        <v>428</v>
      </c>
      <c r="AN636" t="s">
        <v>2987</v>
      </c>
      <c r="AO636">
        <v>23</v>
      </c>
      <c r="AP636">
        <v>18</v>
      </c>
      <c r="AQ636">
        <v>23</v>
      </c>
      <c r="AR636">
        <v>18</v>
      </c>
      <c r="AS636">
        <v>7</v>
      </c>
      <c r="AT636">
        <v>8</v>
      </c>
      <c r="AU636" t="s">
        <v>84</v>
      </c>
      <c r="AV636" t="s">
        <v>84</v>
      </c>
      <c r="AW636" t="s">
        <v>85</v>
      </c>
      <c r="AX636" t="s">
        <v>2837</v>
      </c>
      <c r="AY636" s="1">
        <v>45159</v>
      </c>
      <c r="AZ636">
        <v>84</v>
      </c>
      <c r="BB636">
        <v>84</v>
      </c>
      <c r="BC636">
        <v>0.51200000000000001</v>
      </c>
      <c r="BD636" t="s">
        <v>910</v>
      </c>
      <c r="BE636">
        <v>84</v>
      </c>
      <c r="BF636" t="b">
        <v>0</v>
      </c>
      <c r="BG636" t="s">
        <v>88</v>
      </c>
      <c r="BH636">
        <v>0.45250000000000001</v>
      </c>
      <c r="BI636">
        <v>9.0399999999999994E-2</v>
      </c>
      <c r="BM636" t="s">
        <v>89</v>
      </c>
    </row>
    <row r="637" spans="1:66" x14ac:dyDescent="0.25">
      <c r="A637" t="s">
        <v>2674</v>
      </c>
      <c r="B637" t="s">
        <v>2675</v>
      </c>
      <c r="C637" t="s">
        <v>67</v>
      </c>
      <c r="D637" s="1">
        <v>45077</v>
      </c>
      <c r="E637" s="1">
        <v>45077</v>
      </c>
      <c r="F637" s="1">
        <v>45079</v>
      </c>
      <c r="G637" s="1">
        <v>45089</v>
      </c>
      <c r="H637" s="1">
        <v>45133</v>
      </c>
      <c r="I637" s="1">
        <v>45133</v>
      </c>
      <c r="J637" t="s">
        <v>68</v>
      </c>
      <c r="K637" t="s">
        <v>102</v>
      </c>
      <c r="L637" t="s">
        <v>103</v>
      </c>
      <c r="M637">
        <v>9.0899999999999995E-2</v>
      </c>
      <c r="N637" t="s">
        <v>71</v>
      </c>
      <c r="O637" s="2">
        <v>40500</v>
      </c>
      <c r="P637">
        <v>40500</v>
      </c>
      <c r="Q637">
        <v>40500</v>
      </c>
      <c r="R637">
        <v>40500</v>
      </c>
      <c r="S637">
        <v>0</v>
      </c>
      <c r="T637">
        <v>40809.980000000003</v>
      </c>
      <c r="U637">
        <v>292.83</v>
      </c>
      <c r="V637">
        <v>41102.81</v>
      </c>
      <c r="W637">
        <v>0.22500000000000001</v>
      </c>
      <c r="X637">
        <v>0.22672200000000001</v>
      </c>
      <c r="Y637">
        <v>0.22500000000000001</v>
      </c>
      <c r="Z637">
        <v>180000</v>
      </c>
      <c r="AA637" t="s">
        <v>72</v>
      </c>
      <c r="AB637" t="s">
        <v>160</v>
      </c>
      <c r="AC637" t="s">
        <v>2676</v>
      </c>
      <c r="AD637" s="1">
        <v>22025</v>
      </c>
      <c r="AE637" s="1">
        <v>24724</v>
      </c>
      <c r="AF637" t="s">
        <v>75</v>
      </c>
      <c r="AG637" t="s">
        <v>76</v>
      </c>
      <c r="AH637" t="s">
        <v>234</v>
      </c>
      <c r="AI637" t="s">
        <v>130</v>
      </c>
      <c r="AJ637" t="s">
        <v>142</v>
      </c>
      <c r="AK637" t="s">
        <v>109</v>
      </c>
      <c r="AL637" t="s">
        <v>81</v>
      </c>
      <c r="AM637" t="s">
        <v>232</v>
      </c>
      <c r="AN637" t="s">
        <v>1934</v>
      </c>
      <c r="AO637">
        <v>38</v>
      </c>
      <c r="AP637">
        <v>32</v>
      </c>
      <c r="AQ637">
        <v>38</v>
      </c>
      <c r="AR637">
        <v>32</v>
      </c>
      <c r="AS637">
        <v>6</v>
      </c>
      <c r="AT637">
        <v>7</v>
      </c>
      <c r="AU637" t="s">
        <v>142</v>
      </c>
      <c r="AV637" t="s">
        <v>145</v>
      </c>
      <c r="AW637" t="s">
        <v>112</v>
      </c>
      <c r="AX637" t="s">
        <v>102</v>
      </c>
      <c r="AY637" s="1">
        <v>45133</v>
      </c>
      <c r="AZ637">
        <v>63</v>
      </c>
      <c r="BA637">
        <v>55</v>
      </c>
      <c r="BB637">
        <v>55</v>
      </c>
      <c r="BC637">
        <v>0.22500000000000001</v>
      </c>
      <c r="BD637" t="s">
        <v>113</v>
      </c>
      <c r="BE637">
        <v>63</v>
      </c>
      <c r="BF637" t="b">
        <v>1</v>
      </c>
      <c r="BG637" t="s">
        <v>88</v>
      </c>
      <c r="BH637">
        <v>0.2175</v>
      </c>
      <c r="BI637">
        <v>9.0399999999999994E-2</v>
      </c>
      <c r="BJ637" t="s">
        <v>2425</v>
      </c>
      <c r="BK637">
        <v>0.22500000000000001</v>
      </c>
      <c r="BL637">
        <v>7.1970302999999999E-2</v>
      </c>
      <c r="BM637" t="s">
        <v>137</v>
      </c>
      <c r="BN637" t="b">
        <f t="shared" ref="BN637:BN638" si="43">BH637&gt;BK637</f>
        <v>0</v>
      </c>
    </row>
    <row r="638" spans="1:66" x14ac:dyDescent="0.25">
      <c r="A638" t="s">
        <v>2794</v>
      </c>
      <c r="B638" t="s">
        <v>2795</v>
      </c>
      <c r="C638" t="s">
        <v>67</v>
      </c>
      <c r="D638" s="1">
        <v>45093</v>
      </c>
      <c r="E638" s="1">
        <v>45093</v>
      </c>
      <c r="F638" s="1">
        <v>45093</v>
      </c>
      <c r="G638" s="1">
        <v>45099</v>
      </c>
      <c r="H638" s="1">
        <v>45118</v>
      </c>
      <c r="I638" s="1">
        <v>45118</v>
      </c>
      <c r="J638" t="s">
        <v>68</v>
      </c>
      <c r="K638" t="s">
        <v>2450</v>
      </c>
      <c r="L638" t="s">
        <v>2451</v>
      </c>
      <c r="M638">
        <v>9.0899999999999995E-2</v>
      </c>
      <c r="N638" t="s">
        <v>71</v>
      </c>
      <c r="O638" s="2">
        <v>47250</v>
      </c>
      <c r="P638">
        <v>47250</v>
      </c>
      <c r="Q638">
        <v>47250</v>
      </c>
      <c r="R638">
        <v>47250</v>
      </c>
      <c r="S638">
        <v>0</v>
      </c>
      <c r="T638">
        <v>47964.66</v>
      </c>
      <c r="U638">
        <v>160.61000000000001</v>
      </c>
      <c r="V638">
        <v>48125.27</v>
      </c>
      <c r="W638">
        <v>0.22500000000000001</v>
      </c>
      <c r="X638">
        <v>0.22840299999999999</v>
      </c>
      <c r="Y638">
        <v>0.22500000000000001</v>
      </c>
      <c r="Z638">
        <v>210000</v>
      </c>
      <c r="AA638" t="s">
        <v>127</v>
      </c>
      <c r="AB638" t="s">
        <v>361</v>
      </c>
      <c r="AC638" t="s">
        <v>403</v>
      </c>
      <c r="AD638" s="1">
        <v>24824</v>
      </c>
      <c r="AE638" s="1"/>
      <c r="AF638" t="s">
        <v>75</v>
      </c>
      <c r="AH638" t="s">
        <v>173</v>
      </c>
      <c r="AI638" t="s">
        <v>78</v>
      </c>
      <c r="AJ638" t="s">
        <v>767</v>
      </c>
      <c r="AK638" t="s">
        <v>109</v>
      </c>
      <c r="AL638" t="s">
        <v>81</v>
      </c>
      <c r="AM638" t="s">
        <v>768</v>
      </c>
      <c r="AN638" t="s">
        <v>769</v>
      </c>
      <c r="AO638">
        <v>17</v>
      </c>
      <c r="AP638">
        <v>13</v>
      </c>
      <c r="AQ638">
        <v>17</v>
      </c>
      <c r="AR638">
        <v>13</v>
      </c>
      <c r="AS638">
        <v>6</v>
      </c>
      <c r="AT638">
        <v>7</v>
      </c>
      <c r="AU638" t="s">
        <v>84</v>
      </c>
      <c r="AV638" t="s">
        <v>84</v>
      </c>
      <c r="AW638" t="s">
        <v>112</v>
      </c>
      <c r="AX638" t="s">
        <v>2450</v>
      </c>
      <c r="AY638" s="1">
        <v>45118</v>
      </c>
      <c r="AZ638">
        <v>55</v>
      </c>
      <c r="BB638">
        <v>55</v>
      </c>
      <c r="BC638">
        <v>0.22500000000000001</v>
      </c>
      <c r="BD638" t="s">
        <v>1772</v>
      </c>
      <c r="BE638">
        <v>55</v>
      </c>
      <c r="BF638" t="b">
        <v>1</v>
      </c>
      <c r="BG638" t="s">
        <v>88</v>
      </c>
      <c r="BH638">
        <v>0.2225</v>
      </c>
      <c r="BI638">
        <v>9.0399999999999994E-2</v>
      </c>
      <c r="BJ638" t="s">
        <v>1886</v>
      </c>
      <c r="BK638">
        <v>0.22500000000000001</v>
      </c>
      <c r="BL638">
        <v>7.1970302999999999E-2</v>
      </c>
      <c r="BM638" t="s">
        <v>137</v>
      </c>
      <c r="BN638" t="b">
        <f t="shared" si="43"/>
        <v>0</v>
      </c>
    </row>
    <row r="639" spans="1:66" hidden="1" x14ac:dyDescent="0.25">
      <c r="A639" t="s">
        <v>2995</v>
      </c>
      <c r="B639" t="s">
        <v>2996</v>
      </c>
      <c r="C639" t="s">
        <v>67</v>
      </c>
      <c r="D639" s="1">
        <v>45118</v>
      </c>
      <c r="E639" s="1">
        <v>45118</v>
      </c>
      <c r="F639" s="1">
        <v>45121</v>
      </c>
      <c r="G639" s="1">
        <v>45163</v>
      </c>
      <c r="H639" s="1">
        <v>45183</v>
      </c>
      <c r="I639" s="1">
        <v>45183</v>
      </c>
      <c r="J639" t="s">
        <v>68</v>
      </c>
      <c r="K639" t="s">
        <v>2837</v>
      </c>
      <c r="L639" t="s">
        <v>2838</v>
      </c>
      <c r="M639">
        <v>8.9899999999999994E-2</v>
      </c>
      <c r="N639" t="s">
        <v>71</v>
      </c>
      <c r="O639">
        <v>66880</v>
      </c>
      <c r="P639">
        <v>66880</v>
      </c>
      <c r="Q639">
        <v>66880</v>
      </c>
      <c r="R639">
        <v>66880</v>
      </c>
      <c r="S639">
        <v>0</v>
      </c>
      <c r="T639">
        <v>66895.83</v>
      </c>
      <c r="U639">
        <v>174.14</v>
      </c>
      <c r="V639">
        <v>67069.97</v>
      </c>
      <c r="W639">
        <v>0.39341199999999998</v>
      </c>
      <c r="X639">
        <v>0.35208299999999998</v>
      </c>
      <c r="Y639">
        <v>0.35199999999999998</v>
      </c>
      <c r="Z639">
        <v>170000</v>
      </c>
      <c r="AA639" t="s">
        <v>72</v>
      </c>
      <c r="AB639" t="s">
        <v>321</v>
      </c>
      <c r="AC639" t="s">
        <v>2997</v>
      </c>
      <c r="AD639" s="1">
        <v>20190</v>
      </c>
      <c r="AE639" s="1">
        <v>19115</v>
      </c>
      <c r="AF639" t="s">
        <v>75</v>
      </c>
      <c r="AG639" t="s">
        <v>76</v>
      </c>
      <c r="AH639" t="s">
        <v>106</v>
      </c>
      <c r="AI639" t="s">
        <v>130</v>
      </c>
      <c r="AJ639" t="s">
        <v>142</v>
      </c>
      <c r="AK639" t="s">
        <v>109</v>
      </c>
      <c r="AL639" t="s">
        <v>81</v>
      </c>
      <c r="AM639" t="s">
        <v>2459</v>
      </c>
      <c r="AN639" t="s">
        <v>2460</v>
      </c>
      <c r="AO639">
        <v>43</v>
      </c>
      <c r="AP639">
        <v>13</v>
      </c>
      <c r="AQ639">
        <v>43</v>
      </c>
      <c r="AR639">
        <v>13</v>
      </c>
      <c r="AS639">
        <v>7</v>
      </c>
      <c r="AT639">
        <v>9</v>
      </c>
      <c r="AU639" t="s">
        <v>142</v>
      </c>
      <c r="AV639" t="s">
        <v>145</v>
      </c>
      <c r="AW639" t="s">
        <v>112</v>
      </c>
      <c r="AX639" t="s">
        <v>2837</v>
      </c>
      <c r="AY639" s="1">
        <v>45183</v>
      </c>
      <c r="AZ639">
        <v>68</v>
      </c>
      <c r="BA639">
        <v>71</v>
      </c>
      <c r="BB639">
        <v>68</v>
      </c>
      <c r="BC639">
        <v>0.39341176470588202</v>
      </c>
      <c r="BD639" t="s">
        <v>435</v>
      </c>
      <c r="BE639">
        <v>71</v>
      </c>
      <c r="BF639" t="b">
        <v>0</v>
      </c>
      <c r="BG639" t="s">
        <v>88</v>
      </c>
      <c r="BH639">
        <v>0.36449999999999999</v>
      </c>
      <c r="BI639">
        <v>9.0399999999999994E-2</v>
      </c>
      <c r="BM639" t="s">
        <v>89</v>
      </c>
    </row>
    <row r="640" spans="1:66" hidden="1" x14ac:dyDescent="0.25">
      <c r="A640" t="s">
        <v>2998</v>
      </c>
      <c r="B640" t="s">
        <v>2999</v>
      </c>
      <c r="C640" t="s">
        <v>67</v>
      </c>
      <c r="D640" s="1">
        <v>45119</v>
      </c>
      <c r="E640" s="1">
        <v>45119</v>
      </c>
      <c r="F640" s="1">
        <v>45121</v>
      </c>
      <c r="G640" s="1">
        <v>45127</v>
      </c>
      <c r="H640" s="1">
        <v>45152</v>
      </c>
      <c r="I640" s="1">
        <v>45152</v>
      </c>
      <c r="J640" t="s">
        <v>68</v>
      </c>
      <c r="K640" t="s">
        <v>2837</v>
      </c>
      <c r="L640" t="s">
        <v>2838</v>
      </c>
      <c r="M640">
        <v>8.9899999999999994E-2</v>
      </c>
      <c r="N640" t="s">
        <v>71</v>
      </c>
      <c r="O640">
        <v>59280</v>
      </c>
      <c r="P640">
        <v>59280</v>
      </c>
      <c r="Q640">
        <v>59280</v>
      </c>
      <c r="R640">
        <v>59280</v>
      </c>
      <c r="S640">
        <v>0</v>
      </c>
      <c r="T640">
        <v>59729.03</v>
      </c>
      <c r="U640">
        <v>155.52000000000001</v>
      </c>
      <c r="V640">
        <v>59884.55</v>
      </c>
      <c r="W640">
        <v>0.28228599999999998</v>
      </c>
      <c r="X640">
        <v>0.314363</v>
      </c>
      <c r="Y640">
        <v>0.312</v>
      </c>
      <c r="Z640">
        <v>210000</v>
      </c>
      <c r="AA640" t="s">
        <v>127</v>
      </c>
      <c r="AB640" t="s">
        <v>3000</v>
      </c>
      <c r="AC640" t="s">
        <v>3001</v>
      </c>
      <c r="AD640" s="1">
        <v>21683</v>
      </c>
      <c r="AE640" s="1"/>
      <c r="AF640" t="s">
        <v>76</v>
      </c>
      <c r="AH640" t="s">
        <v>234</v>
      </c>
      <c r="AI640" t="s">
        <v>130</v>
      </c>
      <c r="AJ640" t="s">
        <v>142</v>
      </c>
      <c r="AK640" t="s">
        <v>109</v>
      </c>
      <c r="AL640" t="s">
        <v>81</v>
      </c>
      <c r="AM640" t="s">
        <v>1344</v>
      </c>
      <c r="AN640" t="s">
        <v>1345</v>
      </c>
      <c r="AO640">
        <v>21</v>
      </c>
      <c r="AP640">
        <v>17</v>
      </c>
      <c r="AQ640">
        <v>21</v>
      </c>
      <c r="AR640">
        <v>17</v>
      </c>
      <c r="AS640">
        <v>7</v>
      </c>
      <c r="AT640">
        <v>8</v>
      </c>
      <c r="AU640" t="s">
        <v>142</v>
      </c>
      <c r="AV640" t="s">
        <v>145</v>
      </c>
      <c r="AW640" t="s">
        <v>112</v>
      </c>
      <c r="AX640" t="s">
        <v>2837</v>
      </c>
      <c r="AY640" s="1">
        <v>45152</v>
      </c>
      <c r="AZ640">
        <v>64</v>
      </c>
      <c r="BB640">
        <v>64</v>
      </c>
      <c r="BC640">
        <v>0.28228571428571397</v>
      </c>
      <c r="BD640" t="s">
        <v>2403</v>
      </c>
      <c r="BE640">
        <v>64</v>
      </c>
      <c r="BF640" t="b">
        <v>0</v>
      </c>
      <c r="BG640" t="s">
        <v>2247</v>
      </c>
      <c r="BH640">
        <v>0.30099999999999999</v>
      </c>
      <c r="BI640">
        <v>8.7999999999999995E-2</v>
      </c>
      <c r="BM640" t="s">
        <v>89</v>
      </c>
    </row>
    <row r="641" spans="1:66" x14ac:dyDescent="0.25">
      <c r="A641" t="s">
        <v>3014</v>
      </c>
      <c r="B641" t="s">
        <v>3015</v>
      </c>
      <c r="C641" t="s">
        <v>67</v>
      </c>
      <c r="D641" s="1">
        <v>45131</v>
      </c>
      <c r="E641" s="1">
        <v>45131</v>
      </c>
      <c r="F641" s="1">
        <v>45147</v>
      </c>
      <c r="G641" s="1">
        <v>45180</v>
      </c>
      <c r="H641" s="1">
        <v>45188</v>
      </c>
      <c r="I641" s="1">
        <v>45188</v>
      </c>
      <c r="J641" t="s">
        <v>68</v>
      </c>
      <c r="K641" t="s">
        <v>3011</v>
      </c>
      <c r="L641" t="s">
        <v>3012</v>
      </c>
      <c r="M641">
        <v>8.9899999999999994E-2</v>
      </c>
      <c r="N641" t="s">
        <v>71</v>
      </c>
      <c r="O641" s="2">
        <v>44225</v>
      </c>
      <c r="P641">
        <v>44225</v>
      </c>
      <c r="Q641">
        <v>44225</v>
      </c>
      <c r="R641">
        <v>44225</v>
      </c>
      <c r="S641">
        <v>0</v>
      </c>
      <c r="T641">
        <v>44235.47</v>
      </c>
      <c r="U641">
        <v>62.81</v>
      </c>
      <c r="V641">
        <v>44298.28</v>
      </c>
      <c r="W641">
        <v>0.22112499999999999</v>
      </c>
      <c r="X641">
        <v>0.22117700000000001</v>
      </c>
      <c r="Y641">
        <v>0.22112499999999999</v>
      </c>
      <c r="Z641">
        <v>200000</v>
      </c>
      <c r="AA641" t="s">
        <v>72</v>
      </c>
      <c r="AB641" t="s">
        <v>894</v>
      </c>
      <c r="AC641" t="s">
        <v>3016</v>
      </c>
      <c r="AD641" s="1">
        <v>24446</v>
      </c>
      <c r="AE641" s="1">
        <v>21962</v>
      </c>
      <c r="AF641" t="s">
        <v>76</v>
      </c>
      <c r="AG641" t="s">
        <v>75</v>
      </c>
      <c r="AH641" t="s">
        <v>173</v>
      </c>
      <c r="AI641" t="s">
        <v>208</v>
      </c>
      <c r="AJ641" t="s">
        <v>142</v>
      </c>
      <c r="AK641" t="s">
        <v>109</v>
      </c>
      <c r="AL641" t="s">
        <v>81</v>
      </c>
      <c r="AM641" t="s">
        <v>203</v>
      </c>
      <c r="AN641" t="s">
        <v>204</v>
      </c>
      <c r="AO641">
        <v>28</v>
      </c>
      <c r="AP641">
        <v>6</v>
      </c>
      <c r="AQ641">
        <v>28</v>
      </c>
      <c r="AR641">
        <v>6</v>
      </c>
      <c r="AS641">
        <v>8</v>
      </c>
      <c r="AT641">
        <v>9</v>
      </c>
      <c r="AU641" t="s">
        <v>142</v>
      </c>
      <c r="AV641" t="s">
        <v>145</v>
      </c>
      <c r="AW641" t="s">
        <v>112</v>
      </c>
      <c r="AX641" t="s">
        <v>3011</v>
      </c>
      <c r="AY641" s="1">
        <v>45188</v>
      </c>
      <c r="AZ641">
        <v>56</v>
      </c>
      <c r="BA641">
        <v>63</v>
      </c>
      <c r="BB641">
        <v>56</v>
      </c>
      <c r="BC641">
        <v>0.22112499999999999</v>
      </c>
      <c r="BD641" t="s">
        <v>1772</v>
      </c>
      <c r="BE641">
        <v>63</v>
      </c>
      <c r="BF641" t="b">
        <v>1</v>
      </c>
      <c r="BG641" t="s">
        <v>88</v>
      </c>
      <c r="BH641">
        <v>0.22750000000000001</v>
      </c>
      <c r="BI641">
        <v>9.0399999999999994E-2</v>
      </c>
      <c r="BJ641" t="s">
        <v>1886</v>
      </c>
      <c r="BK641">
        <v>0.22500000000000001</v>
      </c>
      <c r="BL641">
        <v>7.1970302999999999E-2</v>
      </c>
      <c r="BM641" t="s">
        <v>137</v>
      </c>
      <c r="BN641" t="b">
        <f t="shared" ref="BN641:BN644" si="44">BH641&gt;BK641</f>
        <v>1</v>
      </c>
    </row>
    <row r="642" spans="1:66" x14ac:dyDescent="0.25">
      <c r="A642" t="s">
        <v>2762</v>
      </c>
      <c r="B642" t="s">
        <v>2763</v>
      </c>
      <c r="C642" t="s">
        <v>67</v>
      </c>
      <c r="D642" s="1">
        <v>45090</v>
      </c>
      <c r="E642" s="1">
        <v>45090</v>
      </c>
      <c r="F642" s="1">
        <v>45090</v>
      </c>
      <c r="G642" s="1">
        <v>45093</v>
      </c>
      <c r="H642" s="1">
        <v>45100</v>
      </c>
      <c r="I642" s="1">
        <v>45100</v>
      </c>
      <c r="J642" t="s">
        <v>68</v>
      </c>
      <c r="K642" t="s">
        <v>2706</v>
      </c>
      <c r="L642" t="s">
        <v>2707</v>
      </c>
      <c r="M642">
        <v>8.8499999999999995E-2</v>
      </c>
      <c r="N642" t="s">
        <v>71</v>
      </c>
      <c r="O642" s="2">
        <v>66000</v>
      </c>
      <c r="P642">
        <v>66000</v>
      </c>
      <c r="Q642">
        <v>66000</v>
      </c>
      <c r="R642">
        <v>66000</v>
      </c>
      <c r="S642">
        <v>0</v>
      </c>
      <c r="T642">
        <v>67441.45</v>
      </c>
      <c r="U642">
        <v>31.45</v>
      </c>
      <c r="V642">
        <v>67472.899999999994</v>
      </c>
      <c r="W642">
        <v>0.22</v>
      </c>
      <c r="X642">
        <v>0.224805</v>
      </c>
      <c r="Y642">
        <v>0.22</v>
      </c>
      <c r="Z642">
        <v>300000</v>
      </c>
      <c r="AA642" t="s">
        <v>72</v>
      </c>
      <c r="AB642" t="s">
        <v>261</v>
      </c>
      <c r="AC642" t="s">
        <v>2764</v>
      </c>
      <c r="AD642" s="1">
        <v>23278</v>
      </c>
      <c r="AE642" s="1">
        <v>24859</v>
      </c>
      <c r="AF642" t="s">
        <v>75</v>
      </c>
      <c r="AG642" t="s">
        <v>76</v>
      </c>
      <c r="AH642" t="s">
        <v>180</v>
      </c>
      <c r="AI642" t="s">
        <v>208</v>
      </c>
      <c r="AJ642" t="s">
        <v>2518</v>
      </c>
      <c r="AK642" t="s">
        <v>159</v>
      </c>
      <c r="AL642" t="s">
        <v>81</v>
      </c>
      <c r="AM642" t="s">
        <v>2181</v>
      </c>
      <c r="AN642" t="s">
        <v>2182</v>
      </c>
      <c r="AO642">
        <v>8</v>
      </c>
      <c r="AP642">
        <v>5</v>
      </c>
      <c r="AQ642">
        <v>8</v>
      </c>
      <c r="AR642">
        <v>5</v>
      </c>
      <c r="AS642">
        <v>6</v>
      </c>
      <c r="AT642">
        <v>6</v>
      </c>
      <c r="AU642" t="s">
        <v>84</v>
      </c>
      <c r="AV642" t="s">
        <v>84</v>
      </c>
      <c r="AW642" t="s">
        <v>112</v>
      </c>
      <c r="AX642" t="s">
        <v>2706</v>
      </c>
      <c r="AY642" s="1">
        <v>45100</v>
      </c>
      <c r="AZ642">
        <v>59</v>
      </c>
      <c r="BA642">
        <v>55</v>
      </c>
      <c r="BB642">
        <v>55</v>
      </c>
      <c r="BC642">
        <v>0.22</v>
      </c>
      <c r="BD642" t="s">
        <v>113</v>
      </c>
      <c r="BE642">
        <v>59</v>
      </c>
      <c r="BF642" t="b">
        <v>1</v>
      </c>
      <c r="BG642" t="s">
        <v>88</v>
      </c>
      <c r="BH642">
        <v>0.2175</v>
      </c>
      <c r="BI642">
        <v>9.0399999999999994E-2</v>
      </c>
      <c r="BJ642" t="s">
        <v>2425</v>
      </c>
      <c r="BK642">
        <v>0.22500000000000001</v>
      </c>
      <c r="BL642">
        <v>7.1970302999999999E-2</v>
      </c>
      <c r="BM642" t="s">
        <v>137</v>
      </c>
      <c r="BN642" t="b">
        <f t="shared" si="44"/>
        <v>0</v>
      </c>
    </row>
    <row r="643" spans="1:66" x14ac:dyDescent="0.25">
      <c r="A643" t="s">
        <v>2844</v>
      </c>
      <c r="B643" t="s">
        <v>2845</v>
      </c>
      <c r="C643" t="s">
        <v>67</v>
      </c>
      <c r="D643" s="1">
        <v>45097</v>
      </c>
      <c r="E643" s="1">
        <v>45097</v>
      </c>
      <c r="F643" s="1">
        <v>45103</v>
      </c>
      <c r="G643" s="1">
        <v>45174</v>
      </c>
      <c r="H643" s="1">
        <v>45175</v>
      </c>
      <c r="I643" s="1">
        <v>45175</v>
      </c>
      <c r="J643" t="s">
        <v>68</v>
      </c>
      <c r="K643" t="s">
        <v>2837</v>
      </c>
      <c r="L643" t="s">
        <v>2838</v>
      </c>
      <c r="M643">
        <v>8.9899999999999994E-2</v>
      </c>
      <c r="N643" t="s">
        <v>71</v>
      </c>
      <c r="O643" s="2">
        <v>105245</v>
      </c>
      <c r="P643">
        <v>105245</v>
      </c>
      <c r="Q643">
        <v>105245</v>
      </c>
      <c r="R643">
        <v>105245</v>
      </c>
      <c r="S643">
        <v>0</v>
      </c>
      <c r="T643">
        <v>105269.91</v>
      </c>
      <c r="U643">
        <v>473.34</v>
      </c>
      <c r="V643">
        <v>105743.25</v>
      </c>
      <c r="W643">
        <v>0.217</v>
      </c>
      <c r="X643">
        <v>0.21705099999999999</v>
      </c>
      <c r="Y643">
        <v>0.217</v>
      </c>
      <c r="Z643">
        <v>485000</v>
      </c>
      <c r="AA643" t="s">
        <v>72</v>
      </c>
      <c r="AB643" t="s">
        <v>851</v>
      </c>
      <c r="AC643" t="s">
        <v>471</v>
      </c>
      <c r="AD643" s="1">
        <v>24811</v>
      </c>
      <c r="AE643" s="1">
        <v>25043</v>
      </c>
      <c r="AF643" t="s">
        <v>76</v>
      </c>
      <c r="AG643" t="s">
        <v>75</v>
      </c>
      <c r="AH643" t="s">
        <v>106</v>
      </c>
      <c r="AI643" t="s">
        <v>157</v>
      </c>
      <c r="AJ643" t="s">
        <v>546</v>
      </c>
      <c r="AK643" t="s">
        <v>109</v>
      </c>
      <c r="AL643" t="s">
        <v>81</v>
      </c>
      <c r="AM643" t="s">
        <v>167</v>
      </c>
      <c r="AN643" t="s">
        <v>606</v>
      </c>
      <c r="AO643">
        <v>51</v>
      </c>
      <c r="AP643">
        <v>1</v>
      </c>
      <c r="AQ643">
        <v>51</v>
      </c>
      <c r="AR643">
        <v>1</v>
      </c>
      <c r="AS643">
        <v>6</v>
      </c>
      <c r="AT643">
        <v>9</v>
      </c>
      <c r="AU643" t="s">
        <v>550</v>
      </c>
      <c r="AV643" t="s">
        <v>163</v>
      </c>
      <c r="AW643" t="s">
        <v>112</v>
      </c>
      <c r="AX643" t="s">
        <v>2837</v>
      </c>
      <c r="AY643" s="1">
        <v>45175</v>
      </c>
      <c r="AZ643">
        <v>55</v>
      </c>
      <c r="BA643">
        <v>55</v>
      </c>
      <c r="BB643">
        <v>55</v>
      </c>
      <c r="BC643">
        <v>0.217</v>
      </c>
      <c r="BD643" t="s">
        <v>113</v>
      </c>
      <c r="BE643">
        <v>55</v>
      </c>
      <c r="BF643" t="b">
        <v>1</v>
      </c>
      <c r="BG643" t="s">
        <v>88</v>
      </c>
      <c r="BH643">
        <v>0.2175</v>
      </c>
      <c r="BI643">
        <v>9.0399999999999994E-2</v>
      </c>
      <c r="BJ643" t="s">
        <v>2425</v>
      </c>
      <c r="BK643">
        <v>0.22500000000000001</v>
      </c>
      <c r="BL643">
        <v>7.1970302999999999E-2</v>
      </c>
      <c r="BM643" t="s">
        <v>137</v>
      </c>
      <c r="BN643" t="b">
        <f t="shared" si="44"/>
        <v>0</v>
      </c>
    </row>
    <row r="644" spans="1:66" x14ac:dyDescent="0.25">
      <c r="A644" t="s">
        <v>2974</v>
      </c>
      <c r="B644" t="s">
        <v>2975</v>
      </c>
      <c r="C644" t="s">
        <v>67</v>
      </c>
      <c r="D644" s="1">
        <v>45114</v>
      </c>
      <c r="E644" s="1">
        <v>45114</v>
      </c>
      <c r="F644" s="1">
        <v>45124</v>
      </c>
      <c r="G644" s="1">
        <v>45132</v>
      </c>
      <c r="H644" s="1">
        <v>45146</v>
      </c>
      <c r="I644" s="1">
        <v>45146</v>
      </c>
      <c r="J644" t="s">
        <v>68</v>
      </c>
      <c r="K644" t="s">
        <v>2837</v>
      </c>
      <c r="L644" t="s">
        <v>2838</v>
      </c>
      <c r="M644">
        <v>8.9899999999999994E-2</v>
      </c>
      <c r="N644" t="s">
        <v>71</v>
      </c>
      <c r="O644" s="2">
        <v>187720</v>
      </c>
      <c r="P644">
        <v>187720</v>
      </c>
      <c r="Q644">
        <v>187720</v>
      </c>
      <c r="R644">
        <v>187720</v>
      </c>
      <c r="S644">
        <v>0</v>
      </c>
      <c r="T644">
        <v>189141.94</v>
      </c>
      <c r="U644">
        <v>761.13</v>
      </c>
      <c r="V644">
        <v>189903.07</v>
      </c>
      <c r="W644">
        <v>0.212593</v>
      </c>
      <c r="X644">
        <v>0.24887100000000001</v>
      </c>
      <c r="Y644">
        <v>0.247</v>
      </c>
      <c r="Z644">
        <v>883000</v>
      </c>
      <c r="AA644" t="s">
        <v>127</v>
      </c>
      <c r="AB644" t="s">
        <v>361</v>
      </c>
      <c r="AC644" t="s">
        <v>2976</v>
      </c>
      <c r="AD644" s="1">
        <v>23640</v>
      </c>
      <c r="AE644" s="1"/>
      <c r="AF644" t="s">
        <v>75</v>
      </c>
      <c r="AH644" t="s">
        <v>94</v>
      </c>
      <c r="AI644" t="s">
        <v>107</v>
      </c>
      <c r="AJ644" t="s">
        <v>2518</v>
      </c>
      <c r="AK644" t="s">
        <v>159</v>
      </c>
      <c r="AL644" t="s">
        <v>81</v>
      </c>
      <c r="AM644" t="s">
        <v>1542</v>
      </c>
      <c r="AN644" t="s">
        <v>2476</v>
      </c>
      <c r="AO644">
        <v>16</v>
      </c>
      <c r="AP644">
        <v>10</v>
      </c>
      <c r="AQ644">
        <v>16</v>
      </c>
      <c r="AR644">
        <v>10</v>
      </c>
      <c r="AS644">
        <v>7</v>
      </c>
      <c r="AT644">
        <v>8</v>
      </c>
      <c r="AU644" t="s">
        <v>84</v>
      </c>
      <c r="AV644" t="s">
        <v>84</v>
      </c>
      <c r="AW644" t="s">
        <v>112</v>
      </c>
      <c r="AX644" t="s">
        <v>2837</v>
      </c>
      <c r="AY644" s="1">
        <v>45146</v>
      </c>
      <c r="AZ644">
        <v>58</v>
      </c>
      <c r="BB644">
        <v>58</v>
      </c>
      <c r="BC644">
        <v>0.21259343148357901</v>
      </c>
      <c r="BD644" t="s">
        <v>2977</v>
      </c>
      <c r="BE644">
        <v>58</v>
      </c>
      <c r="BF644" t="b">
        <v>1</v>
      </c>
      <c r="BG644" t="s">
        <v>2247</v>
      </c>
      <c r="BH644">
        <v>0.23599999999999999</v>
      </c>
      <c r="BI644">
        <v>8.7999999999999995E-2</v>
      </c>
      <c r="BJ644" t="s">
        <v>1886</v>
      </c>
      <c r="BK644">
        <v>0.255</v>
      </c>
      <c r="BL644">
        <v>7.1970302999999999E-2</v>
      </c>
      <c r="BM644" t="s">
        <v>137</v>
      </c>
      <c r="BN644" t="b">
        <f t="shared" si="44"/>
        <v>0</v>
      </c>
    </row>
    <row r="645" spans="1:66" hidden="1" x14ac:dyDescent="0.25">
      <c r="A645" t="s">
        <v>3017</v>
      </c>
      <c r="B645" t="s">
        <v>3018</v>
      </c>
      <c r="C645" t="s">
        <v>67</v>
      </c>
      <c r="D645" s="1">
        <v>45132</v>
      </c>
      <c r="E645" s="1">
        <v>45140</v>
      </c>
      <c r="F645" s="1">
        <v>45142</v>
      </c>
      <c r="G645" s="1">
        <v>45148</v>
      </c>
      <c r="H645" s="1">
        <v>45167</v>
      </c>
      <c r="I645" s="1">
        <v>45167</v>
      </c>
      <c r="J645" t="s">
        <v>68</v>
      </c>
      <c r="K645" t="s">
        <v>3011</v>
      </c>
      <c r="L645" t="s">
        <v>3012</v>
      </c>
      <c r="M645">
        <v>8.9899999999999994E-2</v>
      </c>
      <c r="N645" t="s">
        <v>71</v>
      </c>
      <c r="O645">
        <v>105045</v>
      </c>
      <c r="P645">
        <v>105045</v>
      </c>
      <c r="Q645">
        <v>105045</v>
      </c>
      <c r="R645">
        <v>105045</v>
      </c>
      <c r="S645">
        <v>0</v>
      </c>
      <c r="T645">
        <v>105069.87</v>
      </c>
      <c r="U645">
        <v>671.37</v>
      </c>
      <c r="V645">
        <v>105741.24</v>
      </c>
      <c r="W645">
        <v>0.43768800000000002</v>
      </c>
      <c r="X645">
        <v>0.447106</v>
      </c>
      <c r="Y645">
        <v>0.44700000000000001</v>
      </c>
      <c r="Z645">
        <v>240000</v>
      </c>
      <c r="AA645" t="s">
        <v>127</v>
      </c>
      <c r="AB645" t="s">
        <v>496</v>
      </c>
      <c r="AC645" t="s">
        <v>3019</v>
      </c>
      <c r="AD645" s="1">
        <v>16359</v>
      </c>
      <c r="AE645" s="1"/>
      <c r="AF645" t="s">
        <v>76</v>
      </c>
      <c r="AH645" t="s">
        <v>77</v>
      </c>
      <c r="AI645" t="s">
        <v>149</v>
      </c>
      <c r="AJ645" t="s">
        <v>142</v>
      </c>
      <c r="AK645" t="s">
        <v>109</v>
      </c>
      <c r="AL645" t="s">
        <v>81</v>
      </c>
      <c r="AM645" t="s">
        <v>614</v>
      </c>
      <c r="AN645" t="s">
        <v>477</v>
      </c>
      <c r="AO645">
        <v>16</v>
      </c>
      <c r="AP645">
        <v>12</v>
      </c>
      <c r="AQ645">
        <v>16</v>
      </c>
      <c r="AR645">
        <v>12</v>
      </c>
      <c r="AS645">
        <v>8</v>
      </c>
      <c r="AT645">
        <v>8</v>
      </c>
      <c r="AU645" t="s">
        <v>142</v>
      </c>
      <c r="AV645" t="s">
        <v>145</v>
      </c>
      <c r="AW645" t="s">
        <v>112</v>
      </c>
      <c r="AX645" t="s">
        <v>3011</v>
      </c>
      <c r="AY645" s="1">
        <v>45167</v>
      </c>
      <c r="AZ645">
        <v>78</v>
      </c>
      <c r="BB645">
        <v>78</v>
      </c>
      <c r="BC645">
        <v>0.43768750000000001</v>
      </c>
      <c r="BD645" t="s">
        <v>2403</v>
      </c>
      <c r="BE645">
        <v>78</v>
      </c>
      <c r="BF645" t="b">
        <v>0</v>
      </c>
      <c r="BG645" t="s">
        <v>2247</v>
      </c>
      <c r="BH645">
        <v>0.441</v>
      </c>
      <c r="BI645">
        <v>8.7999999999999995E-2</v>
      </c>
      <c r="BM645" t="s">
        <v>89</v>
      </c>
    </row>
    <row r="646" spans="1:66" hidden="1" x14ac:dyDescent="0.25">
      <c r="A646" t="s">
        <v>3020</v>
      </c>
      <c r="B646" t="s">
        <v>3021</v>
      </c>
      <c r="C646" t="s">
        <v>67</v>
      </c>
      <c r="D646" s="1">
        <v>45133</v>
      </c>
      <c r="E646" s="1">
        <v>45133</v>
      </c>
      <c r="F646" s="1">
        <v>45133</v>
      </c>
      <c r="G646" s="1">
        <v>45137</v>
      </c>
      <c r="H646" s="1">
        <v>45163</v>
      </c>
      <c r="I646" s="1">
        <v>45163</v>
      </c>
      <c r="J646" t="s">
        <v>68</v>
      </c>
      <c r="K646" t="s">
        <v>3011</v>
      </c>
      <c r="L646" t="s">
        <v>3012</v>
      </c>
      <c r="M646">
        <v>8.9899999999999994E-2</v>
      </c>
      <c r="N646" t="s">
        <v>71</v>
      </c>
      <c r="O646">
        <v>137100</v>
      </c>
      <c r="P646">
        <v>137100</v>
      </c>
      <c r="Q646">
        <v>137100</v>
      </c>
      <c r="R646">
        <v>137100</v>
      </c>
      <c r="S646">
        <v>0</v>
      </c>
      <c r="T646">
        <v>138138.5</v>
      </c>
      <c r="U646">
        <v>0</v>
      </c>
      <c r="V646">
        <v>138138.5</v>
      </c>
      <c r="W646">
        <v>0.43523800000000001</v>
      </c>
      <c r="X646">
        <v>0.46046199999999998</v>
      </c>
      <c r="Y646">
        <v>0.45700000000000002</v>
      </c>
      <c r="Z646">
        <v>315000</v>
      </c>
      <c r="AA646" t="s">
        <v>72</v>
      </c>
      <c r="AB646" t="s">
        <v>92</v>
      </c>
      <c r="AC646" t="s">
        <v>1555</v>
      </c>
      <c r="AD646" s="1">
        <v>15561</v>
      </c>
      <c r="AE646" s="1">
        <v>15926</v>
      </c>
      <c r="AF646" t="s">
        <v>75</v>
      </c>
      <c r="AG646" t="s">
        <v>76</v>
      </c>
      <c r="AH646" t="s">
        <v>118</v>
      </c>
      <c r="AI646" t="s">
        <v>208</v>
      </c>
      <c r="AJ646" t="s">
        <v>3022</v>
      </c>
      <c r="AK646" t="s">
        <v>3023</v>
      </c>
      <c r="AL646" t="s">
        <v>81</v>
      </c>
      <c r="AM646" t="s">
        <v>326</v>
      </c>
      <c r="AN646" t="s">
        <v>1917</v>
      </c>
      <c r="AO646">
        <v>22</v>
      </c>
      <c r="AP646">
        <v>19</v>
      </c>
      <c r="AQ646">
        <v>22</v>
      </c>
      <c r="AR646">
        <v>19</v>
      </c>
      <c r="AS646">
        <v>7</v>
      </c>
      <c r="AT646">
        <v>8</v>
      </c>
      <c r="AU646" t="s">
        <v>84</v>
      </c>
      <c r="AV646" t="s">
        <v>84</v>
      </c>
      <c r="AW646" t="s">
        <v>112</v>
      </c>
      <c r="AX646" t="s">
        <v>3011</v>
      </c>
      <c r="AY646" s="1">
        <v>45163</v>
      </c>
      <c r="AZ646">
        <v>81</v>
      </c>
      <c r="BA646">
        <v>80</v>
      </c>
      <c r="BB646">
        <v>80</v>
      </c>
      <c r="BC646">
        <v>0.43523809523809498</v>
      </c>
      <c r="BD646" t="s">
        <v>2403</v>
      </c>
      <c r="BE646">
        <v>81</v>
      </c>
      <c r="BF646" t="b">
        <v>0</v>
      </c>
      <c r="BG646" t="s">
        <v>2247</v>
      </c>
      <c r="BH646">
        <v>0.46100000000000002</v>
      </c>
      <c r="BI646">
        <v>8.7999999999999995E-2</v>
      </c>
      <c r="BM646" t="s">
        <v>89</v>
      </c>
    </row>
    <row r="647" spans="1:66" hidden="1" x14ac:dyDescent="0.25">
      <c r="A647" t="s">
        <v>3024</v>
      </c>
      <c r="B647" t="s">
        <v>3025</v>
      </c>
      <c r="C647" t="s">
        <v>67</v>
      </c>
      <c r="D647" s="1">
        <v>45133</v>
      </c>
      <c r="E647" s="1">
        <v>45133</v>
      </c>
      <c r="F647" s="1">
        <v>45141</v>
      </c>
      <c r="G647" s="1">
        <v>45146</v>
      </c>
      <c r="H647" s="1">
        <v>45163</v>
      </c>
      <c r="I647" s="1">
        <v>45163</v>
      </c>
      <c r="J647" t="s">
        <v>68</v>
      </c>
      <c r="K647" t="s">
        <v>3011</v>
      </c>
      <c r="L647" t="s">
        <v>3012</v>
      </c>
      <c r="M647">
        <v>8.9899999999999994E-2</v>
      </c>
      <c r="N647" t="s">
        <v>71</v>
      </c>
      <c r="O647">
        <v>97160</v>
      </c>
      <c r="P647">
        <v>97160</v>
      </c>
      <c r="Q647">
        <v>97160</v>
      </c>
      <c r="R647">
        <v>97160</v>
      </c>
      <c r="S647">
        <v>0</v>
      </c>
      <c r="T647">
        <v>97895.97</v>
      </c>
      <c r="U647">
        <v>0</v>
      </c>
      <c r="V647">
        <v>97895.97</v>
      </c>
      <c r="W647">
        <v>0.32604</v>
      </c>
      <c r="X647">
        <v>0.34962799999999999</v>
      </c>
      <c r="Y647">
        <v>0.34699999999999998</v>
      </c>
      <c r="Z647">
        <v>298000</v>
      </c>
      <c r="AA647" t="s">
        <v>127</v>
      </c>
      <c r="AB647" t="s">
        <v>2002</v>
      </c>
      <c r="AC647" t="s">
        <v>3026</v>
      </c>
      <c r="AD647" s="1">
        <v>20068</v>
      </c>
      <c r="AE647" s="1"/>
      <c r="AF647" t="s">
        <v>76</v>
      </c>
      <c r="AH647" t="s">
        <v>234</v>
      </c>
      <c r="AI647" t="s">
        <v>78</v>
      </c>
      <c r="AJ647" t="s">
        <v>3027</v>
      </c>
      <c r="AK647" t="s">
        <v>547</v>
      </c>
      <c r="AL647" t="s">
        <v>81</v>
      </c>
      <c r="AM647" t="s">
        <v>428</v>
      </c>
      <c r="AN647" t="s">
        <v>3028</v>
      </c>
      <c r="AO647">
        <v>16</v>
      </c>
      <c r="AP647">
        <v>13</v>
      </c>
      <c r="AQ647">
        <v>16</v>
      </c>
      <c r="AR647">
        <v>13</v>
      </c>
      <c r="AS647">
        <v>8</v>
      </c>
      <c r="AT647">
        <v>8</v>
      </c>
      <c r="AU647" t="s">
        <v>84</v>
      </c>
      <c r="AV647" t="s">
        <v>84</v>
      </c>
      <c r="AW647" t="s">
        <v>112</v>
      </c>
      <c r="AX647" t="s">
        <v>3011</v>
      </c>
      <c r="AY647" s="1">
        <v>45163</v>
      </c>
      <c r="AZ647">
        <v>68</v>
      </c>
      <c r="BB647">
        <v>68</v>
      </c>
      <c r="BC647">
        <v>0.32604026845637601</v>
      </c>
      <c r="BD647" t="s">
        <v>2403</v>
      </c>
      <c r="BE647">
        <v>68</v>
      </c>
      <c r="BF647" t="b">
        <v>0</v>
      </c>
      <c r="BG647" t="s">
        <v>2247</v>
      </c>
      <c r="BH647">
        <v>0.34100000000000003</v>
      </c>
      <c r="BI647">
        <v>8.7999999999999995E-2</v>
      </c>
      <c r="BM647" t="s">
        <v>89</v>
      </c>
    </row>
    <row r="648" spans="1:66" x14ac:dyDescent="0.25">
      <c r="A648" t="s">
        <v>3009</v>
      </c>
      <c r="B648" t="s">
        <v>3010</v>
      </c>
      <c r="C648" t="s">
        <v>67</v>
      </c>
      <c r="D648" s="1">
        <v>45128</v>
      </c>
      <c r="E648" s="1">
        <v>45128</v>
      </c>
      <c r="F648" s="1">
        <v>45133</v>
      </c>
      <c r="G648" s="1">
        <v>45140</v>
      </c>
      <c r="H648" s="1">
        <v>45169</v>
      </c>
      <c r="I648" s="1">
        <v>45169</v>
      </c>
      <c r="J648" t="s">
        <v>68</v>
      </c>
      <c r="K648" t="s">
        <v>3011</v>
      </c>
      <c r="L648" t="s">
        <v>3012</v>
      </c>
      <c r="M648">
        <v>8.9899999999999994E-2</v>
      </c>
      <c r="N648" t="s">
        <v>71</v>
      </c>
      <c r="O648" s="2">
        <v>78810</v>
      </c>
      <c r="P648">
        <v>78810</v>
      </c>
      <c r="Q648">
        <v>78810</v>
      </c>
      <c r="R648">
        <v>78810</v>
      </c>
      <c r="S648">
        <v>0</v>
      </c>
      <c r="T648">
        <v>78828.66</v>
      </c>
      <c r="U648">
        <v>466.38</v>
      </c>
      <c r="V648">
        <v>79295.039999999994</v>
      </c>
      <c r="W648">
        <v>0.19702500000000001</v>
      </c>
      <c r="X648">
        <v>0.222053</v>
      </c>
      <c r="Y648">
        <v>0.222</v>
      </c>
      <c r="Z648">
        <v>400000</v>
      </c>
      <c r="AA648" t="s">
        <v>72</v>
      </c>
      <c r="AB648" t="s">
        <v>2052</v>
      </c>
      <c r="AC648" t="s">
        <v>3013</v>
      </c>
      <c r="AD648" s="1">
        <v>24632</v>
      </c>
      <c r="AE648" s="1">
        <v>22651</v>
      </c>
      <c r="AF648" t="s">
        <v>75</v>
      </c>
      <c r="AG648" t="s">
        <v>76</v>
      </c>
      <c r="AH648" t="s">
        <v>94</v>
      </c>
      <c r="AI648" t="s">
        <v>107</v>
      </c>
      <c r="AJ648" t="s">
        <v>896</v>
      </c>
      <c r="AK648" t="s">
        <v>109</v>
      </c>
      <c r="AL648" t="s">
        <v>81</v>
      </c>
      <c r="AM648" t="s">
        <v>649</v>
      </c>
      <c r="AN648" t="s">
        <v>1061</v>
      </c>
      <c r="AO648">
        <v>25</v>
      </c>
      <c r="AP648">
        <v>20</v>
      </c>
      <c r="AQ648">
        <v>25</v>
      </c>
      <c r="AR648">
        <v>20</v>
      </c>
      <c r="AS648">
        <v>7</v>
      </c>
      <c r="AT648">
        <v>8</v>
      </c>
      <c r="AU648" t="s">
        <v>84</v>
      </c>
      <c r="AV648" t="s">
        <v>84</v>
      </c>
      <c r="AW648" t="s">
        <v>112</v>
      </c>
      <c r="AX648" t="s">
        <v>3011</v>
      </c>
      <c r="AY648" s="1">
        <v>45169</v>
      </c>
      <c r="AZ648">
        <v>56</v>
      </c>
      <c r="BA648">
        <v>61</v>
      </c>
      <c r="BB648">
        <v>56</v>
      </c>
      <c r="BC648">
        <v>0.19702500000000001</v>
      </c>
      <c r="BD648" t="s">
        <v>2403</v>
      </c>
      <c r="BE648">
        <v>61</v>
      </c>
      <c r="BF648" t="b">
        <v>1</v>
      </c>
      <c r="BG648" t="s">
        <v>2247</v>
      </c>
      <c r="BH648">
        <v>0.216</v>
      </c>
      <c r="BI648">
        <v>8.7999999999999995E-2</v>
      </c>
      <c r="BJ648" t="s">
        <v>1886</v>
      </c>
      <c r="BK648">
        <v>0.22500000000000001</v>
      </c>
      <c r="BL648">
        <v>7.1970302999999999E-2</v>
      </c>
      <c r="BM648" t="s">
        <v>137</v>
      </c>
      <c r="BN648" t="b">
        <f t="shared" ref="BN648:BN649" si="45">BH648&gt;BK648</f>
        <v>0</v>
      </c>
    </row>
    <row r="649" spans="1:66" x14ac:dyDescent="0.25">
      <c r="A649" t="s">
        <v>2841</v>
      </c>
      <c r="B649" t="s">
        <v>2842</v>
      </c>
      <c r="C649" t="s">
        <v>67</v>
      </c>
      <c r="D649" s="1">
        <v>45097</v>
      </c>
      <c r="E649" s="1">
        <v>45097</v>
      </c>
      <c r="F649" s="1">
        <v>45107</v>
      </c>
      <c r="G649" s="1">
        <v>45181</v>
      </c>
      <c r="H649" s="1">
        <v>45181</v>
      </c>
      <c r="I649" s="1">
        <v>45181</v>
      </c>
      <c r="J649" t="s">
        <v>68</v>
      </c>
      <c r="K649" t="s">
        <v>2837</v>
      </c>
      <c r="L649" t="s">
        <v>2838</v>
      </c>
      <c r="M649">
        <v>8.9899999999999994E-2</v>
      </c>
      <c r="N649" t="s">
        <v>71</v>
      </c>
      <c r="O649" s="2">
        <v>28210</v>
      </c>
      <c r="P649">
        <v>28210</v>
      </c>
      <c r="Q649">
        <v>28210</v>
      </c>
      <c r="R649">
        <v>28210</v>
      </c>
      <c r="S649">
        <v>0</v>
      </c>
      <c r="T649">
        <v>28216.68</v>
      </c>
      <c r="U649">
        <v>86.81</v>
      </c>
      <c r="V649">
        <v>28303.49</v>
      </c>
      <c r="W649">
        <v>0.18806700000000001</v>
      </c>
      <c r="X649">
        <v>0.21705099999999999</v>
      </c>
      <c r="Y649">
        <v>0.217</v>
      </c>
      <c r="Z649">
        <v>150000</v>
      </c>
      <c r="AA649" t="s">
        <v>72</v>
      </c>
      <c r="AB649" t="s">
        <v>267</v>
      </c>
      <c r="AC649" t="s">
        <v>2843</v>
      </c>
      <c r="AD649" s="1">
        <v>25007</v>
      </c>
      <c r="AE649" s="1">
        <v>22334</v>
      </c>
      <c r="AF649" t="s">
        <v>76</v>
      </c>
      <c r="AG649" t="s">
        <v>75</v>
      </c>
      <c r="AH649" t="s">
        <v>77</v>
      </c>
      <c r="AI649" t="s">
        <v>208</v>
      </c>
      <c r="AJ649" t="s">
        <v>402</v>
      </c>
      <c r="AK649" t="s">
        <v>244</v>
      </c>
      <c r="AL649" t="s">
        <v>81</v>
      </c>
      <c r="AM649" t="s">
        <v>1687</v>
      </c>
      <c r="AN649" t="s">
        <v>1213</v>
      </c>
      <c r="AO649">
        <v>51</v>
      </c>
      <c r="AP649">
        <v>0</v>
      </c>
      <c r="AQ649">
        <v>51</v>
      </c>
      <c r="AR649">
        <v>0</v>
      </c>
      <c r="AS649">
        <v>6</v>
      </c>
      <c r="AT649">
        <v>9</v>
      </c>
      <c r="AU649" t="s">
        <v>84</v>
      </c>
      <c r="AV649" t="s">
        <v>84</v>
      </c>
      <c r="AW649" t="s">
        <v>85</v>
      </c>
      <c r="AX649" t="s">
        <v>2837</v>
      </c>
      <c r="AY649" s="1">
        <v>45181</v>
      </c>
      <c r="AZ649">
        <v>55</v>
      </c>
      <c r="BA649">
        <v>62</v>
      </c>
      <c r="BB649">
        <v>55</v>
      </c>
      <c r="BC649">
        <v>0.18806666666666699</v>
      </c>
      <c r="BD649" t="s">
        <v>2403</v>
      </c>
      <c r="BE649">
        <v>62</v>
      </c>
      <c r="BF649" t="b">
        <v>1</v>
      </c>
      <c r="BG649" t="s">
        <v>2247</v>
      </c>
      <c r="BH649">
        <v>0.20599999999999999</v>
      </c>
      <c r="BI649">
        <v>8.7999999999999995E-2</v>
      </c>
      <c r="BJ649" t="s">
        <v>1886</v>
      </c>
      <c r="BK649">
        <v>0.215</v>
      </c>
      <c r="BL649">
        <v>7.1970302999999999E-2</v>
      </c>
      <c r="BM649" t="s">
        <v>137</v>
      </c>
      <c r="BN649" t="b">
        <f t="shared" si="45"/>
        <v>0</v>
      </c>
    </row>
    <row r="650" spans="1:66" hidden="1" x14ac:dyDescent="0.25">
      <c r="A650" t="s">
        <v>3036</v>
      </c>
      <c r="B650" t="s">
        <v>3037</v>
      </c>
      <c r="C650" t="s">
        <v>67</v>
      </c>
      <c r="D650" s="1">
        <v>45134</v>
      </c>
      <c r="E650" s="1">
        <v>45134</v>
      </c>
      <c r="F650" s="1">
        <v>45134</v>
      </c>
      <c r="G650" s="1">
        <v>45147</v>
      </c>
      <c r="H650" s="1">
        <v>45163</v>
      </c>
      <c r="I650" s="1">
        <v>45163</v>
      </c>
      <c r="J650" t="s">
        <v>68</v>
      </c>
      <c r="K650" t="s">
        <v>3011</v>
      </c>
      <c r="L650" t="s">
        <v>3012</v>
      </c>
      <c r="M650">
        <v>8.9899999999999994E-2</v>
      </c>
      <c r="N650" t="s">
        <v>71</v>
      </c>
      <c r="O650">
        <v>315700</v>
      </c>
      <c r="P650">
        <v>315700</v>
      </c>
      <c r="Q650">
        <v>315700</v>
      </c>
      <c r="R650">
        <v>315700</v>
      </c>
      <c r="S650">
        <v>0</v>
      </c>
      <c r="T650">
        <v>318091.36</v>
      </c>
      <c r="U650">
        <v>0</v>
      </c>
      <c r="V650">
        <v>318091.36</v>
      </c>
      <c r="W650">
        <v>0.28699999999999998</v>
      </c>
      <c r="X650">
        <v>0.28917399999999999</v>
      </c>
      <c r="Y650">
        <v>0.28699999999999998</v>
      </c>
      <c r="Z650">
        <v>1100000</v>
      </c>
      <c r="AA650" t="s">
        <v>72</v>
      </c>
      <c r="AB650" t="s">
        <v>3038</v>
      </c>
      <c r="AC650" t="s">
        <v>3039</v>
      </c>
      <c r="AD650" s="1">
        <v>22178</v>
      </c>
      <c r="AE650" s="1">
        <v>21783</v>
      </c>
      <c r="AF650" t="s">
        <v>75</v>
      </c>
      <c r="AG650" t="s">
        <v>76</v>
      </c>
      <c r="AH650" t="s">
        <v>94</v>
      </c>
      <c r="AI650" t="s">
        <v>78</v>
      </c>
      <c r="AJ650" t="s">
        <v>3040</v>
      </c>
      <c r="AK650" t="s">
        <v>213</v>
      </c>
      <c r="AL650" t="s">
        <v>81</v>
      </c>
      <c r="AM650" t="s">
        <v>167</v>
      </c>
      <c r="AN650" t="s">
        <v>3041</v>
      </c>
      <c r="AO650">
        <v>21</v>
      </c>
      <c r="AP650">
        <v>12</v>
      </c>
      <c r="AQ650">
        <v>21</v>
      </c>
      <c r="AR650">
        <v>12</v>
      </c>
      <c r="AS650">
        <v>7</v>
      </c>
      <c r="AT650">
        <v>8</v>
      </c>
      <c r="AU650" t="s">
        <v>84</v>
      </c>
      <c r="AV650" t="s">
        <v>84</v>
      </c>
      <c r="AW650" t="s">
        <v>112</v>
      </c>
      <c r="AX650" t="s">
        <v>3011</v>
      </c>
      <c r="AY650" s="1">
        <v>45163</v>
      </c>
      <c r="AZ650">
        <v>62</v>
      </c>
      <c r="BA650">
        <v>64</v>
      </c>
      <c r="BB650">
        <v>62</v>
      </c>
      <c r="BC650">
        <v>0.28699999999999998</v>
      </c>
      <c r="BD650" t="s">
        <v>1772</v>
      </c>
      <c r="BE650">
        <v>64</v>
      </c>
      <c r="BF650" t="b">
        <v>0</v>
      </c>
      <c r="BG650" t="s">
        <v>88</v>
      </c>
      <c r="BH650">
        <v>0.3095</v>
      </c>
      <c r="BI650">
        <v>9.0399999999999994E-2</v>
      </c>
      <c r="BM650" t="s">
        <v>89</v>
      </c>
    </row>
    <row r="651" spans="1:66" hidden="1" x14ac:dyDescent="0.25">
      <c r="A651" t="s">
        <v>3042</v>
      </c>
      <c r="B651" t="s">
        <v>3043</v>
      </c>
      <c r="C651" t="s">
        <v>67</v>
      </c>
      <c r="D651" s="1">
        <v>45135</v>
      </c>
      <c r="E651" s="1">
        <v>45135</v>
      </c>
      <c r="F651" s="1">
        <v>45145</v>
      </c>
      <c r="G651" s="1">
        <v>45148</v>
      </c>
      <c r="H651" s="1">
        <v>45183</v>
      </c>
      <c r="I651" s="1">
        <v>45183</v>
      </c>
      <c r="J651" t="s">
        <v>68</v>
      </c>
      <c r="K651" t="s">
        <v>3011</v>
      </c>
      <c r="L651" t="s">
        <v>3012</v>
      </c>
      <c r="M651">
        <v>8.9899999999999994E-2</v>
      </c>
      <c r="N651" t="s">
        <v>71</v>
      </c>
      <c r="O651">
        <v>53920</v>
      </c>
      <c r="P651">
        <v>53920</v>
      </c>
      <c r="Q651">
        <v>53920</v>
      </c>
      <c r="R651">
        <v>53920</v>
      </c>
      <c r="S651">
        <v>0</v>
      </c>
      <c r="T651">
        <v>53932.76</v>
      </c>
      <c r="U651">
        <v>140.4</v>
      </c>
      <c r="V651">
        <v>54073.16</v>
      </c>
      <c r="W651">
        <v>0.33700000000000002</v>
      </c>
      <c r="X651">
        <v>0.33707999999999999</v>
      </c>
      <c r="Y651">
        <v>0.33700000000000002</v>
      </c>
      <c r="Z651">
        <v>160000</v>
      </c>
      <c r="AA651" t="s">
        <v>127</v>
      </c>
      <c r="AB651" t="s">
        <v>789</v>
      </c>
      <c r="AC651" t="s">
        <v>3044</v>
      </c>
      <c r="AD651" s="1">
        <v>20437</v>
      </c>
      <c r="AE651" s="1"/>
      <c r="AF651" t="s">
        <v>76</v>
      </c>
      <c r="AH651" t="s">
        <v>311</v>
      </c>
      <c r="AI651" t="s">
        <v>130</v>
      </c>
      <c r="AJ651" t="s">
        <v>142</v>
      </c>
      <c r="AK651" t="s">
        <v>109</v>
      </c>
      <c r="AL651" t="s">
        <v>81</v>
      </c>
      <c r="AM651" t="s">
        <v>2715</v>
      </c>
      <c r="AN651" t="s">
        <v>2716</v>
      </c>
      <c r="AO651">
        <v>27</v>
      </c>
      <c r="AP651">
        <v>24</v>
      </c>
      <c r="AQ651">
        <v>27</v>
      </c>
      <c r="AR651">
        <v>24</v>
      </c>
      <c r="AS651">
        <v>8</v>
      </c>
      <c r="AT651">
        <v>9</v>
      </c>
      <c r="AU651" t="s">
        <v>142</v>
      </c>
      <c r="AV651" t="s">
        <v>145</v>
      </c>
      <c r="AW651" t="s">
        <v>112</v>
      </c>
      <c r="AX651" t="s">
        <v>3011</v>
      </c>
      <c r="AY651" s="1">
        <v>45183</v>
      </c>
      <c r="AZ651">
        <v>67</v>
      </c>
      <c r="BB651">
        <v>67</v>
      </c>
      <c r="BC651">
        <v>0.33700000000000002</v>
      </c>
      <c r="BD651" t="s">
        <v>1772</v>
      </c>
      <c r="BE651">
        <v>67</v>
      </c>
      <c r="BF651" t="b">
        <v>0</v>
      </c>
      <c r="BG651" t="s">
        <v>88</v>
      </c>
      <c r="BH651">
        <v>0.35949999999999999</v>
      </c>
      <c r="BI651">
        <v>9.0399999999999994E-2</v>
      </c>
      <c r="BM651" t="s">
        <v>89</v>
      </c>
    </row>
    <row r="652" spans="1:66" hidden="1" x14ac:dyDescent="0.25">
      <c r="A652" t="s">
        <v>3045</v>
      </c>
      <c r="B652" t="s">
        <v>3046</v>
      </c>
      <c r="C652" t="s">
        <v>67</v>
      </c>
      <c r="D652" s="1">
        <v>45135</v>
      </c>
      <c r="E652" s="1">
        <v>45135</v>
      </c>
      <c r="F652" s="1">
        <v>45140</v>
      </c>
      <c r="G652" s="1">
        <v>45149</v>
      </c>
      <c r="H652" s="1">
        <v>45176</v>
      </c>
      <c r="I652" s="1">
        <v>45176</v>
      </c>
      <c r="J652" t="s">
        <v>68</v>
      </c>
      <c r="K652" t="s">
        <v>3011</v>
      </c>
      <c r="L652" t="s">
        <v>3012</v>
      </c>
      <c r="M652">
        <v>8.9899999999999994E-2</v>
      </c>
      <c r="N652" t="s">
        <v>71</v>
      </c>
      <c r="O652">
        <v>110000</v>
      </c>
      <c r="P652">
        <v>110000</v>
      </c>
      <c r="Q652">
        <v>110000</v>
      </c>
      <c r="R652">
        <v>110000</v>
      </c>
      <c r="S652">
        <v>0</v>
      </c>
      <c r="T652">
        <v>110026.04</v>
      </c>
      <c r="U652">
        <v>468.69</v>
      </c>
      <c r="V652">
        <v>110494.73</v>
      </c>
      <c r="W652">
        <v>0.36666700000000002</v>
      </c>
      <c r="X652">
        <v>0.366753</v>
      </c>
      <c r="Y652">
        <v>0.36666700000000002</v>
      </c>
      <c r="Z652">
        <v>300000</v>
      </c>
      <c r="AA652" t="s">
        <v>127</v>
      </c>
      <c r="AB652" t="s">
        <v>261</v>
      </c>
      <c r="AC652" t="s">
        <v>1377</v>
      </c>
      <c r="AD652" s="1">
        <v>19388</v>
      </c>
      <c r="AE652" s="1"/>
      <c r="AF652" t="s">
        <v>75</v>
      </c>
      <c r="AH652" t="s">
        <v>180</v>
      </c>
      <c r="AI652" t="s">
        <v>130</v>
      </c>
      <c r="AJ652" t="s">
        <v>142</v>
      </c>
      <c r="AK652" t="s">
        <v>3047</v>
      </c>
      <c r="AL652" t="s">
        <v>81</v>
      </c>
      <c r="AM652" t="s">
        <v>277</v>
      </c>
      <c r="AN652" t="s">
        <v>1326</v>
      </c>
      <c r="AO652">
        <v>25</v>
      </c>
      <c r="AP652">
        <v>18</v>
      </c>
      <c r="AQ652">
        <v>25</v>
      </c>
      <c r="AR652">
        <v>18</v>
      </c>
      <c r="AS652">
        <v>8</v>
      </c>
      <c r="AT652">
        <v>9</v>
      </c>
      <c r="AU652" t="s">
        <v>142</v>
      </c>
      <c r="AV652" t="s">
        <v>145</v>
      </c>
      <c r="AW652" t="s">
        <v>85</v>
      </c>
      <c r="AX652" t="s">
        <v>3011</v>
      </c>
      <c r="AY652" s="1">
        <v>45176</v>
      </c>
      <c r="AZ652">
        <v>70</v>
      </c>
      <c r="BB652">
        <v>70</v>
      </c>
      <c r="BC652">
        <v>0.36666666666666697</v>
      </c>
      <c r="BD652" t="s">
        <v>1772</v>
      </c>
      <c r="BE652">
        <v>70</v>
      </c>
      <c r="BF652" t="b">
        <v>0</v>
      </c>
      <c r="BG652" t="s">
        <v>88</v>
      </c>
      <c r="BH652">
        <v>0.39250000000000002</v>
      </c>
      <c r="BI652">
        <v>9.0399999999999994E-2</v>
      </c>
      <c r="BM652" t="s">
        <v>89</v>
      </c>
    </row>
    <row r="653" spans="1:66" hidden="1" x14ac:dyDescent="0.25">
      <c r="A653" t="s">
        <v>3048</v>
      </c>
      <c r="B653" t="s">
        <v>3049</v>
      </c>
      <c r="C653" t="s">
        <v>67</v>
      </c>
      <c r="D653" s="1">
        <v>45136</v>
      </c>
      <c r="E653" s="1">
        <v>45136</v>
      </c>
      <c r="F653" s="1">
        <v>45140</v>
      </c>
      <c r="G653" s="1">
        <v>45159</v>
      </c>
      <c r="H653" s="1">
        <v>45191</v>
      </c>
      <c r="I653" s="1">
        <v>45191</v>
      </c>
      <c r="J653" t="s">
        <v>68</v>
      </c>
      <c r="K653" t="s">
        <v>3011</v>
      </c>
      <c r="L653" t="s">
        <v>3012</v>
      </c>
      <c r="M653">
        <v>8.9899999999999994E-2</v>
      </c>
      <c r="N653" t="s">
        <v>71</v>
      </c>
      <c r="O653">
        <v>72020</v>
      </c>
      <c r="P653">
        <v>72020</v>
      </c>
      <c r="Q653">
        <v>72020</v>
      </c>
      <c r="R653">
        <v>72020</v>
      </c>
      <c r="S653">
        <v>0</v>
      </c>
      <c r="T653">
        <v>72037.05</v>
      </c>
      <c r="U653">
        <v>51.14</v>
      </c>
      <c r="V653">
        <v>72088.19</v>
      </c>
      <c r="W653">
        <v>0.27700000000000002</v>
      </c>
      <c r="X653">
        <v>0.27706599999999998</v>
      </c>
      <c r="Y653">
        <v>0.27700000000000002</v>
      </c>
      <c r="Z653">
        <v>260000</v>
      </c>
      <c r="AA653" t="s">
        <v>72</v>
      </c>
      <c r="AB653" t="s">
        <v>361</v>
      </c>
      <c r="AC653" t="s">
        <v>471</v>
      </c>
      <c r="AD653" s="1">
        <v>18169</v>
      </c>
      <c r="AE653" s="1">
        <v>22755</v>
      </c>
      <c r="AF653" t="s">
        <v>75</v>
      </c>
      <c r="AG653" t="s">
        <v>76</v>
      </c>
      <c r="AH653" t="s">
        <v>180</v>
      </c>
      <c r="AI653" t="s">
        <v>208</v>
      </c>
      <c r="AJ653" t="s">
        <v>142</v>
      </c>
      <c r="AK653" t="s">
        <v>109</v>
      </c>
      <c r="AL653" t="s">
        <v>81</v>
      </c>
      <c r="AM653" t="s">
        <v>1212</v>
      </c>
      <c r="AN653" t="s">
        <v>1213</v>
      </c>
      <c r="AO653">
        <v>36</v>
      </c>
      <c r="AP653">
        <v>23</v>
      </c>
      <c r="AQ653">
        <v>36</v>
      </c>
      <c r="AR653">
        <v>23</v>
      </c>
      <c r="AS653">
        <v>8</v>
      </c>
      <c r="AT653">
        <v>9</v>
      </c>
      <c r="AU653" t="s">
        <v>142</v>
      </c>
      <c r="AV653" t="s">
        <v>145</v>
      </c>
      <c r="AW653" t="s">
        <v>112</v>
      </c>
      <c r="AX653" t="s">
        <v>3011</v>
      </c>
      <c r="AY653" s="1">
        <v>45191</v>
      </c>
      <c r="AZ653">
        <v>73</v>
      </c>
      <c r="BA653">
        <v>61</v>
      </c>
      <c r="BB653">
        <v>61</v>
      </c>
      <c r="BC653">
        <v>0.27700000000000002</v>
      </c>
      <c r="BD653" t="s">
        <v>1772</v>
      </c>
      <c r="BE653">
        <v>73</v>
      </c>
      <c r="BF653" t="b">
        <v>0</v>
      </c>
      <c r="BG653" t="s">
        <v>88</v>
      </c>
      <c r="BH653">
        <v>0.30049999999999999</v>
      </c>
      <c r="BI653">
        <v>9.0399999999999994E-2</v>
      </c>
      <c r="BM653" t="s">
        <v>89</v>
      </c>
    </row>
    <row r="654" spans="1:66" hidden="1" x14ac:dyDescent="0.25">
      <c r="A654" t="s">
        <v>3050</v>
      </c>
      <c r="B654" t="s">
        <v>3051</v>
      </c>
      <c r="C654" t="s">
        <v>67</v>
      </c>
      <c r="D654" s="1">
        <v>45139</v>
      </c>
      <c r="E654" s="1">
        <v>45139</v>
      </c>
      <c r="F654" s="1">
        <v>45140</v>
      </c>
      <c r="G654" s="1">
        <v>45145</v>
      </c>
      <c r="H654" s="1">
        <v>45177</v>
      </c>
      <c r="I654" s="1">
        <v>45177</v>
      </c>
      <c r="J654" t="s">
        <v>68</v>
      </c>
      <c r="K654" t="s">
        <v>3011</v>
      </c>
      <c r="L654" t="s">
        <v>3012</v>
      </c>
      <c r="M654">
        <v>8.9899999999999994E-2</v>
      </c>
      <c r="N654" t="s">
        <v>71</v>
      </c>
      <c r="O654">
        <v>92820</v>
      </c>
      <c r="P654">
        <v>92820</v>
      </c>
      <c r="Q654">
        <v>92820</v>
      </c>
      <c r="R654">
        <v>92820</v>
      </c>
      <c r="S654">
        <v>0</v>
      </c>
      <c r="T654">
        <v>92841.97</v>
      </c>
      <c r="U654">
        <v>373.52</v>
      </c>
      <c r="V654">
        <v>93215.49</v>
      </c>
      <c r="W654">
        <v>0.33150000000000002</v>
      </c>
      <c r="X654">
        <v>0.35708499999999999</v>
      </c>
      <c r="Y654">
        <v>0.35699999999999998</v>
      </c>
      <c r="Z654">
        <v>280000</v>
      </c>
      <c r="AA654" t="s">
        <v>72</v>
      </c>
      <c r="AB654" t="s">
        <v>731</v>
      </c>
      <c r="AC654" t="s">
        <v>606</v>
      </c>
      <c r="AD654" s="1">
        <v>19743</v>
      </c>
      <c r="AE654" s="1">
        <v>19818</v>
      </c>
      <c r="AF654" t="s">
        <v>75</v>
      </c>
      <c r="AG654" t="s">
        <v>76</v>
      </c>
      <c r="AH654" t="s">
        <v>234</v>
      </c>
      <c r="AI654" t="s">
        <v>130</v>
      </c>
      <c r="AJ654" t="s">
        <v>3052</v>
      </c>
      <c r="AK654" t="s">
        <v>3053</v>
      </c>
      <c r="AL654" t="s">
        <v>81</v>
      </c>
      <c r="AM654" t="s">
        <v>189</v>
      </c>
      <c r="AN654" t="s">
        <v>3054</v>
      </c>
      <c r="AO654">
        <v>26</v>
      </c>
      <c r="AP654">
        <v>23</v>
      </c>
      <c r="AQ654">
        <v>26</v>
      </c>
      <c r="AR654">
        <v>23</v>
      </c>
      <c r="AS654">
        <v>8</v>
      </c>
      <c r="AT654">
        <v>9</v>
      </c>
      <c r="AU654" t="s">
        <v>84</v>
      </c>
      <c r="AV654" t="s">
        <v>84</v>
      </c>
      <c r="AW654" t="s">
        <v>85</v>
      </c>
      <c r="AX654" t="s">
        <v>3011</v>
      </c>
      <c r="AY654" s="1">
        <v>45177</v>
      </c>
      <c r="AZ654">
        <v>69</v>
      </c>
      <c r="BA654">
        <v>69</v>
      </c>
      <c r="BB654">
        <v>69</v>
      </c>
      <c r="BC654">
        <v>0.33150000000000002</v>
      </c>
      <c r="BD654" t="s">
        <v>2403</v>
      </c>
      <c r="BE654">
        <v>69</v>
      </c>
      <c r="BF654" t="b">
        <v>0</v>
      </c>
      <c r="BG654" t="s">
        <v>2247</v>
      </c>
      <c r="BH654">
        <v>0.35099999999999998</v>
      </c>
      <c r="BI654">
        <v>8.7999999999999995E-2</v>
      </c>
      <c r="BM654" t="s">
        <v>89</v>
      </c>
    </row>
    <row r="655" spans="1:66" x14ac:dyDescent="0.25">
      <c r="A655" t="s">
        <v>3002</v>
      </c>
      <c r="B655" t="s">
        <v>3003</v>
      </c>
      <c r="C655" t="s">
        <v>67</v>
      </c>
      <c r="D655" s="1">
        <v>45119</v>
      </c>
      <c r="E655" s="1">
        <v>45119</v>
      </c>
      <c r="F655" s="1">
        <v>45124</v>
      </c>
      <c r="G655" s="1">
        <v>45180</v>
      </c>
      <c r="H655" s="1">
        <v>45180</v>
      </c>
      <c r="I655" s="1">
        <v>45180</v>
      </c>
      <c r="J655" t="s">
        <v>68</v>
      </c>
      <c r="K655" t="s">
        <v>2837</v>
      </c>
      <c r="L655" t="s">
        <v>2838</v>
      </c>
      <c r="M655">
        <v>8.9899999999999994E-2</v>
      </c>
      <c r="N655" t="s">
        <v>71</v>
      </c>
      <c r="O655" s="2">
        <v>149730</v>
      </c>
      <c r="P655">
        <v>149730</v>
      </c>
      <c r="Q655">
        <v>149730</v>
      </c>
      <c r="R655">
        <v>149730</v>
      </c>
      <c r="S655">
        <v>0</v>
      </c>
      <c r="T655">
        <v>149765.44</v>
      </c>
      <c r="U655">
        <v>496.2</v>
      </c>
      <c r="V655">
        <v>150261.64000000001</v>
      </c>
      <c r="W655">
        <v>0.187163</v>
      </c>
      <c r="X655">
        <v>0.21705099999999999</v>
      </c>
      <c r="Y655">
        <v>0.217</v>
      </c>
      <c r="Z655">
        <v>800000</v>
      </c>
      <c r="AA655" t="s">
        <v>127</v>
      </c>
      <c r="AB655" t="s">
        <v>1808</v>
      </c>
      <c r="AC655" t="s">
        <v>1277</v>
      </c>
      <c r="AD655" s="1">
        <v>24923</v>
      </c>
      <c r="AE655" s="1"/>
      <c r="AF655" t="s">
        <v>76</v>
      </c>
      <c r="AH655" t="s">
        <v>180</v>
      </c>
      <c r="AI655" t="s">
        <v>157</v>
      </c>
      <c r="AJ655" t="s">
        <v>402</v>
      </c>
      <c r="AK655" t="s">
        <v>3004</v>
      </c>
      <c r="AL655" t="s">
        <v>81</v>
      </c>
      <c r="AM655" t="s">
        <v>1687</v>
      </c>
      <c r="AN655" t="s">
        <v>1213</v>
      </c>
      <c r="AO655">
        <v>39</v>
      </c>
      <c r="AP655">
        <v>0</v>
      </c>
      <c r="AQ655">
        <v>39</v>
      </c>
      <c r="AR655">
        <v>0</v>
      </c>
      <c r="AS655">
        <v>7</v>
      </c>
      <c r="AT655">
        <v>9</v>
      </c>
      <c r="AU655" t="s">
        <v>84</v>
      </c>
      <c r="AV655" t="s">
        <v>84</v>
      </c>
      <c r="AW655" t="s">
        <v>85</v>
      </c>
      <c r="AX655" t="s">
        <v>2837</v>
      </c>
      <c r="AY655" s="1">
        <v>45180</v>
      </c>
      <c r="AZ655">
        <v>55</v>
      </c>
      <c r="BB655">
        <v>55</v>
      </c>
      <c r="BC655">
        <v>0.18716250000000001</v>
      </c>
      <c r="BD655" t="s">
        <v>2403</v>
      </c>
      <c r="BE655">
        <v>55</v>
      </c>
      <c r="BF655" t="b">
        <v>1</v>
      </c>
      <c r="BG655" t="s">
        <v>2247</v>
      </c>
      <c r="BH655">
        <v>0.20599999999999999</v>
      </c>
      <c r="BI655">
        <v>8.7999999999999995E-2</v>
      </c>
      <c r="BJ655" t="s">
        <v>1886</v>
      </c>
      <c r="BK655">
        <v>0.22500000000000001</v>
      </c>
      <c r="BL655">
        <v>7.1970302999999999E-2</v>
      </c>
      <c r="BM655" t="s">
        <v>137</v>
      </c>
      <c r="BN655" t="b">
        <f>BH655&gt;BK655</f>
        <v>0</v>
      </c>
    </row>
    <row r="656" spans="1:66" hidden="1" x14ac:dyDescent="0.25">
      <c r="A656" t="s">
        <v>3058</v>
      </c>
      <c r="B656" t="s">
        <v>3059</v>
      </c>
      <c r="C656" t="s">
        <v>67</v>
      </c>
      <c r="D656" s="1">
        <v>45140</v>
      </c>
      <c r="E656" s="1">
        <v>45140</v>
      </c>
      <c r="F656" s="1">
        <v>45146</v>
      </c>
      <c r="G656" s="1">
        <v>45152</v>
      </c>
      <c r="H656" s="1">
        <v>45168</v>
      </c>
      <c r="I656" s="1">
        <v>45168</v>
      </c>
      <c r="J656" t="s">
        <v>68</v>
      </c>
      <c r="K656" t="s">
        <v>3011</v>
      </c>
      <c r="L656" t="s">
        <v>3012</v>
      </c>
      <c r="M656">
        <v>8.9899999999999994E-2</v>
      </c>
      <c r="N656" t="s">
        <v>71</v>
      </c>
      <c r="O656">
        <v>56070</v>
      </c>
      <c r="P656">
        <v>56070</v>
      </c>
      <c r="Q656">
        <v>56070</v>
      </c>
      <c r="R656">
        <v>56070</v>
      </c>
      <c r="S656">
        <v>0</v>
      </c>
      <c r="T656">
        <v>56083.27</v>
      </c>
      <c r="U656">
        <v>345.08</v>
      </c>
      <c r="V656">
        <v>56428.35</v>
      </c>
      <c r="W656">
        <v>0.26700000000000002</v>
      </c>
      <c r="X656">
        <v>0.26706299999999999</v>
      </c>
      <c r="Y656">
        <v>0.26700000000000002</v>
      </c>
      <c r="Z656">
        <v>210000</v>
      </c>
      <c r="AA656" t="s">
        <v>72</v>
      </c>
      <c r="AB656" t="s">
        <v>1883</v>
      </c>
      <c r="AC656" t="s">
        <v>1291</v>
      </c>
      <c r="AD656" s="1">
        <v>23148</v>
      </c>
      <c r="AE656" s="1">
        <v>20180</v>
      </c>
      <c r="AF656" t="s">
        <v>76</v>
      </c>
      <c r="AG656" t="s">
        <v>75</v>
      </c>
      <c r="AH656" t="s">
        <v>219</v>
      </c>
      <c r="AI656" t="s">
        <v>130</v>
      </c>
      <c r="AJ656" t="s">
        <v>142</v>
      </c>
      <c r="AK656" t="s">
        <v>109</v>
      </c>
      <c r="AL656" t="s">
        <v>81</v>
      </c>
      <c r="AM656" t="s">
        <v>261</v>
      </c>
      <c r="AN656" t="s">
        <v>1040</v>
      </c>
      <c r="AO656">
        <v>15</v>
      </c>
      <c r="AP656">
        <v>11</v>
      </c>
      <c r="AQ656">
        <v>15</v>
      </c>
      <c r="AR656">
        <v>11</v>
      </c>
      <c r="AS656">
        <v>8</v>
      </c>
      <c r="AT656">
        <v>8</v>
      </c>
      <c r="AU656" t="s">
        <v>142</v>
      </c>
      <c r="AV656" t="s">
        <v>145</v>
      </c>
      <c r="AW656" t="s">
        <v>112</v>
      </c>
      <c r="AX656" t="s">
        <v>3011</v>
      </c>
      <c r="AY656" s="1">
        <v>45168</v>
      </c>
      <c r="AZ656">
        <v>60</v>
      </c>
      <c r="BA656">
        <v>68</v>
      </c>
      <c r="BB656">
        <v>60</v>
      </c>
      <c r="BC656">
        <v>0.26700000000000002</v>
      </c>
      <c r="BD656" t="s">
        <v>1772</v>
      </c>
      <c r="BE656">
        <v>68</v>
      </c>
      <c r="BF656" t="b">
        <v>0</v>
      </c>
      <c r="BG656" t="s">
        <v>88</v>
      </c>
      <c r="BH656">
        <v>0.28449999999999998</v>
      </c>
      <c r="BI656">
        <v>9.0399999999999994E-2</v>
      </c>
      <c r="BM656" t="s">
        <v>89</v>
      </c>
    </row>
    <row r="657" spans="1:66" hidden="1" x14ac:dyDescent="0.25">
      <c r="A657" t="s">
        <v>3060</v>
      </c>
      <c r="B657" t="s">
        <v>3061</v>
      </c>
      <c r="C657" t="s">
        <v>67</v>
      </c>
      <c r="D657" s="1">
        <v>45140</v>
      </c>
      <c r="E657" s="1">
        <v>45140</v>
      </c>
      <c r="F657" s="1">
        <v>45142</v>
      </c>
      <c r="G657" s="1">
        <v>45147</v>
      </c>
      <c r="H657" s="1">
        <v>45163</v>
      </c>
      <c r="I657" s="1">
        <v>45163</v>
      </c>
      <c r="J657" t="s">
        <v>68</v>
      </c>
      <c r="K657" t="s">
        <v>3062</v>
      </c>
      <c r="L657" t="s">
        <v>3063</v>
      </c>
      <c r="M657">
        <v>8.7499999999999994E-2</v>
      </c>
      <c r="N657" t="s">
        <v>71</v>
      </c>
      <c r="O657">
        <v>165000</v>
      </c>
      <c r="P657">
        <v>165000</v>
      </c>
      <c r="Q657">
        <v>165000</v>
      </c>
      <c r="R657">
        <v>165000</v>
      </c>
      <c r="S657">
        <v>0</v>
      </c>
      <c r="T657">
        <v>166218.01</v>
      </c>
      <c r="U657">
        <v>0</v>
      </c>
      <c r="V657">
        <v>166218.01</v>
      </c>
      <c r="W657">
        <v>0.44</v>
      </c>
      <c r="X657">
        <v>0.44324799999999998</v>
      </c>
      <c r="Y657">
        <v>0.44</v>
      </c>
      <c r="Z657">
        <v>375000</v>
      </c>
      <c r="AA657" t="s">
        <v>127</v>
      </c>
      <c r="AB657" t="s">
        <v>974</v>
      </c>
      <c r="AC657" t="s">
        <v>3064</v>
      </c>
      <c r="AD657" s="1">
        <v>16456</v>
      </c>
      <c r="AE657" s="1"/>
      <c r="AF657" t="s">
        <v>76</v>
      </c>
      <c r="AH657" t="s">
        <v>118</v>
      </c>
      <c r="AI657" t="s">
        <v>157</v>
      </c>
      <c r="AJ657" t="s">
        <v>3065</v>
      </c>
      <c r="AK657" t="s">
        <v>244</v>
      </c>
      <c r="AL657" t="s">
        <v>81</v>
      </c>
      <c r="AM657" t="s">
        <v>160</v>
      </c>
      <c r="AN657" t="s">
        <v>2309</v>
      </c>
      <c r="AO657">
        <v>15</v>
      </c>
      <c r="AP657">
        <v>12</v>
      </c>
      <c r="AQ657">
        <v>15</v>
      </c>
      <c r="AR657">
        <v>12</v>
      </c>
      <c r="AS657">
        <v>8</v>
      </c>
      <c r="AT657">
        <v>8</v>
      </c>
      <c r="AU657" t="s">
        <v>84</v>
      </c>
      <c r="AV657" t="s">
        <v>84</v>
      </c>
      <c r="AW657" t="s">
        <v>85</v>
      </c>
      <c r="AX657" t="s">
        <v>3062</v>
      </c>
      <c r="AY657" s="1">
        <v>45163</v>
      </c>
      <c r="AZ657">
        <v>78</v>
      </c>
      <c r="BB657">
        <v>78</v>
      </c>
      <c r="BC657">
        <v>0.44</v>
      </c>
      <c r="BD657" t="s">
        <v>2403</v>
      </c>
      <c r="BE657">
        <v>78</v>
      </c>
      <c r="BF657" t="b">
        <v>0</v>
      </c>
      <c r="BG657" t="s">
        <v>2247</v>
      </c>
      <c r="BH657">
        <v>0.441</v>
      </c>
      <c r="BI657">
        <v>8.7999999999999995E-2</v>
      </c>
      <c r="BM657" t="s">
        <v>89</v>
      </c>
    </row>
    <row r="658" spans="1:66" hidden="1" x14ac:dyDescent="0.25">
      <c r="A658" t="s">
        <v>3066</v>
      </c>
      <c r="B658" t="s">
        <v>3067</v>
      </c>
      <c r="C658" t="s">
        <v>67</v>
      </c>
      <c r="D658" s="1">
        <v>45141</v>
      </c>
      <c r="E658" s="1">
        <v>45141</v>
      </c>
      <c r="F658" s="1">
        <v>45146</v>
      </c>
      <c r="G658" s="1">
        <v>45162</v>
      </c>
      <c r="H658" s="1">
        <v>45168</v>
      </c>
      <c r="I658" s="1">
        <v>45168</v>
      </c>
      <c r="J658" t="s">
        <v>68</v>
      </c>
      <c r="K658" t="s">
        <v>3011</v>
      </c>
      <c r="L658" t="s">
        <v>3012</v>
      </c>
      <c r="M658">
        <v>8.9899999999999994E-2</v>
      </c>
      <c r="N658" t="s">
        <v>71</v>
      </c>
      <c r="O658">
        <v>101370</v>
      </c>
      <c r="P658">
        <v>101370</v>
      </c>
      <c r="Q658">
        <v>101370</v>
      </c>
      <c r="R658">
        <v>101370</v>
      </c>
      <c r="S658">
        <v>0</v>
      </c>
      <c r="T658">
        <v>101394</v>
      </c>
      <c r="U658">
        <v>623.88</v>
      </c>
      <c r="V658">
        <v>102017.88</v>
      </c>
      <c r="W658">
        <v>0.32700000000000001</v>
      </c>
      <c r="X658">
        <v>0.32707700000000001</v>
      </c>
      <c r="Y658">
        <v>0.32700000000000001</v>
      </c>
      <c r="Z658">
        <v>310000</v>
      </c>
      <c r="AA658" t="s">
        <v>72</v>
      </c>
      <c r="AB658" t="s">
        <v>361</v>
      </c>
      <c r="AC658" t="s">
        <v>3068</v>
      </c>
      <c r="AD658" s="1">
        <v>20979</v>
      </c>
      <c r="AE658" s="1">
        <v>14135</v>
      </c>
      <c r="AF658" t="s">
        <v>75</v>
      </c>
      <c r="AG658" t="s">
        <v>76</v>
      </c>
      <c r="AH658" t="s">
        <v>234</v>
      </c>
      <c r="AI658" t="s">
        <v>130</v>
      </c>
      <c r="AJ658" t="s">
        <v>142</v>
      </c>
      <c r="AK658" t="s">
        <v>109</v>
      </c>
      <c r="AL658" t="s">
        <v>81</v>
      </c>
      <c r="AM658" t="s">
        <v>232</v>
      </c>
      <c r="AN658" t="s">
        <v>1934</v>
      </c>
      <c r="AO658">
        <v>15</v>
      </c>
      <c r="AP658">
        <v>3</v>
      </c>
      <c r="AQ658">
        <v>15</v>
      </c>
      <c r="AR658">
        <v>3</v>
      </c>
      <c r="AS658">
        <v>8</v>
      </c>
      <c r="AT658">
        <v>8</v>
      </c>
      <c r="AU658" t="s">
        <v>142</v>
      </c>
      <c r="AV658" t="s">
        <v>145</v>
      </c>
      <c r="AW658" t="s">
        <v>112</v>
      </c>
      <c r="AX658" t="s">
        <v>3011</v>
      </c>
      <c r="AY658" s="1">
        <v>45168</v>
      </c>
      <c r="AZ658">
        <v>66</v>
      </c>
      <c r="BA658">
        <v>84</v>
      </c>
      <c r="BB658">
        <v>66</v>
      </c>
      <c r="BC658">
        <v>0.32700000000000001</v>
      </c>
      <c r="BD658" t="s">
        <v>1772</v>
      </c>
      <c r="BE658">
        <v>84</v>
      </c>
      <c r="BF658" t="b">
        <v>0</v>
      </c>
      <c r="BG658" t="s">
        <v>88</v>
      </c>
      <c r="BH658">
        <v>0.34949999999999998</v>
      </c>
      <c r="BI658">
        <v>9.0399999999999994E-2</v>
      </c>
      <c r="BM658" t="s">
        <v>89</v>
      </c>
    </row>
    <row r="659" spans="1:66" hidden="1" x14ac:dyDescent="0.25">
      <c r="A659" t="s">
        <v>3069</v>
      </c>
      <c r="B659" t="s">
        <v>3070</v>
      </c>
      <c r="C659" t="s">
        <v>67</v>
      </c>
      <c r="D659" s="1">
        <v>45145</v>
      </c>
      <c r="E659" s="1">
        <v>45145</v>
      </c>
      <c r="F659" s="1">
        <v>45146</v>
      </c>
      <c r="G659" s="1">
        <v>45152</v>
      </c>
      <c r="H659" s="1">
        <v>45168</v>
      </c>
      <c r="I659" s="1">
        <v>45168</v>
      </c>
      <c r="J659" t="s">
        <v>68</v>
      </c>
      <c r="K659" t="s">
        <v>3011</v>
      </c>
      <c r="L659" t="s">
        <v>3012</v>
      </c>
      <c r="M659">
        <v>8.9899999999999994E-2</v>
      </c>
      <c r="N659" t="s">
        <v>71</v>
      </c>
      <c r="O659">
        <v>73400</v>
      </c>
      <c r="P659">
        <v>73400</v>
      </c>
      <c r="Q659">
        <v>73400</v>
      </c>
      <c r="R659">
        <v>73400</v>
      </c>
      <c r="S659">
        <v>0</v>
      </c>
      <c r="T659">
        <v>73417.37</v>
      </c>
      <c r="U659">
        <v>451.74</v>
      </c>
      <c r="V659">
        <v>73869.11</v>
      </c>
      <c r="W659">
        <v>0.36709199999999997</v>
      </c>
      <c r="X659">
        <v>0.367087</v>
      </c>
      <c r="Y659">
        <v>0.36699999999999999</v>
      </c>
      <c r="Z659">
        <v>199950</v>
      </c>
      <c r="AA659" t="s">
        <v>127</v>
      </c>
      <c r="AB659" t="s">
        <v>3071</v>
      </c>
      <c r="AC659" t="s">
        <v>1474</v>
      </c>
      <c r="AD659" s="1">
        <v>19292</v>
      </c>
      <c r="AE659" s="1"/>
      <c r="AF659" t="s">
        <v>76</v>
      </c>
      <c r="AH659" t="s">
        <v>106</v>
      </c>
      <c r="AI659" t="s">
        <v>979</v>
      </c>
      <c r="AJ659" t="s">
        <v>3040</v>
      </c>
      <c r="AK659" t="s">
        <v>622</v>
      </c>
      <c r="AL659" t="s">
        <v>81</v>
      </c>
      <c r="AM659" t="s">
        <v>167</v>
      </c>
      <c r="AN659" t="s">
        <v>3041</v>
      </c>
      <c r="AO659">
        <v>15</v>
      </c>
      <c r="AP659">
        <v>11</v>
      </c>
      <c r="AQ659">
        <v>15</v>
      </c>
      <c r="AR659">
        <v>11</v>
      </c>
      <c r="AS659">
        <v>8</v>
      </c>
      <c r="AT659">
        <v>8</v>
      </c>
      <c r="AU659" t="s">
        <v>84</v>
      </c>
      <c r="AV659" t="s">
        <v>84</v>
      </c>
      <c r="AW659" t="s">
        <v>112</v>
      </c>
      <c r="AX659" t="s">
        <v>3011</v>
      </c>
      <c r="AY659" s="1">
        <v>45168</v>
      </c>
      <c r="AZ659">
        <v>70</v>
      </c>
      <c r="BB659">
        <v>70</v>
      </c>
      <c r="BC659">
        <v>0.36709177294323603</v>
      </c>
      <c r="BD659" t="s">
        <v>1772</v>
      </c>
      <c r="BE659">
        <v>70</v>
      </c>
      <c r="BF659" t="b">
        <v>0</v>
      </c>
      <c r="BG659" t="s">
        <v>88</v>
      </c>
      <c r="BH659">
        <v>0.39250000000000002</v>
      </c>
      <c r="BI659">
        <v>9.0399999999999994E-2</v>
      </c>
      <c r="BM659" t="s">
        <v>89</v>
      </c>
    </row>
    <row r="660" spans="1:66" hidden="1" x14ac:dyDescent="0.25">
      <c r="A660" t="s">
        <v>3072</v>
      </c>
      <c r="B660" t="s">
        <v>3073</v>
      </c>
      <c r="C660" t="s">
        <v>67</v>
      </c>
      <c r="D660" s="1">
        <v>45147</v>
      </c>
      <c r="E660" s="1">
        <v>45147</v>
      </c>
      <c r="F660" s="1">
        <v>45155</v>
      </c>
      <c r="G660" s="1">
        <v>45162</v>
      </c>
      <c r="H660" s="1">
        <v>45188</v>
      </c>
      <c r="I660" s="1">
        <v>45188</v>
      </c>
      <c r="J660" t="s">
        <v>68</v>
      </c>
      <c r="K660" t="s">
        <v>3011</v>
      </c>
      <c r="L660" t="s">
        <v>3012</v>
      </c>
      <c r="M660">
        <v>8.9899999999999994E-2</v>
      </c>
      <c r="N660" t="s">
        <v>71</v>
      </c>
      <c r="O660">
        <v>71595</v>
      </c>
      <c r="P660">
        <v>71595</v>
      </c>
      <c r="Q660">
        <v>71595</v>
      </c>
      <c r="R660">
        <v>71595</v>
      </c>
      <c r="S660">
        <v>0</v>
      </c>
      <c r="T660">
        <v>71611.95</v>
      </c>
      <c r="U660">
        <v>101.68</v>
      </c>
      <c r="V660">
        <v>71713.63</v>
      </c>
      <c r="W660">
        <v>0.35797499999999999</v>
      </c>
      <c r="X660">
        <v>0.38709199999999999</v>
      </c>
      <c r="Y660">
        <v>0.38700000000000001</v>
      </c>
      <c r="Z660">
        <v>200000</v>
      </c>
      <c r="AA660" t="s">
        <v>127</v>
      </c>
      <c r="AB660" t="s">
        <v>397</v>
      </c>
      <c r="AC660" t="s">
        <v>3074</v>
      </c>
      <c r="AD660" s="1">
        <v>18747</v>
      </c>
      <c r="AE660" s="1"/>
      <c r="AF660" t="s">
        <v>75</v>
      </c>
      <c r="AH660" t="s">
        <v>234</v>
      </c>
      <c r="AI660" t="s">
        <v>149</v>
      </c>
      <c r="AJ660" t="s">
        <v>555</v>
      </c>
      <c r="AK660" t="s">
        <v>547</v>
      </c>
      <c r="AL660" t="s">
        <v>81</v>
      </c>
      <c r="AM660" t="s">
        <v>312</v>
      </c>
      <c r="AN660" t="s">
        <v>3075</v>
      </c>
      <c r="AO660">
        <v>22</v>
      </c>
      <c r="AP660">
        <v>17</v>
      </c>
      <c r="AQ660">
        <v>22</v>
      </c>
      <c r="AR660">
        <v>17</v>
      </c>
      <c r="AS660">
        <v>8</v>
      </c>
      <c r="AT660">
        <v>9</v>
      </c>
      <c r="AU660" t="s">
        <v>555</v>
      </c>
      <c r="AV660" t="s">
        <v>163</v>
      </c>
      <c r="AW660" t="s">
        <v>112</v>
      </c>
      <c r="AX660" t="s">
        <v>3011</v>
      </c>
      <c r="AY660" s="1">
        <v>45188</v>
      </c>
      <c r="AZ660">
        <v>72</v>
      </c>
      <c r="BB660">
        <v>72</v>
      </c>
      <c r="BC660">
        <v>0.35797499999999999</v>
      </c>
      <c r="BD660" t="s">
        <v>2627</v>
      </c>
      <c r="BE660">
        <v>72</v>
      </c>
      <c r="BF660" t="b">
        <v>0</v>
      </c>
      <c r="BG660" t="s">
        <v>2247</v>
      </c>
      <c r="BH660">
        <v>0.38100000000000001</v>
      </c>
      <c r="BI660">
        <v>8.7999999999999995E-2</v>
      </c>
      <c r="BM660" t="s">
        <v>89</v>
      </c>
    </row>
    <row r="661" spans="1:66" x14ac:dyDescent="0.25">
      <c r="A661" t="s">
        <v>2964</v>
      </c>
      <c r="B661" t="s">
        <v>2965</v>
      </c>
      <c r="C661" t="s">
        <v>67</v>
      </c>
      <c r="D661" s="1">
        <v>45112</v>
      </c>
      <c r="E661" s="1">
        <v>45112</v>
      </c>
      <c r="F661" s="1">
        <v>45117</v>
      </c>
      <c r="G661" s="1">
        <v>45121</v>
      </c>
      <c r="H661" s="1">
        <v>45138</v>
      </c>
      <c r="I661" s="1">
        <v>45138</v>
      </c>
      <c r="J661" t="s">
        <v>68</v>
      </c>
      <c r="K661" t="s">
        <v>2775</v>
      </c>
      <c r="L661" t="s">
        <v>2776</v>
      </c>
      <c r="M661">
        <v>8.7499999999999994E-2</v>
      </c>
      <c r="N661" t="s">
        <v>71</v>
      </c>
      <c r="O661" s="2">
        <v>55000</v>
      </c>
      <c r="P661">
        <v>55000</v>
      </c>
      <c r="Q661">
        <v>55000</v>
      </c>
      <c r="R661">
        <v>55000</v>
      </c>
      <c r="S661">
        <v>0</v>
      </c>
      <c r="T661">
        <v>55406.01</v>
      </c>
      <c r="U661">
        <v>319.52999999999997</v>
      </c>
      <c r="V661">
        <v>55725.54</v>
      </c>
      <c r="W661">
        <v>0.14666699999999999</v>
      </c>
      <c r="X661">
        <v>0.14974599999999999</v>
      </c>
      <c r="Y661">
        <v>0.148649</v>
      </c>
      <c r="Z661">
        <v>375000</v>
      </c>
      <c r="AA661" t="s">
        <v>72</v>
      </c>
      <c r="AB661" t="s">
        <v>2966</v>
      </c>
      <c r="AC661" t="s">
        <v>401</v>
      </c>
      <c r="AD661" s="1">
        <v>24885</v>
      </c>
      <c r="AE661" s="1">
        <v>25015</v>
      </c>
      <c r="AF661" t="s">
        <v>76</v>
      </c>
      <c r="AG661" t="s">
        <v>75</v>
      </c>
      <c r="AH661" t="s">
        <v>180</v>
      </c>
      <c r="AI661" t="s">
        <v>107</v>
      </c>
      <c r="AJ661" t="s">
        <v>2967</v>
      </c>
      <c r="AK661" t="s">
        <v>109</v>
      </c>
      <c r="AL661" t="s">
        <v>81</v>
      </c>
      <c r="AM661" t="s">
        <v>2968</v>
      </c>
      <c r="AN661" t="s">
        <v>2969</v>
      </c>
      <c r="AO661">
        <v>15</v>
      </c>
      <c r="AP661">
        <v>11</v>
      </c>
      <c r="AQ661">
        <v>15</v>
      </c>
      <c r="AR661">
        <v>11</v>
      </c>
      <c r="AS661">
        <v>7</v>
      </c>
      <c r="AT661">
        <v>7</v>
      </c>
      <c r="AU661" t="s">
        <v>84</v>
      </c>
      <c r="AV661" t="s">
        <v>84</v>
      </c>
      <c r="AW661" t="s">
        <v>112</v>
      </c>
      <c r="AX661" t="s">
        <v>2775</v>
      </c>
      <c r="AY661" s="1">
        <v>45138</v>
      </c>
      <c r="AZ661">
        <v>55</v>
      </c>
      <c r="BA661">
        <v>55</v>
      </c>
      <c r="BB661">
        <v>55</v>
      </c>
      <c r="BC661">
        <v>0.146666666666667</v>
      </c>
      <c r="BD661" t="s">
        <v>2627</v>
      </c>
      <c r="BE661">
        <v>55</v>
      </c>
      <c r="BF661" t="b">
        <v>1</v>
      </c>
      <c r="BG661" t="s">
        <v>2247</v>
      </c>
      <c r="BH661">
        <v>0.20599999999999999</v>
      </c>
      <c r="BI661">
        <v>8.7999999999999995E-2</v>
      </c>
      <c r="BJ661" t="s">
        <v>1886</v>
      </c>
      <c r="BK661">
        <v>0.215</v>
      </c>
      <c r="BL661">
        <v>7.1970302999999999E-2</v>
      </c>
      <c r="BM661" t="s">
        <v>137</v>
      </c>
      <c r="BN661" t="b">
        <f>BH661&gt;BK661</f>
        <v>0</v>
      </c>
    </row>
    <row r="662" spans="1:66" hidden="1" x14ac:dyDescent="0.25">
      <c r="A662" t="s">
        <v>3081</v>
      </c>
      <c r="B662" t="s">
        <v>3082</v>
      </c>
      <c r="C662" t="s">
        <v>67</v>
      </c>
      <c r="D662" s="1">
        <v>45152</v>
      </c>
      <c r="E662" s="1">
        <v>45153</v>
      </c>
      <c r="F662" s="1">
        <v>45153</v>
      </c>
      <c r="G662" s="1">
        <v>45175</v>
      </c>
      <c r="H662" s="1">
        <v>45176</v>
      </c>
      <c r="I662" s="1">
        <v>45176</v>
      </c>
      <c r="J662" t="s">
        <v>68</v>
      </c>
      <c r="K662" t="s">
        <v>3078</v>
      </c>
      <c r="L662" t="s">
        <v>2538</v>
      </c>
      <c r="M662">
        <v>9.0999999999999998E-2</v>
      </c>
      <c r="N662" t="s">
        <v>71</v>
      </c>
      <c r="O662">
        <v>123200</v>
      </c>
      <c r="P662">
        <v>123200</v>
      </c>
      <c r="Q662">
        <v>123200</v>
      </c>
      <c r="R662">
        <v>123200</v>
      </c>
      <c r="S662">
        <v>0</v>
      </c>
      <c r="T662">
        <v>123229.5</v>
      </c>
      <c r="U662">
        <v>531.01</v>
      </c>
      <c r="V662">
        <v>123760.51</v>
      </c>
      <c r="W662">
        <v>0.35199999999999998</v>
      </c>
      <c r="X662">
        <v>0.35208400000000001</v>
      </c>
      <c r="Y662">
        <v>0.35199999999999998</v>
      </c>
      <c r="Z662">
        <v>350000</v>
      </c>
      <c r="AA662" t="s">
        <v>72</v>
      </c>
      <c r="AB662" t="s">
        <v>503</v>
      </c>
      <c r="AC662" t="s">
        <v>3083</v>
      </c>
      <c r="AD662" s="1">
        <v>19726</v>
      </c>
      <c r="AE662" s="1">
        <v>20447</v>
      </c>
      <c r="AF662" t="s">
        <v>75</v>
      </c>
      <c r="AG662" t="s">
        <v>76</v>
      </c>
      <c r="AH662" t="s">
        <v>180</v>
      </c>
      <c r="AI662" t="s">
        <v>130</v>
      </c>
      <c r="AJ662" t="s">
        <v>896</v>
      </c>
      <c r="AK662" t="s">
        <v>250</v>
      </c>
      <c r="AL662" t="s">
        <v>81</v>
      </c>
      <c r="AM662" t="s">
        <v>2264</v>
      </c>
      <c r="AN662" t="s">
        <v>2265</v>
      </c>
      <c r="AO662">
        <v>16</v>
      </c>
      <c r="AP662">
        <v>1</v>
      </c>
      <c r="AQ662">
        <v>16</v>
      </c>
      <c r="AR662">
        <v>1</v>
      </c>
      <c r="AS662">
        <v>8</v>
      </c>
      <c r="AT662">
        <v>9</v>
      </c>
      <c r="AU662" t="s">
        <v>84</v>
      </c>
      <c r="AV662" t="s">
        <v>84</v>
      </c>
      <c r="AW662" t="s">
        <v>112</v>
      </c>
      <c r="AX662" t="s">
        <v>2540</v>
      </c>
      <c r="AY662" s="1">
        <v>45176</v>
      </c>
      <c r="AZ662">
        <v>69</v>
      </c>
      <c r="BA662">
        <v>67</v>
      </c>
      <c r="BB662">
        <v>67</v>
      </c>
      <c r="BC662">
        <v>0.35199999999999998</v>
      </c>
      <c r="BD662" t="s">
        <v>113</v>
      </c>
      <c r="BE662">
        <v>69</v>
      </c>
      <c r="BF662" t="b">
        <v>0</v>
      </c>
      <c r="BG662" t="s">
        <v>88</v>
      </c>
      <c r="BH662">
        <v>0.35449999999999998</v>
      </c>
      <c r="BI662">
        <v>9.0399999999999994E-2</v>
      </c>
      <c r="BM662" t="s">
        <v>89</v>
      </c>
    </row>
    <row r="663" spans="1:66" hidden="1" x14ac:dyDescent="0.25">
      <c r="A663" t="s">
        <v>3084</v>
      </c>
      <c r="B663" t="s">
        <v>3085</v>
      </c>
      <c r="C663" t="s">
        <v>67</v>
      </c>
      <c r="D663" s="1">
        <v>45153</v>
      </c>
      <c r="E663" s="1">
        <v>45153</v>
      </c>
      <c r="F663" s="1">
        <v>45153</v>
      </c>
      <c r="G663" s="1">
        <v>45161</v>
      </c>
      <c r="H663" s="1">
        <v>45182</v>
      </c>
      <c r="I663" s="1">
        <v>45182</v>
      </c>
      <c r="J663" t="s">
        <v>68</v>
      </c>
      <c r="K663" t="s">
        <v>2865</v>
      </c>
      <c r="L663" t="s">
        <v>2861</v>
      </c>
      <c r="M663">
        <v>0.09</v>
      </c>
      <c r="N663" t="s">
        <v>71</v>
      </c>
      <c r="O663">
        <v>118180</v>
      </c>
      <c r="P663">
        <v>118180</v>
      </c>
      <c r="Q663">
        <v>118180</v>
      </c>
      <c r="R663">
        <v>118180</v>
      </c>
      <c r="S663">
        <v>0</v>
      </c>
      <c r="T663">
        <v>118208.01</v>
      </c>
      <c r="U663">
        <v>336.08</v>
      </c>
      <c r="V663">
        <v>118544.09</v>
      </c>
      <c r="W663">
        <v>0.311</v>
      </c>
      <c r="X663">
        <v>0.31107400000000002</v>
      </c>
      <c r="Y663">
        <v>0.311</v>
      </c>
      <c r="Z663">
        <v>380000</v>
      </c>
      <c r="AA663" t="s">
        <v>72</v>
      </c>
      <c r="AB663" t="s">
        <v>2225</v>
      </c>
      <c r="AC663" t="s">
        <v>3086</v>
      </c>
      <c r="AD663" s="1">
        <v>20760</v>
      </c>
      <c r="AE663" s="1">
        <v>21412</v>
      </c>
      <c r="AF663" t="s">
        <v>75</v>
      </c>
      <c r="AG663" t="s">
        <v>76</v>
      </c>
      <c r="AH663" t="s">
        <v>106</v>
      </c>
      <c r="AI663" t="s">
        <v>78</v>
      </c>
      <c r="AJ663" t="s">
        <v>235</v>
      </c>
      <c r="AK663" t="s">
        <v>159</v>
      </c>
      <c r="AL663" t="s">
        <v>81</v>
      </c>
      <c r="AM663" t="s">
        <v>232</v>
      </c>
      <c r="AN663" t="s">
        <v>483</v>
      </c>
      <c r="AO663">
        <v>20</v>
      </c>
      <c r="AP663">
        <v>14</v>
      </c>
      <c r="AQ663">
        <v>20</v>
      </c>
      <c r="AR663">
        <v>14</v>
      </c>
      <c r="AS663">
        <v>8</v>
      </c>
      <c r="AT663">
        <v>9</v>
      </c>
      <c r="AU663" t="s">
        <v>238</v>
      </c>
      <c r="AV663" t="s">
        <v>163</v>
      </c>
      <c r="AW663" t="s">
        <v>112</v>
      </c>
      <c r="AX663" t="s">
        <v>2865</v>
      </c>
      <c r="AY663" s="1">
        <v>45182</v>
      </c>
      <c r="AZ663">
        <v>66</v>
      </c>
      <c r="BA663">
        <v>65</v>
      </c>
      <c r="BB663">
        <v>65</v>
      </c>
      <c r="BC663">
        <v>0.311</v>
      </c>
      <c r="BD663" t="s">
        <v>1772</v>
      </c>
      <c r="BE663">
        <v>66</v>
      </c>
      <c r="BF663" t="b">
        <v>0</v>
      </c>
      <c r="BG663" t="s">
        <v>2247</v>
      </c>
      <c r="BH663">
        <v>0.311</v>
      </c>
      <c r="BI663">
        <v>8.7999999999999995E-2</v>
      </c>
      <c r="BM663" t="s">
        <v>89</v>
      </c>
    </row>
  </sheetData>
  <autoFilter ref="A1:BM663">
    <filterColumn colId="57">
      <filters>
        <filter val="TRUE"/>
      </filters>
    </filterColumn>
    <sortState ref="A6:BM661">
      <sortCondition descending="1" ref="BC1:BC663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shiyuan.chen</dc:creator>
  <cp:lastModifiedBy>Shiyuan Chen</cp:lastModifiedBy>
  <dcterms:created xsi:type="dcterms:W3CDTF">2023-09-26T16:11:13Z</dcterms:created>
  <dcterms:modified xsi:type="dcterms:W3CDTF">2023-09-26T15:48:24Z</dcterms:modified>
</cp:coreProperties>
</file>