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BF4450B3-3FEF-45E3-BE2B-782061163993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5" i="1" l="1"/>
  <c r="F17" i="1" l="1"/>
  <c r="F9" i="1"/>
  <c r="F24" i="1" l="1"/>
  <c r="F23" i="1" l="1"/>
  <c r="F20" i="1" l="1"/>
  <c r="F22" i="1"/>
</calcChain>
</file>

<file path=xl/sharedStrings.xml><?xml version="1.0" encoding="utf-8"?>
<sst xmlns="http://schemas.openxmlformats.org/spreadsheetml/2006/main" count="114" uniqueCount="75">
  <si>
    <t>Changes</t>
  </si>
  <si>
    <t>Multi PO for HSL</t>
  </si>
  <si>
    <t>$ngsfrLineExt
$ngsfrEquipmentExt
$ngsfrUCOExt
$ngsfrQualityQMExt
Store Procedures</t>
  </si>
  <si>
    <t>ngsfr_I_CrewN</t>
  </si>
  <si>
    <t>Auto assign SKU to category when PO imported</t>
  </si>
  <si>
    <t>Related Documents</t>
    <phoneticPr fontId="1" type="noConversion"/>
  </si>
  <si>
    <t>Item</t>
    <phoneticPr fontId="1" type="noConversion"/>
  </si>
  <si>
    <t>Team A/B/C display, extend logic for 12 hours shift</t>
    <phoneticPr fontId="1" type="noConversion"/>
  </si>
  <si>
    <t>Enhanced logout remind logic on shift change</t>
    <phoneticPr fontId="1" type="noConversion"/>
  </si>
  <si>
    <t>Auto start or end order on production equipment</t>
    <phoneticPr fontId="1" type="noConversion"/>
  </si>
  <si>
    <t>Line state auto change to "NO Demand"</t>
    <phoneticPr fontId="1" type="noConversion"/>
  </si>
  <si>
    <t>State</t>
    <phoneticPr fontId="1" type="noConversion"/>
  </si>
  <si>
    <t>Cancle</t>
    <phoneticPr fontId="1" type="noConversion"/>
  </si>
  <si>
    <t>Using</t>
    <phoneticPr fontId="1" type="noConversion"/>
  </si>
  <si>
    <t>Using</t>
    <phoneticPr fontId="1" type="noConversion"/>
  </si>
  <si>
    <t>Related Objects
Store Procedure</t>
    <phoneticPr fontId="1" type="noConversion"/>
  </si>
  <si>
    <t>TF Physical Check and Configuration.docx</t>
  </si>
  <si>
    <t>New Batch Code Logic.docx</t>
  </si>
  <si>
    <t>No Needed</t>
    <phoneticPr fontId="1" type="noConversion"/>
  </si>
  <si>
    <t>Reject the wo if process is not defined</t>
    <phoneticPr fontId="1" type="noConversion"/>
  </si>
  <si>
    <t>New batch code generation logic</t>
    <phoneticPr fontId="1" type="noConversion"/>
  </si>
  <si>
    <t>QC check and datalog periodic check logic</t>
    <phoneticPr fontId="1" type="noConversion"/>
  </si>
  <si>
    <t>$ngsfrDatalog
Script.PeriodCheck</t>
    <phoneticPr fontId="1" type="noConversion"/>
  </si>
  <si>
    <t>Using</t>
    <phoneticPr fontId="1" type="noConversion"/>
  </si>
  <si>
    <t>Responsible</t>
    <phoneticPr fontId="1" type="noConversion"/>
  </si>
  <si>
    <t>Yahua</t>
    <phoneticPr fontId="1" type="noConversion"/>
  </si>
  <si>
    <t>Taki</t>
    <phoneticPr fontId="1" type="noConversion"/>
  </si>
  <si>
    <t>Yahua</t>
    <phoneticPr fontId="1" type="noConversion"/>
  </si>
  <si>
    <t>Taki</t>
    <phoneticPr fontId="1" type="noConversion"/>
  </si>
  <si>
    <t>Taki</t>
    <phoneticPr fontId="1" type="noConversion"/>
  </si>
  <si>
    <t>Reconcile for tufting 
- Remove TB1/TB2 from admin reconcile screen;
- Reconcile will auto add one row even if 0 produced;
- Reconcile show both closed and completed WO in 3 days in admin reconcile</t>
    <phoneticPr fontId="1" type="noConversion"/>
  </si>
  <si>
    <t>Refresh Rate Setting for OE/AU</t>
    <phoneticPr fontId="1" type="noConversion"/>
  </si>
  <si>
    <t>New change over type for Sanxiao (Change Over related Graphics)</t>
    <phoneticPr fontId="1" type="noConversion"/>
  </si>
  <si>
    <t>Taki</t>
    <phoneticPr fontId="1" type="noConversion"/>
  </si>
  <si>
    <t>Disable button "Current SKU" for AU detail</t>
    <phoneticPr fontId="1" type="noConversion"/>
  </si>
  <si>
    <t>Known issues of patch 3.1.6</t>
    <phoneticPr fontId="1" type="noConversion"/>
  </si>
  <si>
    <t>Taki</t>
    <phoneticPr fontId="1" type="noConversion"/>
  </si>
  <si>
    <t>PO barcode display in Mini window</t>
    <phoneticPr fontId="1" type="noConversion"/>
  </si>
  <si>
    <t>ngsfr_Intf_AssignCat4PO
ngsfr_Intf_ItemProcessLink_Upd</t>
    <phoneticPr fontId="1" type="noConversion"/>
  </si>
  <si>
    <t>Auto MDT Data Capture</t>
    <phoneticPr fontId="1" type="noConversion"/>
  </si>
  <si>
    <t>Quality graphics of TF Physical Check and configuration</t>
    <phoneticPr fontId="1" type="noConversion"/>
  </si>
  <si>
    <t>Quality Bar (to solve sometimes it's hidden caused by the owning object is changed to line)</t>
    <phoneticPr fontId="1" type="noConversion"/>
  </si>
  <si>
    <t>Datalog Bar (to solve sometimes it's hidden caused by the owning object is changed to line)</t>
    <phoneticPr fontId="1" type="noConversion"/>
  </si>
  <si>
    <t>Add zero production count in admin window</t>
    <phoneticPr fontId="1" type="noConversion"/>
  </si>
  <si>
    <t>Using</t>
    <phoneticPr fontId="1" type="noConversion"/>
  </si>
  <si>
    <t>Taki</t>
    <phoneticPr fontId="1" type="noConversion"/>
  </si>
  <si>
    <t>operaAdmin_ProductionRecon_SX
Script_AddProduction_Initialize
Script_AddPrduction_Submit
sp_I_OPERA_AddZeroRecord</t>
    <phoneticPr fontId="1" type="noConversion"/>
  </si>
  <si>
    <t>InTouch: MES_Logon_Time
operaGeneral_Login
Script_Logon
operaDisplay_Status
Predefined Scripts</t>
    <phoneticPr fontId="1" type="noConversion"/>
  </si>
  <si>
    <t>Taki</t>
    <phoneticPr fontId="1" type="noConversion"/>
  </si>
  <si>
    <t>1. Quick select unknown dowtime reason over 3 min;
2. Show warning message if unknown downtime reason exsists 30 min before shift change.</t>
    <phoneticPr fontId="1" type="noConversion"/>
  </si>
  <si>
    <t>operaDowntime_History
Graphic: btnOver3Min
Script: DowntimeOver3
Script: DowntimeTrigger
operaBtn_Open_StateHistory</t>
    <phoneticPr fontId="1" type="noConversion"/>
  </si>
  <si>
    <t>Not update attributes of job for UCO of equipment when ending order</t>
    <phoneticPr fontId="1" type="noConversion"/>
  </si>
  <si>
    <t>$ngsfrEquipment
Script.EndOrder
$ngsfrUtilizationCapability
Script.SetCounts</t>
    <phoneticPr fontId="1" type="noConversion"/>
  </si>
  <si>
    <t>$ngsfrLine</t>
  </si>
  <si>
    <t>$ngsfrLine
Script.GetAU
Cfg.Refresh.GetAU
$ngsfrUtilizationCapability
Script.GetDisplayCounts
Script.GetUnknownDownTimes</t>
    <phoneticPr fontId="1" type="noConversion"/>
  </si>
  <si>
    <t>Object</t>
  </si>
  <si>
    <t>Script</t>
  </si>
  <si>
    <t>Attribute</t>
  </si>
  <si>
    <t>Original</t>
  </si>
  <si>
    <t>Updated</t>
  </si>
  <si>
    <t>Script.GetAU</t>
  </si>
  <si>
    <t>Trigger Period</t>
  </si>
  <si>
    <t>Cfg.Refresh.GetAU</t>
  </si>
  <si>
    <t>$ngsfrUtilizationCapability</t>
  </si>
  <si>
    <t>Script.GetDisplayCounts</t>
  </si>
  <si>
    <t>Script.GetUnknownDownTimes</t>
  </si>
  <si>
    <t>Cfg.Refresh.UnknownDowntime</t>
  </si>
  <si>
    <t>Cfg.Refresh.UtilData</t>
  </si>
  <si>
    <t>Cfg.Refresh.JobData</t>
  </si>
  <si>
    <t>Refresh Rate Setting</t>
  </si>
  <si>
    <t>Configure ModBus TCP for Smart Meter</t>
    <phoneticPr fontId="1" type="noConversion"/>
  </si>
  <si>
    <t>$HSLMODBUSClient
$ngs_Dec2Hex2Dec</t>
    <phoneticPr fontId="1" type="noConversion"/>
  </si>
  <si>
    <t>ngsfr_Intf_Item_Process_Link</t>
    <phoneticPr fontId="1" type="noConversion"/>
  </si>
  <si>
    <t>Notification for EOHS Input during Combined Check</t>
    <phoneticPr fontId="1" type="noConversion"/>
  </si>
  <si>
    <t>operaDatalog_SX
Script_Send_EOHS_Message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</si>
</sst>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宋体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 totalsRowShown="0" headerRowDxfId="16" headerRowBorderDxfId="15" tableBorderDxfId="14" totalsRowBorderDxfId="13">
  <autoFilter ref="A1:F27" xr:uid="{00000000-0009-0000-0100-000001000000}"/>
  <tableColumns count="6">
    <tableColumn id="1" xr3:uid="{00000000-0010-0000-0000-000001000000}" name="Item" dataDxfId="12"/>
    <tableColumn id="2" xr3:uid="{00000000-0010-0000-0000-000002000000}" name="Changes" dataDxfId="11"/>
    <tableColumn id="3" xr3:uid="{00000000-0010-0000-0000-000003000000}" name="Related Objects_x000a_Store Procedure" dataDxfId="10"/>
    <tableColumn id="5" xr3:uid="{00000000-0010-0000-0000-000005000000}" name="State" dataDxfId="9"/>
    <tableColumn id="6" xr3:uid="{00000000-0010-0000-0000-000006000000}" name="Responsible" dataDxfId="8"/>
    <tableColumn id="4" xr3:uid="{00000000-0010-0000-0000-000004000000}" name="Related Document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6B92-79B0-4D9C-894B-8EFBF5836816}" name="Table2" displayName="Table2" ref="A1:E8" totalsRowShown="0" headerRowDxfId="6" dataDxfId="5">
  <autoFilter ref="A1:E8" xr:uid="{D906405A-78C2-4FA1-9CC7-FE11AE3E6430}"/>
  <tableColumns count="5">
    <tableColumn id="1" xr3:uid="{49BA0283-A1B4-4B39-929C-362BCBC52CDE}" name="Object" dataDxfId="4"/>
    <tableColumn id="2" xr3:uid="{C5D9FB0A-2C09-49DF-AB3C-76430C8926B3}" name="Script" dataDxfId="3"/>
    <tableColumn id="3" xr3:uid="{B7175397-1902-4DD8-B5FB-A63D8964D21E}" name="Attribute" dataDxfId="2"/>
    <tableColumn id="4" xr3:uid="{589EDDF7-C7EB-4642-9996-FA5928477FA2}" name="Original" dataDxfId="1"/>
    <tableColumn id="5" xr3:uid="{1DF37507-5B71-4293-8BC1-2DF4B5F60B66}" name="Update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dd%20Zero%20Production%20Count.docx" TargetMode="External"/><Relationship Id="rId2" Type="http://schemas.openxmlformats.org/officeDocument/2006/relationships/hyperlink" Target="New%20Batch%20Code%20Logic.docx" TargetMode="External"/><Relationship Id="rId1" Type="http://schemas.openxmlformats.org/officeDocument/2006/relationships/hyperlink" Target="TF%20Physical%20Check%20and%20Configuration.doc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uto%20Start%20or%20End%20WO%20on%20Equipment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22" workbookViewId="0">
      <selection activeCell="F27" sqref="F27"/>
    </sheetView>
  </sheetViews>
  <sheetFormatPr defaultRowHeight="14.25" x14ac:dyDescent="0.2"/>
  <cols>
    <col min="1" max="1" width="8.5" style="1" customWidth="1"/>
    <col min="2" max="2" width="68.875" style="1" customWidth="1"/>
    <col min="3" max="3" width="34.875" style="1" customWidth="1"/>
    <col min="4" max="5" width="14.75" style="1" customWidth="1"/>
    <col min="6" max="6" width="68.875" style="1" customWidth="1"/>
    <col min="8" max="8" width="32.125" style="1" customWidth="1"/>
    <col min="9" max="16384" width="9" style="1"/>
  </cols>
  <sheetData>
    <row r="1" spans="1:7" ht="38.25" customHeight="1" x14ac:dyDescent="0.2">
      <c r="A1" s="9" t="s">
        <v>6</v>
      </c>
      <c r="B1" s="10" t="s">
        <v>0</v>
      </c>
      <c r="C1" s="11" t="s">
        <v>15</v>
      </c>
      <c r="D1" s="11" t="s">
        <v>11</v>
      </c>
      <c r="E1" s="11" t="s">
        <v>24</v>
      </c>
      <c r="F1" s="11" t="s">
        <v>5</v>
      </c>
      <c r="G1" s="1"/>
    </row>
    <row r="2" spans="1:7" ht="72.75" customHeight="1" x14ac:dyDescent="0.2">
      <c r="A2" s="3">
        <v>1</v>
      </c>
      <c r="B2" s="2" t="s">
        <v>1</v>
      </c>
      <c r="C2" s="4" t="s">
        <v>2</v>
      </c>
      <c r="D2" s="14" t="s">
        <v>13</v>
      </c>
      <c r="E2" s="14" t="s">
        <v>25</v>
      </c>
      <c r="F2" s="13"/>
      <c r="G2" s="1"/>
    </row>
    <row r="3" spans="1:7" ht="45" customHeight="1" x14ac:dyDescent="0.2">
      <c r="A3" s="3">
        <v>2</v>
      </c>
      <c r="B3" s="2" t="s">
        <v>40</v>
      </c>
      <c r="C3" s="4"/>
      <c r="D3" s="14" t="s">
        <v>13</v>
      </c>
      <c r="E3" s="14" t="s">
        <v>26</v>
      </c>
      <c r="F3" s="13" t="s">
        <v>16</v>
      </c>
      <c r="G3" s="1"/>
    </row>
    <row r="4" spans="1:7" ht="48.75" customHeight="1" x14ac:dyDescent="0.2">
      <c r="A4" s="3">
        <v>3</v>
      </c>
      <c r="B4" s="2" t="s">
        <v>41</v>
      </c>
      <c r="C4" s="4"/>
      <c r="D4" s="14" t="s">
        <v>13</v>
      </c>
      <c r="E4" s="14" t="s">
        <v>28</v>
      </c>
      <c r="F4" s="4"/>
      <c r="G4" s="1"/>
    </row>
    <row r="5" spans="1:7" ht="51.75" customHeight="1" x14ac:dyDescent="0.2">
      <c r="A5" s="3">
        <v>4</v>
      </c>
      <c r="B5" s="2" t="s">
        <v>42</v>
      </c>
      <c r="C5" s="4"/>
      <c r="D5" s="14" t="s">
        <v>13</v>
      </c>
      <c r="E5" s="14" t="s">
        <v>29</v>
      </c>
      <c r="F5" s="4"/>
      <c r="G5" s="1"/>
    </row>
    <row r="6" spans="1:7" ht="64.5" customHeight="1" x14ac:dyDescent="0.2">
      <c r="A6" s="3">
        <v>5</v>
      </c>
      <c r="B6" s="2" t="s">
        <v>30</v>
      </c>
      <c r="C6" s="4"/>
      <c r="D6" s="14" t="s">
        <v>12</v>
      </c>
      <c r="E6" s="14" t="s">
        <v>28</v>
      </c>
      <c r="F6" s="4" t="s">
        <v>18</v>
      </c>
      <c r="G6" s="1"/>
    </row>
    <row r="7" spans="1:7" ht="85.5" customHeight="1" x14ac:dyDescent="0.2">
      <c r="A7" s="3">
        <v>6</v>
      </c>
      <c r="B7" s="2" t="s">
        <v>31</v>
      </c>
      <c r="C7" s="4" t="s">
        <v>54</v>
      </c>
      <c r="D7" s="14" t="s">
        <v>14</v>
      </c>
      <c r="E7" s="14" t="s">
        <v>26</v>
      </c>
      <c r="F7" s="13" t="s">
        <v>69</v>
      </c>
      <c r="G7" s="1"/>
    </row>
    <row r="8" spans="1:7" ht="32.25" customHeight="1" x14ac:dyDescent="0.2">
      <c r="A8" s="3">
        <v>7</v>
      </c>
      <c r="B8" s="2" t="s">
        <v>32</v>
      </c>
      <c r="C8" s="4"/>
      <c r="D8" s="14" t="s">
        <v>14</v>
      </c>
      <c r="E8" s="14" t="s">
        <v>27</v>
      </c>
      <c r="F8" s="4"/>
      <c r="G8" s="1"/>
    </row>
    <row r="9" spans="1:7" ht="69" customHeight="1" x14ac:dyDescent="0.2">
      <c r="A9" s="3">
        <v>8</v>
      </c>
      <c r="B9" s="2" t="s">
        <v>51</v>
      </c>
      <c r="C9" s="4" t="s">
        <v>52</v>
      </c>
      <c r="D9" s="14" t="s">
        <v>14</v>
      </c>
      <c r="E9" s="14" t="s">
        <v>33</v>
      </c>
      <c r="F9" s="16" t="str">
        <f>HYPERLINK("./Synchronize%20Equipment%20Counter%20with%20Line%20During%20End%20Job.docx", "Synchronize Equipment Counter with Line During End Order")</f>
        <v>Synchronize Equipment Counter with Line During End Order</v>
      </c>
      <c r="G9" s="1"/>
    </row>
    <row r="10" spans="1:7" ht="36" customHeight="1" x14ac:dyDescent="0.2">
      <c r="A10" s="3">
        <v>9</v>
      </c>
      <c r="B10" s="2" t="s">
        <v>7</v>
      </c>
      <c r="C10" s="4" t="s">
        <v>3</v>
      </c>
      <c r="D10" s="14" t="s">
        <v>14</v>
      </c>
      <c r="E10" s="14" t="s">
        <v>29</v>
      </c>
      <c r="F10" s="4" t="s">
        <v>18</v>
      </c>
      <c r="G10" s="1"/>
    </row>
    <row r="11" spans="1:7" ht="35.25" customHeight="1" x14ac:dyDescent="0.2">
      <c r="A11" s="3">
        <v>10</v>
      </c>
      <c r="B11" s="2" t="s">
        <v>19</v>
      </c>
      <c r="C11" s="4" t="s">
        <v>72</v>
      </c>
      <c r="D11" s="14" t="s">
        <v>14</v>
      </c>
      <c r="E11" s="14" t="s">
        <v>29</v>
      </c>
      <c r="F11" s="4" t="s">
        <v>18</v>
      </c>
      <c r="G11" s="1"/>
    </row>
    <row r="12" spans="1:7" ht="58.5" customHeight="1" x14ac:dyDescent="0.2">
      <c r="A12" s="3">
        <v>11</v>
      </c>
      <c r="B12" s="2" t="s">
        <v>4</v>
      </c>
      <c r="C12" s="4" t="s">
        <v>38</v>
      </c>
      <c r="D12" s="14" t="s">
        <v>14</v>
      </c>
      <c r="E12" s="14" t="s">
        <v>29</v>
      </c>
      <c r="F12" s="4"/>
      <c r="G12" s="1"/>
    </row>
    <row r="13" spans="1:7" ht="43.5" customHeight="1" x14ac:dyDescent="0.2">
      <c r="A13" s="3">
        <v>12</v>
      </c>
      <c r="B13" s="2" t="s">
        <v>34</v>
      </c>
      <c r="C13" s="4"/>
      <c r="D13" s="14" t="s">
        <v>14</v>
      </c>
      <c r="E13" s="14" t="s">
        <v>26</v>
      </c>
      <c r="F13" s="4" t="s">
        <v>18</v>
      </c>
      <c r="G13" s="1"/>
    </row>
    <row r="14" spans="1:7" ht="48.75" customHeight="1" x14ac:dyDescent="0.2">
      <c r="A14" s="3">
        <v>13</v>
      </c>
      <c r="B14" s="2" t="s">
        <v>35</v>
      </c>
      <c r="C14" s="5"/>
      <c r="D14" s="14" t="s">
        <v>14</v>
      </c>
      <c r="E14" s="14" t="s">
        <v>27</v>
      </c>
      <c r="F14" s="4"/>
      <c r="G14" s="1"/>
    </row>
    <row r="15" spans="1:7" ht="47.25" customHeight="1" x14ac:dyDescent="0.2">
      <c r="A15" s="3">
        <v>14</v>
      </c>
      <c r="B15" s="2" t="s">
        <v>20</v>
      </c>
      <c r="C15" s="5"/>
      <c r="D15" s="14" t="s">
        <v>14</v>
      </c>
      <c r="E15" s="14" t="s">
        <v>36</v>
      </c>
      <c r="F15" s="13" t="s">
        <v>17</v>
      </c>
      <c r="G15" s="1"/>
    </row>
    <row r="16" spans="1:7" ht="40.5" customHeight="1" x14ac:dyDescent="0.2">
      <c r="A16" s="3">
        <v>15</v>
      </c>
      <c r="B16" s="2" t="s">
        <v>21</v>
      </c>
      <c r="C16" s="5" t="s">
        <v>22</v>
      </c>
      <c r="D16" s="14" t="s">
        <v>14</v>
      </c>
      <c r="E16" s="14" t="s">
        <v>29</v>
      </c>
      <c r="F16" s="4"/>
      <c r="G16" s="1"/>
    </row>
    <row r="17" spans="1:7" ht="80.25" customHeight="1" x14ac:dyDescent="0.2">
      <c r="A17" s="3">
        <v>16</v>
      </c>
      <c r="B17" s="2" t="s">
        <v>8</v>
      </c>
      <c r="C17" s="5" t="s">
        <v>47</v>
      </c>
      <c r="D17" s="14" t="s">
        <v>14</v>
      </c>
      <c r="E17" s="14" t="s">
        <v>29</v>
      </c>
      <c r="F17" s="16" t="str">
        <f>HYPERLINK("./Enhanced%20Logout%20Reminder%20Logic%20on%20Shift%20Change.docx", "Enhanced Logout Reminder Logic on Shift Change")</f>
        <v>Enhanced Logout Reminder Logic on Shift Change</v>
      </c>
      <c r="G17" s="1"/>
    </row>
    <row r="18" spans="1:7" ht="38.25" customHeight="1" x14ac:dyDescent="0.2">
      <c r="A18" s="3">
        <v>17</v>
      </c>
      <c r="B18" s="7" t="s">
        <v>37</v>
      </c>
      <c r="C18" s="8"/>
      <c r="D18" s="14" t="s">
        <v>14</v>
      </c>
      <c r="E18" s="14" t="s">
        <v>27</v>
      </c>
      <c r="F18" s="4"/>
      <c r="G18" s="1"/>
    </row>
    <row r="19" spans="1:7" ht="36.75" customHeight="1" x14ac:dyDescent="0.2">
      <c r="A19" s="3">
        <v>18</v>
      </c>
      <c r="B19" s="2" t="s">
        <v>10</v>
      </c>
      <c r="C19" s="4"/>
      <c r="D19" s="14" t="s">
        <v>14</v>
      </c>
      <c r="E19" s="14" t="s">
        <v>27</v>
      </c>
      <c r="F19" s="4"/>
    </row>
    <row r="20" spans="1:7" ht="37.5" customHeight="1" x14ac:dyDescent="0.2">
      <c r="A20" s="3">
        <v>19</v>
      </c>
      <c r="B20" s="2" t="s">
        <v>9</v>
      </c>
      <c r="C20" s="4"/>
      <c r="D20" s="14" t="s">
        <v>14</v>
      </c>
      <c r="E20" s="14" t="s">
        <v>28</v>
      </c>
      <c r="F20" s="16" t="str">
        <f>HYPERLINK("./Auto%20Start%20or%20End%20WO%20on%20Equipment.docx", "Auto Start or End WO on Equipment")</f>
        <v>Auto Start or End WO on Equipment</v>
      </c>
    </row>
    <row r="21" spans="1:7" ht="38.25" customHeight="1" x14ac:dyDescent="0.2">
      <c r="A21" s="3">
        <v>20</v>
      </c>
      <c r="B21" s="2" t="s">
        <v>39</v>
      </c>
      <c r="C21" s="4"/>
      <c r="D21" s="14" t="s">
        <v>23</v>
      </c>
      <c r="E21" s="14" t="s">
        <v>26</v>
      </c>
      <c r="F21" s="4"/>
    </row>
    <row r="22" spans="1:7" ht="69.75" customHeight="1" x14ac:dyDescent="0.2">
      <c r="A22" s="3">
        <v>21</v>
      </c>
      <c r="B22" s="2" t="s">
        <v>43</v>
      </c>
      <c r="C22" s="4" t="s">
        <v>46</v>
      </c>
      <c r="D22" s="14" t="s">
        <v>44</v>
      </c>
      <c r="E22" s="14" t="s">
        <v>45</v>
      </c>
      <c r="F22" s="16" t="str">
        <f>HYPERLINK("./Add%20Zero%20Production%20Count.docx", "Add Zero Production Count")</f>
        <v>Add Zero Production Count</v>
      </c>
    </row>
    <row r="23" spans="1:7" ht="81.75" customHeight="1" x14ac:dyDescent="0.2">
      <c r="A23" s="3">
        <v>22</v>
      </c>
      <c r="B23" s="2" t="s">
        <v>49</v>
      </c>
      <c r="C23" s="4" t="s">
        <v>50</v>
      </c>
      <c r="D23" s="14" t="s">
        <v>13</v>
      </c>
      <c r="E23" s="14" t="s">
        <v>48</v>
      </c>
      <c r="F23" s="16" t="str">
        <f>HYPERLINK("./Quick%20Selection%20of%20Downtime.docx", "Quick Selection of Unknown Downtime")</f>
        <v>Quick Selection of Unknown Downtime</v>
      </c>
    </row>
    <row r="24" spans="1:7" ht="55.5" customHeight="1" x14ac:dyDescent="0.2">
      <c r="A24" s="3">
        <v>23</v>
      </c>
      <c r="B24" s="2" t="s">
        <v>70</v>
      </c>
      <c r="C24" s="4" t="s">
        <v>71</v>
      </c>
      <c r="D24" s="14" t="s">
        <v>13</v>
      </c>
      <c r="E24" s="14" t="s">
        <v>26</v>
      </c>
      <c r="F24" s="16" t="str">
        <f>HYPERLINK(".\Configure%20MODBUS%20TCP%20for%20Smart%20Meter.docx", "Configure ModBus TCP for Smart Meter")</f>
        <v>Configure ModBus TCP for Smart Meter</v>
      </c>
    </row>
    <row r="25" spans="1:7" ht="49.5" customHeight="1" x14ac:dyDescent="0.2">
      <c r="A25" s="3">
        <v>24</v>
      </c>
      <c r="B25" s="2" t="s">
        <v>73</v>
      </c>
      <c r="C25" s="4" t="s">
        <v>74</v>
      </c>
      <c r="D25" s="14" t="s">
        <v>13</v>
      </c>
      <c r="E25" s="14" t="s">
        <v>26</v>
      </c>
      <c r="F25" s="16" t="str">
        <f>HYPERLINK(".\Notification%20for%20EOHS%20Input%20Inspection.docx", "Notification for EOHS Input Inspection")</f>
        <v>Notification for EOHS Input Inspection</v>
      </c>
    </row>
    <row r="26" spans="1:7" ht="48.75" customHeight="1" x14ac:dyDescent="0.2">
      <c r="A26" s="3"/>
      <c r="B26" s="2"/>
      <c r="C26" s="4"/>
      <c r="D26" s="14"/>
      <c r="E26" s="14"/>
      <c r="F26" s="4"/>
    </row>
    <row r="27" spans="1:7" ht="48" customHeight="1" x14ac:dyDescent="0.2">
      <c r="A27" s="6"/>
      <c r="B27" s="7"/>
      <c r="C27" s="12"/>
      <c r="D27" s="15"/>
      <c r="E27" s="15"/>
      <c r="F27" s="12"/>
    </row>
    <row r="33" spans="2:2" x14ac:dyDescent="0.2">
      <c r="B33" s="18"/>
    </row>
  </sheetData>
  <phoneticPr fontId="1" type="noConversion"/>
  <hyperlinks>
    <hyperlink ref="F3" r:id="rId1" xr:uid="{00000000-0004-0000-0000-000000000000}"/>
    <hyperlink ref="F15" r:id="rId2" xr:uid="{00000000-0004-0000-0000-000001000000}"/>
    <hyperlink ref="F22" r:id="rId3" display="Add Zero Production Count.docx" xr:uid="{00000000-0004-0000-0000-000002000000}"/>
    <hyperlink ref="F20" r:id="rId4" display="Auto Start or End WO on Equipment.docx" xr:uid="{00000000-0004-0000-0000-000003000000}"/>
    <hyperlink ref="F7" location="Sheet2!A1" display="Refresh Rate Setting" xr:uid="{AD922F02-06A3-4D20-B64B-B2C29AB1CDAC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3.5" x14ac:dyDescent="0.15"/>
  <cols>
    <col min="1" max="1" width="30.5" bestFit="1" customWidth="1"/>
    <col min="2" max="2" width="29.375" bestFit="1" customWidth="1"/>
    <col min="3" max="3" width="30.5" bestFit="1" customWidth="1"/>
    <col min="4" max="4" width="13.75" customWidth="1"/>
    <col min="5" max="5" width="16.25" customWidth="1"/>
  </cols>
  <sheetData>
    <row r="1" spans="1:5" ht="21.75" customHeight="1" x14ac:dyDescent="0.15">
      <c r="A1" s="17" t="s">
        <v>55</v>
      </c>
      <c r="B1" s="17" t="s">
        <v>56</v>
      </c>
      <c r="C1" s="17" t="s">
        <v>57</v>
      </c>
      <c r="D1" s="17" t="s">
        <v>58</v>
      </c>
      <c r="E1" s="17" t="s">
        <v>59</v>
      </c>
    </row>
    <row r="2" spans="1:5" ht="21.75" customHeight="1" x14ac:dyDescent="0.2">
      <c r="A2" s="1" t="s">
        <v>53</v>
      </c>
      <c r="B2" s="1" t="s">
        <v>60</v>
      </c>
      <c r="C2" s="1" t="s">
        <v>61</v>
      </c>
      <c r="D2" s="1">
        <v>1</v>
      </c>
      <c r="E2" s="1">
        <v>30</v>
      </c>
    </row>
    <row r="3" spans="1:5" ht="21.75" customHeight="1" x14ac:dyDescent="0.2">
      <c r="A3" s="1"/>
      <c r="B3" s="1"/>
      <c r="C3" s="1" t="s">
        <v>62</v>
      </c>
      <c r="D3" s="1">
        <v>60</v>
      </c>
      <c r="E3" s="1">
        <v>28</v>
      </c>
    </row>
    <row r="4" spans="1:5" ht="21.75" customHeight="1" x14ac:dyDescent="0.2">
      <c r="A4" s="1" t="s">
        <v>63</v>
      </c>
      <c r="B4" s="1" t="s">
        <v>64</v>
      </c>
      <c r="C4" s="1" t="s">
        <v>61</v>
      </c>
      <c r="D4" s="1">
        <v>10</v>
      </c>
      <c r="E4" s="1">
        <v>5</v>
      </c>
    </row>
    <row r="5" spans="1:5" ht="21.75" customHeight="1" x14ac:dyDescent="0.2">
      <c r="A5" s="1"/>
      <c r="B5" s="1" t="s">
        <v>65</v>
      </c>
      <c r="C5" s="1" t="s">
        <v>61</v>
      </c>
      <c r="D5" s="1">
        <v>30</v>
      </c>
      <c r="E5" s="1">
        <v>5</v>
      </c>
    </row>
    <row r="6" spans="1:5" ht="21.75" customHeight="1" x14ac:dyDescent="0.2">
      <c r="A6" s="1"/>
      <c r="B6" s="1"/>
      <c r="C6" s="1" t="s">
        <v>66</v>
      </c>
      <c r="D6" s="1">
        <v>30</v>
      </c>
      <c r="E6" s="1">
        <v>3</v>
      </c>
    </row>
    <row r="7" spans="1:5" ht="21.75" customHeight="1" x14ac:dyDescent="0.2">
      <c r="A7" s="1"/>
      <c r="B7" s="1"/>
      <c r="C7" s="1" t="s">
        <v>67</v>
      </c>
      <c r="D7" s="1">
        <v>10</v>
      </c>
      <c r="E7" s="1">
        <v>3</v>
      </c>
    </row>
    <row r="8" spans="1:5" ht="21.75" customHeight="1" x14ac:dyDescent="0.2">
      <c r="A8" s="1"/>
      <c r="B8" s="1"/>
      <c r="C8" s="1" t="s">
        <v>68</v>
      </c>
      <c r="D8" s="1">
        <v>5</v>
      </c>
      <c r="E8" s="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2019-05-23T02:58:58Z</dcterms:modified>
</cp:coreProperties>
</file>