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5320" yWindow="260" windowWidth="28120" windowHeight="16060" activeTab="1"/>
  </bookViews>
  <sheets>
    <sheet name="Spinal Cord" sheetId="1" r:id="rId1"/>
    <sheet name="Nerve Root" sheetId="2" r:id="rId2"/>
    <sheet name="Sheet3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2" l="1"/>
  <c r="P9" i="2"/>
  <c r="P4" i="2"/>
  <c r="P3" i="2"/>
</calcChain>
</file>

<file path=xl/sharedStrings.xml><?xml version="1.0" encoding="utf-8"?>
<sst xmlns="http://schemas.openxmlformats.org/spreadsheetml/2006/main" count="273" uniqueCount="46">
  <si>
    <t>Animal No.</t>
  </si>
  <si>
    <t>Voltage Applied</t>
  </si>
  <si>
    <t>Status (S/T)</t>
  </si>
  <si>
    <t>Spinal Level</t>
  </si>
  <si>
    <t>Acute Inflammation Meninges-histo grading</t>
  </si>
  <si>
    <t>Acute Wallerian Degeneration (dorsal funiculi, focal, unilateral, rare axons)-histo grading</t>
  </si>
  <si>
    <t>Gray Matter-acute minimal inflammatory reaction-histo grading</t>
  </si>
  <si>
    <t>14S-023</t>
  </si>
  <si>
    <t>T</t>
  </si>
  <si>
    <t>T11</t>
  </si>
  <si>
    <t>Fuentes Estimated Voltage-spinal cord</t>
  </si>
  <si>
    <t>T12</t>
  </si>
  <si>
    <t>L2</t>
  </si>
  <si>
    <t>L4</t>
  </si>
  <si>
    <t>L6</t>
  </si>
  <si>
    <t>14S-024</t>
  </si>
  <si>
    <t>L1</t>
  </si>
  <si>
    <t>L3</t>
  </si>
  <si>
    <t>14S-025</t>
  </si>
  <si>
    <t>L5</t>
  </si>
  <si>
    <t>14S-026</t>
  </si>
  <si>
    <t>14S-042</t>
  </si>
  <si>
    <t>S</t>
  </si>
  <si>
    <t>14S-043</t>
  </si>
  <si>
    <t>14S-048</t>
  </si>
  <si>
    <t>14S-049</t>
  </si>
  <si>
    <t>GRADING/SCORING OF HISTOLOGICAL LESIONS</t>
  </si>
  <si>
    <t>Grade 0 = no lesion (normal tissue)</t>
  </si>
  <si>
    <r>
      <t>Grade 1 = lesion is</t>
    </r>
    <r>
      <rPr>
        <b/>
        <sz val="11"/>
        <rFont val="Calibri"/>
        <family val="2"/>
        <scheme val="minor"/>
      </rPr>
      <t xml:space="preserve"> minimal</t>
    </r>
    <r>
      <rPr>
        <sz val="11"/>
        <rFont val="Calibri"/>
        <family val="2"/>
        <scheme val="minor"/>
      </rPr>
      <t>, rare, occasional (or affects</t>
    </r>
    <r>
      <rPr>
        <b/>
        <sz val="11"/>
        <rFont val="Calibri"/>
        <family val="2"/>
        <scheme val="minor"/>
      </rPr>
      <t xml:space="preserve"> less than 10% </t>
    </r>
    <r>
      <rPr>
        <sz val="11"/>
        <rFont val="Calibri"/>
        <family val="2"/>
        <scheme val="minor"/>
      </rPr>
      <t>of the tissue)</t>
    </r>
  </si>
  <si>
    <r>
      <t xml:space="preserve">Grade 2 = lesion is </t>
    </r>
    <r>
      <rPr>
        <b/>
        <sz val="11"/>
        <rFont val="Calibri"/>
        <family val="2"/>
        <scheme val="minor"/>
      </rPr>
      <t>mild</t>
    </r>
    <r>
      <rPr>
        <sz val="11"/>
        <rFont val="Calibri"/>
        <family val="2"/>
        <scheme val="minor"/>
      </rPr>
      <t xml:space="preserve">, slight, infrequent, random, sporadic (or affects </t>
    </r>
    <r>
      <rPr>
        <b/>
        <sz val="11"/>
        <rFont val="Calibri"/>
        <family val="2"/>
        <scheme val="minor"/>
      </rPr>
      <t>10-20%</t>
    </r>
    <r>
      <rPr>
        <sz val="11"/>
        <rFont val="Calibri"/>
        <family val="2"/>
        <scheme val="minor"/>
      </rPr>
      <t xml:space="preserve"> of tissue)</t>
    </r>
  </si>
  <si>
    <r>
      <t xml:space="preserve">Grade 3 = lesion is </t>
    </r>
    <r>
      <rPr>
        <b/>
        <sz val="11"/>
        <rFont val="Calibri"/>
        <family val="2"/>
        <scheme val="minor"/>
      </rPr>
      <t>moderate</t>
    </r>
    <r>
      <rPr>
        <sz val="11"/>
        <rFont val="Calibri"/>
        <family val="2"/>
        <scheme val="minor"/>
      </rPr>
      <t xml:space="preserve">, frequent, typical, common (or affects </t>
    </r>
    <r>
      <rPr>
        <b/>
        <sz val="11"/>
        <rFont val="Calibri"/>
        <family val="2"/>
        <scheme val="minor"/>
      </rPr>
      <t>20-40%</t>
    </r>
    <r>
      <rPr>
        <sz val="11"/>
        <rFont val="Calibri"/>
        <family val="2"/>
        <scheme val="minor"/>
      </rPr>
      <t xml:space="preserve"> of tissue)</t>
    </r>
  </si>
  <si>
    <r>
      <t xml:space="preserve">Grade 4 = lesion is </t>
    </r>
    <r>
      <rPr>
        <b/>
        <sz val="11"/>
        <rFont val="Calibri"/>
        <family val="2"/>
        <scheme val="minor"/>
      </rPr>
      <t>marked</t>
    </r>
    <r>
      <rPr>
        <sz val="11"/>
        <rFont val="Calibri"/>
        <family val="2"/>
        <scheme val="minor"/>
      </rPr>
      <t xml:space="preserve">, extensive, numerous, severe (or affects </t>
    </r>
    <r>
      <rPr>
        <b/>
        <sz val="11"/>
        <rFont val="Calibri"/>
        <family val="2"/>
        <scheme val="minor"/>
      </rPr>
      <t>40-100%</t>
    </r>
    <r>
      <rPr>
        <sz val="11"/>
        <rFont val="Calibri"/>
        <family val="2"/>
        <scheme val="minor"/>
      </rPr>
      <t xml:space="preserve"> of tissue)</t>
    </r>
  </si>
  <si>
    <t>Distance from Probe to Spinal Cord</t>
  </si>
  <si>
    <t>Acute Inflammation-perineurium &amp; fibroadipose tissue-histo grading</t>
  </si>
  <si>
    <t>Acute Inflammation nerve-histo grading</t>
  </si>
  <si>
    <t>Acute Wallerian Degeneration</t>
  </si>
  <si>
    <t>Nerve Root and Ganglia Level</t>
  </si>
  <si>
    <t>n/a</t>
  </si>
  <si>
    <t>Acute Neuronal Necrosis &amp; Inflammation, Ganglia-histo grading</t>
  </si>
  <si>
    <t>Distance from Probe to Nerve Root</t>
  </si>
  <si>
    <t>Avg Efield-nerve root (V/cm)</t>
  </si>
  <si>
    <t>Avg Efield- spinal cord (V/cm)</t>
  </si>
  <si>
    <t>new efield avg root</t>
  </si>
  <si>
    <t>new efield avg cord</t>
  </si>
  <si>
    <t>new averages</t>
  </si>
  <si>
    <t>old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</si>
</sst>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>
      <alignment horizont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H1" sqref="H1:I1"/>
    </sheetView>
  </sheetViews>
  <sheetFormatPr baseColWidth="10" defaultColWidth="8.83203125" defaultRowHeight="14" x14ac:dyDescent="0"/>
  <cols>
    <col min="1" max="1" width="9.83203125" style="1" customWidth="1"/>
    <col min="2" max="2" width="10.1640625" style="1" customWidth="1"/>
    <col min="3" max="3" width="9.83203125" style="1" customWidth="1"/>
    <col min="4" max="4" width="10.5" style="1" customWidth="1"/>
    <col min="5" max="5" width="17.6640625" style="1" customWidth="1"/>
    <col min="6" max="6" width="24.33203125" style="1" customWidth="1"/>
    <col min="7" max="7" width="22.83203125" style="1" customWidth="1"/>
    <col min="8" max="9" width="18.33203125" style="1" customWidth="1"/>
    <col min="10" max="11" width="8.83203125" style="1"/>
  </cols>
  <sheetData>
    <row r="1" spans="1:9" s="4" customFormat="1" ht="57.75" customHeight="1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</v>
      </c>
      <c r="I1" s="4" t="s">
        <v>32</v>
      </c>
    </row>
    <row r="2" spans="1:9" s="1" customFormat="1">
      <c r="A2" s="1" t="s">
        <v>7</v>
      </c>
      <c r="B2" s="1" t="s">
        <v>8</v>
      </c>
      <c r="C2" s="1">
        <v>500</v>
      </c>
      <c r="D2" s="1" t="s">
        <v>9</v>
      </c>
      <c r="E2" s="1">
        <v>0</v>
      </c>
      <c r="F2" s="1">
        <v>0</v>
      </c>
      <c r="G2" s="1">
        <v>0</v>
      </c>
    </row>
    <row r="3" spans="1:9">
      <c r="A3" s="1" t="s">
        <v>7</v>
      </c>
      <c r="B3" s="1" t="s">
        <v>8</v>
      </c>
      <c r="C3" s="1">
        <v>667</v>
      </c>
      <c r="D3" s="1" t="s">
        <v>11</v>
      </c>
      <c r="E3" s="1">
        <v>0</v>
      </c>
      <c r="F3" s="1">
        <v>0</v>
      </c>
      <c r="G3" s="1">
        <v>0</v>
      </c>
    </row>
    <row r="4" spans="1:9">
      <c r="A4" s="1" t="s">
        <v>7</v>
      </c>
      <c r="B4" s="1" t="s">
        <v>8</v>
      </c>
      <c r="C4" s="1">
        <v>833</v>
      </c>
      <c r="D4" s="1" t="s">
        <v>12</v>
      </c>
      <c r="E4" s="1">
        <v>0</v>
      </c>
      <c r="F4" s="1">
        <v>0</v>
      </c>
      <c r="G4" s="1">
        <v>0</v>
      </c>
    </row>
    <row r="5" spans="1:9">
      <c r="A5" s="1" t="s">
        <v>7</v>
      </c>
      <c r="B5" s="1" t="s">
        <v>8</v>
      </c>
      <c r="C5" s="1">
        <v>1000</v>
      </c>
      <c r="D5" s="1" t="s">
        <v>13</v>
      </c>
      <c r="E5" s="1">
        <v>0</v>
      </c>
      <c r="F5" s="1">
        <v>0</v>
      </c>
      <c r="G5" s="1">
        <v>0</v>
      </c>
    </row>
    <row r="6" spans="1:9">
      <c r="A6" s="1" t="s">
        <v>7</v>
      </c>
      <c r="B6" s="1" t="s">
        <v>8</v>
      </c>
      <c r="C6" s="1">
        <v>2700</v>
      </c>
      <c r="D6" s="1" t="s">
        <v>14</v>
      </c>
      <c r="E6" s="1">
        <v>1</v>
      </c>
      <c r="F6" s="1">
        <v>0</v>
      </c>
      <c r="G6" s="1">
        <v>0</v>
      </c>
    </row>
    <row r="7" spans="1:9">
      <c r="A7" s="1" t="s">
        <v>15</v>
      </c>
      <c r="B7" s="1" t="s">
        <v>8</v>
      </c>
      <c r="C7" s="1">
        <v>500</v>
      </c>
      <c r="D7" s="1" t="s">
        <v>11</v>
      </c>
      <c r="E7" s="1">
        <v>1</v>
      </c>
      <c r="F7" s="1">
        <v>0</v>
      </c>
      <c r="G7" s="1">
        <v>0</v>
      </c>
    </row>
    <row r="8" spans="1:9">
      <c r="A8" s="1" t="s">
        <v>15</v>
      </c>
      <c r="B8" s="1" t="s">
        <v>8</v>
      </c>
      <c r="C8" s="1">
        <v>667</v>
      </c>
      <c r="D8" s="1" t="s">
        <v>16</v>
      </c>
      <c r="E8" s="1">
        <v>0</v>
      </c>
      <c r="F8" s="1">
        <v>0</v>
      </c>
      <c r="G8" s="1">
        <v>0</v>
      </c>
    </row>
    <row r="9" spans="1:9">
      <c r="A9" s="1" t="s">
        <v>15</v>
      </c>
      <c r="B9" s="1" t="s">
        <v>8</v>
      </c>
      <c r="C9" s="1">
        <v>833</v>
      </c>
      <c r="D9" s="1" t="s">
        <v>12</v>
      </c>
      <c r="E9" s="1">
        <v>1</v>
      </c>
      <c r="F9" s="1">
        <v>0</v>
      </c>
      <c r="G9" s="1">
        <v>0</v>
      </c>
    </row>
    <row r="10" spans="1:9">
      <c r="A10" s="1" t="s">
        <v>15</v>
      </c>
      <c r="B10" s="1" t="s">
        <v>8</v>
      </c>
      <c r="C10" s="1">
        <v>1000</v>
      </c>
      <c r="D10" s="1" t="s">
        <v>17</v>
      </c>
      <c r="E10" s="1">
        <v>1</v>
      </c>
      <c r="F10" s="1">
        <v>0</v>
      </c>
      <c r="G10" s="1">
        <v>0</v>
      </c>
    </row>
    <row r="11" spans="1:9">
      <c r="A11" s="1" t="s">
        <v>15</v>
      </c>
      <c r="B11" s="1" t="s">
        <v>8</v>
      </c>
      <c r="C11" s="1">
        <v>2700</v>
      </c>
      <c r="D11" s="1" t="s">
        <v>13</v>
      </c>
      <c r="E11" s="1">
        <v>1</v>
      </c>
      <c r="F11" s="1">
        <v>0</v>
      </c>
      <c r="G11" s="1">
        <v>0</v>
      </c>
    </row>
    <row r="12" spans="1:9">
      <c r="A12" s="1" t="s">
        <v>18</v>
      </c>
      <c r="B12" s="1" t="s">
        <v>8</v>
      </c>
      <c r="C12" s="1">
        <v>500</v>
      </c>
      <c r="D12" s="1" t="s">
        <v>16</v>
      </c>
      <c r="E12" s="1">
        <v>0</v>
      </c>
      <c r="F12" s="1">
        <v>0</v>
      </c>
      <c r="G12" s="1">
        <v>0</v>
      </c>
    </row>
    <row r="13" spans="1:9">
      <c r="A13" s="1" t="s">
        <v>18</v>
      </c>
      <c r="B13" s="1" t="s">
        <v>8</v>
      </c>
      <c r="C13" s="1">
        <v>667</v>
      </c>
      <c r="D13" s="1" t="s">
        <v>12</v>
      </c>
      <c r="E13" s="1">
        <v>0</v>
      </c>
      <c r="F13" s="1">
        <v>0</v>
      </c>
      <c r="G13" s="1">
        <v>0</v>
      </c>
    </row>
    <row r="14" spans="1:9">
      <c r="A14" s="1" t="s">
        <v>18</v>
      </c>
      <c r="B14" s="1" t="s">
        <v>8</v>
      </c>
      <c r="C14" s="1">
        <v>833</v>
      </c>
      <c r="D14" s="1" t="s">
        <v>17</v>
      </c>
      <c r="E14" s="1">
        <v>1</v>
      </c>
      <c r="F14" s="1">
        <v>0</v>
      </c>
      <c r="G14" s="1">
        <v>0</v>
      </c>
    </row>
    <row r="15" spans="1:9">
      <c r="A15" s="1" t="s">
        <v>18</v>
      </c>
      <c r="B15" s="1" t="s">
        <v>8</v>
      </c>
      <c r="C15" s="1">
        <v>1000</v>
      </c>
      <c r="D15" s="1" t="s">
        <v>13</v>
      </c>
      <c r="E15" s="1">
        <v>1</v>
      </c>
      <c r="F15" s="1">
        <v>0</v>
      </c>
      <c r="G15" s="1">
        <v>0</v>
      </c>
    </row>
    <row r="16" spans="1:9">
      <c r="A16" s="1" t="s">
        <v>18</v>
      </c>
      <c r="B16" s="1" t="s">
        <v>8</v>
      </c>
      <c r="C16" s="1">
        <v>2700</v>
      </c>
      <c r="D16" s="1" t="s">
        <v>19</v>
      </c>
      <c r="E16" s="1">
        <v>2</v>
      </c>
      <c r="F16" s="1">
        <v>0</v>
      </c>
      <c r="G16" s="1">
        <v>0</v>
      </c>
    </row>
    <row r="17" spans="1:7">
      <c r="A17" s="1" t="s">
        <v>20</v>
      </c>
      <c r="B17" s="1" t="s">
        <v>8</v>
      </c>
      <c r="C17" s="1">
        <v>500</v>
      </c>
      <c r="D17" s="1" t="s">
        <v>16</v>
      </c>
      <c r="E17" s="1">
        <v>1</v>
      </c>
      <c r="F17" s="1">
        <v>0</v>
      </c>
      <c r="G17" s="1">
        <v>0</v>
      </c>
    </row>
    <row r="18" spans="1:7">
      <c r="A18" s="1" t="s">
        <v>20</v>
      </c>
      <c r="B18" s="1" t="s">
        <v>8</v>
      </c>
      <c r="C18" s="1">
        <v>667</v>
      </c>
      <c r="D18" s="1" t="s">
        <v>12</v>
      </c>
      <c r="E18" s="1">
        <v>1</v>
      </c>
      <c r="F18" s="1">
        <v>0</v>
      </c>
      <c r="G18" s="1">
        <v>0</v>
      </c>
    </row>
    <row r="19" spans="1:7">
      <c r="A19" s="1" t="s">
        <v>20</v>
      </c>
      <c r="B19" s="1" t="s">
        <v>8</v>
      </c>
      <c r="C19" s="1">
        <v>833</v>
      </c>
      <c r="D19" s="1" t="s">
        <v>17</v>
      </c>
      <c r="E19" s="1">
        <v>1</v>
      </c>
      <c r="F19" s="1">
        <v>0</v>
      </c>
      <c r="G19" s="1">
        <v>0</v>
      </c>
    </row>
    <row r="20" spans="1:7">
      <c r="A20" s="1" t="s">
        <v>20</v>
      </c>
      <c r="B20" s="1" t="s">
        <v>8</v>
      </c>
      <c r="C20" s="1">
        <v>1000</v>
      </c>
      <c r="D20" s="1" t="s">
        <v>13</v>
      </c>
      <c r="E20" s="1">
        <v>1</v>
      </c>
      <c r="F20" s="1">
        <v>0</v>
      </c>
      <c r="G20" s="1">
        <v>0</v>
      </c>
    </row>
    <row r="21" spans="1:7">
      <c r="A21" s="1" t="s">
        <v>20</v>
      </c>
      <c r="B21" s="1" t="s">
        <v>8</v>
      </c>
      <c r="C21" s="1">
        <v>2700</v>
      </c>
      <c r="D21" s="1" t="s">
        <v>19</v>
      </c>
      <c r="E21" s="1">
        <v>1</v>
      </c>
      <c r="F21" s="1">
        <v>0</v>
      </c>
      <c r="G21" s="1">
        <v>1</v>
      </c>
    </row>
    <row r="22" spans="1:7">
      <c r="A22" s="1" t="s">
        <v>21</v>
      </c>
      <c r="B22" s="1" t="s">
        <v>22</v>
      </c>
      <c r="C22" s="1">
        <v>667</v>
      </c>
      <c r="D22" s="1" t="s">
        <v>16</v>
      </c>
      <c r="E22" s="1">
        <v>0</v>
      </c>
      <c r="F22" s="1">
        <v>0</v>
      </c>
      <c r="G22" s="1">
        <v>0</v>
      </c>
    </row>
    <row r="23" spans="1:7">
      <c r="A23" s="1" t="s">
        <v>21</v>
      </c>
      <c r="B23" s="1" t="s">
        <v>22</v>
      </c>
      <c r="C23" s="1">
        <v>667</v>
      </c>
      <c r="D23" s="1" t="s">
        <v>12</v>
      </c>
      <c r="E23" s="1">
        <v>1</v>
      </c>
      <c r="F23" s="1">
        <v>0</v>
      </c>
      <c r="G23" s="1">
        <v>0</v>
      </c>
    </row>
    <row r="24" spans="1:7">
      <c r="A24" s="1" t="s">
        <v>21</v>
      </c>
      <c r="B24" s="1" t="s">
        <v>22</v>
      </c>
      <c r="C24" s="1">
        <v>667</v>
      </c>
      <c r="D24" s="1" t="s">
        <v>17</v>
      </c>
      <c r="E24" s="1">
        <v>1</v>
      </c>
      <c r="F24" s="1">
        <v>0</v>
      </c>
      <c r="G24" s="1">
        <v>0</v>
      </c>
    </row>
    <row r="25" spans="1:7">
      <c r="A25" s="1" t="s">
        <v>21</v>
      </c>
      <c r="B25" s="1" t="s">
        <v>22</v>
      </c>
      <c r="C25" s="1">
        <v>667</v>
      </c>
      <c r="D25" s="1" t="s">
        <v>13</v>
      </c>
      <c r="E25" s="1">
        <v>1</v>
      </c>
      <c r="F25" s="1">
        <v>0</v>
      </c>
      <c r="G25" s="1">
        <v>0</v>
      </c>
    </row>
    <row r="26" spans="1:7">
      <c r="A26" s="1" t="s">
        <v>23</v>
      </c>
      <c r="B26" s="1" t="s">
        <v>22</v>
      </c>
      <c r="C26" s="1">
        <v>667</v>
      </c>
      <c r="D26" s="1" t="s">
        <v>16</v>
      </c>
      <c r="E26" s="1">
        <v>1</v>
      </c>
      <c r="F26" s="1">
        <v>0</v>
      </c>
      <c r="G26" s="1">
        <v>0</v>
      </c>
    </row>
    <row r="27" spans="1:7">
      <c r="A27" s="1" t="s">
        <v>23</v>
      </c>
      <c r="B27" s="1" t="s">
        <v>22</v>
      </c>
      <c r="C27" s="1">
        <v>667</v>
      </c>
      <c r="D27" s="1" t="s">
        <v>12</v>
      </c>
      <c r="E27" s="1">
        <v>2</v>
      </c>
      <c r="F27" s="1">
        <v>0</v>
      </c>
      <c r="G27" s="1">
        <v>0</v>
      </c>
    </row>
    <row r="28" spans="1:7">
      <c r="A28" s="1" t="s">
        <v>23</v>
      </c>
      <c r="B28" s="1" t="s">
        <v>22</v>
      </c>
      <c r="C28" s="1">
        <v>667</v>
      </c>
      <c r="D28" s="1" t="s">
        <v>17</v>
      </c>
      <c r="E28" s="1">
        <v>2</v>
      </c>
      <c r="F28" s="1">
        <v>1</v>
      </c>
      <c r="G28" s="1">
        <v>0</v>
      </c>
    </row>
    <row r="29" spans="1:7">
      <c r="A29" s="1" t="s">
        <v>23</v>
      </c>
      <c r="B29" s="1" t="s">
        <v>22</v>
      </c>
      <c r="C29" s="1">
        <v>667</v>
      </c>
      <c r="D29" s="1" t="s">
        <v>13</v>
      </c>
      <c r="E29" s="1">
        <v>1</v>
      </c>
      <c r="F29" s="1">
        <v>1</v>
      </c>
      <c r="G29" s="1">
        <v>0</v>
      </c>
    </row>
    <row r="30" spans="1:7">
      <c r="A30" s="1" t="s">
        <v>24</v>
      </c>
      <c r="B30" s="1" t="s">
        <v>22</v>
      </c>
      <c r="C30" s="1">
        <v>667</v>
      </c>
      <c r="D30" s="1" t="s">
        <v>16</v>
      </c>
      <c r="E30" s="1">
        <v>0</v>
      </c>
      <c r="F30" s="1">
        <v>0</v>
      </c>
      <c r="G30" s="1">
        <v>0</v>
      </c>
    </row>
    <row r="31" spans="1:7">
      <c r="A31" s="1" t="s">
        <v>24</v>
      </c>
      <c r="B31" s="1" t="s">
        <v>22</v>
      </c>
      <c r="C31" s="1">
        <v>667</v>
      </c>
      <c r="D31" s="1" t="s">
        <v>12</v>
      </c>
      <c r="E31" s="1">
        <v>0</v>
      </c>
      <c r="F31" s="1">
        <v>0</v>
      </c>
      <c r="G31" s="1">
        <v>0</v>
      </c>
    </row>
    <row r="32" spans="1:7">
      <c r="A32" s="1" t="s">
        <v>24</v>
      </c>
      <c r="B32" s="1" t="s">
        <v>22</v>
      </c>
      <c r="C32" s="1">
        <v>667</v>
      </c>
      <c r="D32" s="1" t="s">
        <v>17</v>
      </c>
      <c r="E32" s="1">
        <v>0</v>
      </c>
      <c r="F32" s="1">
        <v>0</v>
      </c>
      <c r="G32" s="1">
        <v>0</v>
      </c>
    </row>
    <row r="33" spans="1:7">
      <c r="A33" s="1" t="s">
        <v>24</v>
      </c>
      <c r="B33" s="1" t="s">
        <v>22</v>
      </c>
      <c r="C33" s="1">
        <v>667</v>
      </c>
      <c r="D33" s="1" t="s">
        <v>13</v>
      </c>
      <c r="E33" s="1">
        <v>0</v>
      </c>
      <c r="F33" s="1">
        <v>0</v>
      </c>
      <c r="G33" s="1">
        <v>0</v>
      </c>
    </row>
    <row r="34" spans="1:7">
      <c r="A34" s="1" t="s">
        <v>25</v>
      </c>
      <c r="B34" s="1" t="s">
        <v>22</v>
      </c>
      <c r="C34" s="1">
        <v>667</v>
      </c>
      <c r="D34" s="1" t="s">
        <v>16</v>
      </c>
      <c r="E34" s="1">
        <v>1</v>
      </c>
      <c r="F34" s="1">
        <v>0</v>
      </c>
      <c r="G34" s="1">
        <v>0</v>
      </c>
    </row>
    <row r="35" spans="1:7">
      <c r="A35" s="1" t="s">
        <v>25</v>
      </c>
      <c r="B35" s="1" t="s">
        <v>22</v>
      </c>
      <c r="C35" s="1">
        <v>667</v>
      </c>
      <c r="D35" s="1" t="s">
        <v>12</v>
      </c>
      <c r="E35" s="1">
        <v>0</v>
      </c>
      <c r="F35" s="1">
        <v>0</v>
      </c>
      <c r="G35" s="1">
        <v>0</v>
      </c>
    </row>
    <row r="36" spans="1:7">
      <c r="A36" s="1" t="s">
        <v>25</v>
      </c>
      <c r="B36" s="1" t="s">
        <v>22</v>
      </c>
      <c r="C36" s="1">
        <v>667</v>
      </c>
      <c r="D36" s="1" t="s">
        <v>17</v>
      </c>
      <c r="E36" s="1">
        <v>1</v>
      </c>
      <c r="F36" s="1">
        <v>0</v>
      </c>
      <c r="G36" s="1">
        <v>0</v>
      </c>
    </row>
    <row r="37" spans="1:7">
      <c r="A37" s="1" t="s">
        <v>25</v>
      </c>
      <c r="B37" s="1" t="s">
        <v>22</v>
      </c>
      <c r="C37" s="1">
        <v>667</v>
      </c>
      <c r="D37" s="1" t="s">
        <v>13</v>
      </c>
      <c r="E37" s="1">
        <v>0</v>
      </c>
      <c r="F37" s="1">
        <v>1</v>
      </c>
      <c r="G37" s="1">
        <v>0</v>
      </c>
    </row>
    <row r="40" spans="1:7">
      <c r="A40" s="2" t="s">
        <v>26</v>
      </c>
    </row>
    <row r="41" spans="1:7">
      <c r="A41" s="3" t="s">
        <v>27</v>
      </c>
    </row>
    <row r="42" spans="1:7">
      <c r="A42" s="3" t="s">
        <v>28</v>
      </c>
    </row>
    <row r="43" spans="1:7">
      <c r="A43" s="3" t="s">
        <v>29</v>
      </c>
    </row>
    <row r="44" spans="1:7">
      <c r="A44" s="3" t="s">
        <v>30</v>
      </c>
    </row>
    <row r="45" spans="1:7">
      <c r="A45" s="3" t="s">
        <v>31</v>
      </c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B1" workbookViewId="0">
      <selection activeCell="R3" sqref="R3"/>
    </sheetView>
  </sheetViews>
  <sheetFormatPr baseColWidth="10" defaultColWidth="8.83203125" defaultRowHeight="14" x14ac:dyDescent="0"/>
  <cols>
    <col min="1" max="1" width="9.83203125" style="1" customWidth="1"/>
    <col min="2" max="2" width="10.1640625" style="1" customWidth="1"/>
    <col min="3" max="3" width="9.83203125" style="1" customWidth="1"/>
    <col min="4" max="4" width="10.5" style="1" customWidth="1"/>
    <col min="5" max="5" width="20" style="1" customWidth="1"/>
    <col min="6" max="7" width="13.33203125" style="1" customWidth="1"/>
    <col min="8" max="9" width="16" style="1" customWidth="1"/>
    <col min="10" max="12" width="14.6640625" style="1" customWidth="1"/>
    <col min="13" max="13" width="15.1640625" style="1" customWidth="1"/>
    <col min="14" max="14" width="14.33203125" customWidth="1"/>
  </cols>
  <sheetData>
    <row r="1" spans="1:18" ht="63" customHeight="1">
      <c r="A1" s="4" t="s">
        <v>0</v>
      </c>
      <c r="B1" s="4" t="s">
        <v>2</v>
      </c>
      <c r="C1" s="4" t="s">
        <v>1</v>
      </c>
      <c r="D1" s="4" t="s">
        <v>36</v>
      </c>
      <c r="E1" s="4" t="s">
        <v>33</v>
      </c>
      <c r="F1" s="4" t="s">
        <v>34</v>
      </c>
      <c r="G1" s="4" t="s">
        <v>35</v>
      </c>
      <c r="H1" s="4" t="s">
        <v>38</v>
      </c>
      <c r="I1" s="4" t="s">
        <v>42</v>
      </c>
      <c r="J1" s="4" t="s">
        <v>40</v>
      </c>
      <c r="K1" s="4" t="s">
        <v>43</v>
      </c>
      <c r="L1" s="4" t="s">
        <v>41</v>
      </c>
      <c r="M1" s="4" t="s">
        <v>32</v>
      </c>
      <c r="N1" s="4" t="s">
        <v>39</v>
      </c>
      <c r="P1" s="4" t="s">
        <v>44</v>
      </c>
      <c r="R1" s="4" t="s">
        <v>45</v>
      </c>
    </row>
    <row r="2" spans="1:18">
      <c r="A2" s="1" t="s">
        <v>7</v>
      </c>
      <c r="B2" s="1" t="s">
        <v>8</v>
      </c>
      <c r="C2" s="1">
        <v>500</v>
      </c>
      <c r="D2" s="1" t="s">
        <v>9</v>
      </c>
      <c r="E2" s="1" t="s">
        <v>37</v>
      </c>
      <c r="F2" s="1" t="s">
        <v>37</v>
      </c>
      <c r="G2" s="1" t="s">
        <v>37</v>
      </c>
      <c r="H2" s="1" t="s">
        <v>37</v>
      </c>
      <c r="I2" s="1">
        <v>5.2445399999999998</v>
      </c>
      <c r="J2" s="1">
        <v>60</v>
      </c>
      <c r="K2" s="1">
        <v>86.987260000000006</v>
      </c>
      <c r="L2" s="1">
        <v>52.900269999999999</v>
      </c>
      <c r="M2" s="1">
        <v>1.3</v>
      </c>
      <c r="N2" s="1">
        <v>10</v>
      </c>
    </row>
    <row r="3" spans="1:18">
      <c r="A3" s="1" t="s">
        <v>7</v>
      </c>
      <c r="B3" s="1" t="s">
        <v>8</v>
      </c>
      <c r="C3" s="1">
        <v>667</v>
      </c>
      <c r="D3" s="1" t="s">
        <v>11</v>
      </c>
      <c r="E3" s="1">
        <v>0</v>
      </c>
      <c r="F3" s="1">
        <v>0</v>
      </c>
      <c r="G3" s="1">
        <v>0</v>
      </c>
      <c r="H3" s="1">
        <v>0</v>
      </c>
      <c r="I3" s="1">
        <v>16.98724</v>
      </c>
      <c r="J3" s="1">
        <v>219</v>
      </c>
      <c r="K3" s="1">
        <v>123.91016</v>
      </c>
      <c r="L3" s="1">
        <v>108.26245</v>
      </c>
      <c r="M3" s="1">
        <v>0.9</v>
      </c>
      <c r="N3" s="1">
        <v>5</v>
      </c>
      <c r="P3">
        <f>AVERAGE(I3,I8,I13,I18)</f>
        <v>23.362725000000005</v>
      </c>
    </row>
    <row r="4" spans="1:18">
      <c r="A4" s="1" t="s">
        <v>7</v>
      </c>
      <c r="B4" s="1" t="s">
        <v>8</v>
      </c>
      <c r="C4" s="1">
        <v>833</v>
      </c>
      <c r="D4" s="1" t="s">
        <v>12</v>
      </c>
      <c r="E4" s="1">
        <v>0</v>
      </c>
      <c r="F4" s="1">
        <v>0</v>
      </c>
      <c r="G4" s="1">
        <v>0</v>
      </c>
      <c r="H4" s="1">
        <v>0</v>
      </c>
      <c r="I4" s="1">
        <v>8.9400999999999993</v>
      </c>
      <c r="J4" s="1">
        <v>281</v>
      </c>
      <c r="K4" s="1">
        <v>223.73578000000001</v>
      </c>
      <c r="L4" s="1">
        <v>348.90505000000002</v>
      </c>
      <c r="M4" s="1">
        <v>2.2999999999999998</v>
      </c>
      <c r="N4" s="1">
        <v>10</v>
      </c>
      <c r="P4">
        <f>AVERAGE(I22:I37)</f>
        <v>27.236338749999998</v>
      </c>
    </row>
    <row r="5" spans="1:18">
      <c r="A5" s="1" t="s">
        <v>7</v>
      </c>
      <c r="B5" s="1" t="s">
        <v>8</v>
      </c>
      <c r="C5" s="1">
        <v>1000</v>
      </c>
      <c r="D5" s="1" t="s">
        <v>13</v>
      </c>
      <c r="E5" s="1">
        <v>2</v>
      </c>
      <c r="F5" s="1">
        <v>0</v>
      </c>
      <c r="G5" s="1">
        <v>0</v>
      </c>
      <c r="H5" s="1">
        <v>0</v>
      </c>
      <c r="I5" s="1">
        <v>14.58075</v>
      </c>
      <c r="J5" s="1">
        <v>380</v>
      </c>
      <c r="K5" s="1">
        <v>364.24497000000002</v>
      </c>
      <c r="L5" s="1">
        <v>650.30775000000006</v>
      </c>
      <c r="M5" s="1">
        <v>1.4</v>
      </c>
      <c r="N5" s="1">
        <v>10</v>
      </c>
    </row>
    <row r="6" spans="1:18">
      <c r="A6" s="1" t="s">
        <v>7</v>
      </c>
      <c r="B6" s="1" t="s">
        <v>8</v>
      </c>
      <c r="C6" s="1">
        <v>2700</v>
      </c>
      <c r="D6" s="1" t="s">
        <v>14</v>
      </c>
      <c r="E6" s="1">
        <v>2</v>
      </c>
      <c r="F6" s="1">
        <v>1</v>
      </c>
      <c r="G6" s="1">
        <v>1</v>
      </c>
      <c r="H6" s="1">
        <v>2</v>
      </c>
      <c r="I6" s="1">
        <v>127.31701</v>
      </c>
      <c r="J6" s="1">
        <v>967</v>
      </c>
      <c r="K6" s="1">
        <v>945.48094000000003</v>
      </c>
      <c r="L6" s="1">
        <v>1267.2300499999999</v>
      </c>
      <c r="M6" s="1">
        <v>4.2</v>
      </c>
      <c r="N6" s="1">
        <v>10</v>
      </c>
    </row>
    <row r="7" spans="1:18">
      <c r="A7" s="1" t="s">
        <v>15</v>
      </c>
      <c r="B7" s="1" t="s">
        <v>8</v>
      </c>
      <c r="C7" s="1">
        <v>500</v>
      </c>
      <c r="D7" s="1" t="s">
        <v>11</v>
      </c>
      <c r="E7" s="1">
        <v>0</v>
      </c>
      <c r="F7" s="1">
        <v>0</v>
      </c>
      <c r="G7" s="1">
        <v>0</v>
      </c>
      <c r="H7" s="1">
        <v>0</v>
      </c>
      <c r="I7" s="1">
        <v>7.78172</v>
      </c>
      <c r="J7" s="1">
        <v>77</v>
      </c>
      <c r="K7" s="1">
        <v>172.68842000000001</v>
      </c>
      <c r="L7" s="1">
        <v>243.18773999999999</v>
      </c>
      <c r="M7" s="1">
        <v>3.5</v>
      </c>
      <c r="N7" s="1">
        <v>10</v>
      </c>
    </row>
    <row r="8" spans="1:18">
      <c r="A8" s="1" t="s">
        <v>15</v>
      </c>
      <c r="B8" s="1" t="s">
        <v>8</v>
      </c>
      <c r="C8" s="1">
        <v>667</v>
      </c>
      <c r="D8" s="1" t="s">
        <v>16</v>
      </c>
      <c r="E8" s="1">
        <v>0</v>
      </c>
      <c r="F8" s="1">
        <v>0</v>
      </c>
      <c r="G8" s="1">
        <v>0</v>
      </c>
      <c r="H8" s="1">
        <v>0</v>
      </c>
      <c r="I8" s="1">
        <v>6.29725</v>
      </c>
      <c r="J8" s="1">
        <v>234</v>
      </c>
      <c r="K8" s="1">
        <v>135.51722000000001</v>
      </c>
      <c r="L8" s="1">
        <v>68.455380000000005</v>
      </c>
      <c r="M8" s="1">
        <v>2.7</v>
      </c>
      <c r="N8" s="1">
        <v>7.5</v>
      </c>
    </row>
    <row r="9" spans="1:18">
      <c r="A9" s="1" t="s">
        <v>15</v>
      </c>
      <c r="B9" s="1" t="s">
        <v>8</v>
      </c>
      <c r="C9" s="1">
        <v>833</v>
      </c>
      <c r="D9" s="1" t="s">
        <v>12</v>
      </c>
      <c r="E9" s="1">
        <v>2</v>
      </c>
      <c r="F9" s="1">
        <v>0</v>
      </c>
      <c r="G9" s="1">
        <v>0</v>
      </c>
      <c r="H9" s="1">
        <v>0</v>
      </c>
      <c r="I9" s="1">
        <v>33.091369999999998</v>
      </c>
      <c r="J9" s="1">
        <v>375</v>
      </c>
      <c r="K9" s="1">
        <v>231.8862</v>
      </c>
      <c r="L9" s="1">
        <v>346.50556999999998</v>
      </c>
      <c r="M9" s="1">
        <v>1.3</v>
      </c>
      <c r="N9" s="1">
        <v>10</v>
      </c>
      <c r="P9">
        <f>AVERAGE(K3,K8,K13,K18)</f>
        <v>154.4696525</v>
      </c>
    </row>
    <row r="10" spans="1:18">
      <c r="A10" s="1" t="s">
        <v>15</v>
      </c>
      <c r="B10" s="1" t="s">
        <v>8</v>
      </c>
      <c r="C10" s="1">
        <v>1000</v>
      </c>
      <c r="D10" s="1" t="s">
        <v>17</v>
      </c>
      <c r="E10" s="1">
        <v>2</v>
      </c>
      <c r="F10" s="1">
        <v>0</v>
      </c>
      <c r="G10" s="1">
        <v>0</v>
      </c>
      <c r="H10" s="1">
        <v>0</v>
      </c>
      <c r="I10" s="1">
        <v>14.02722</v>
      </c>
      <c r="J10" s="1">
        <v>382</v>
      </c>
      <c r="K10" s="1">
        <v>337.54692999999997</v>
      </c>
      <c r="L10" s="1">
        <v>485.43664999999999</v>
      </c>
      <c r="M10" s="1">
        <v>3.2</v>
      </c>
      <c r="N10" s="1">
        <v>7.5</v>
      </c>
      <c r="P10">
        <f>AVERAGE(K22:K37)</f>
        <v>174.36658687499997</v>
      </c>
    </row>
    <row r="11" spans="1:18">
      <c r="A11" s="1" t="s">
        <v>15</v>
      </c>
      <c r="B11" s="1" t="s">
        <v>8</v>
      </c>
      <c r="C11" s="1">
        <v>2700</v>
      </c>
      <c r="D11" s="1" t="s">
        <v>13</v>
      </c>
      <c r="E11" s="1">
        <v>3</v>
      </c>
      <c r="F11" s="1">
        <v>1</v>
      </c>
      <c r="G11" s="1">
        <v>1</v>
      </c>
      <c r="H11" s="1">
        <v>0</v>
      </c>
      <c r="I11" s="1">
        <v>39.942230000000002</v>
      </c>
      <c r="J11" s="1">
        <v>803</v>
      </c>
      <c r="K11" s="1">
        <v>508.45029</v>
      </c>
      <c r="L11" s="1">
        <v>1662.0604800000001</v>
      </c>
      <c r="M11" s="1">
        <v>1.9</v>
      </c>
      <c r="N11" s="1">
        <v>10</v>
      </c>
    </row>
    <row r="12" spans="1:18">
      <c r="A12" s="1" t="s">
        <v>18</v>
      </c>
      <c r="B12" s="1" t="s">
        <v>8</v>
      </c>
      <c r="C12" s="1">
        <v>500</v>
      </c>
      <c r="D12" s="1" t="s">
        <v>16</v>
      </c>
      <c r="E12" s="1">
        <v>0</v>
      </c>
      <c r="F12" s="1">
        <v>0</v>
      </c>
      <c r="G12" s="1">
        <v>0</v>
      </c>
      <c r="H12" s="1">
        <v>0</v>
      </c>
      <c r="I12" s="1">
        <v>4.8936400000000004</v>
      </c>
      <c r="J12" s="1">
        <v>35</v>
      </c>
      <c r="K12" s="1">
        <v>87.749579999999995</v>
      </c>
      <c r="L12" s="1">
        <v>78.308250000000001</v>
      </c>
      <c r="M12" s="1">
        <v>3.5</v>
      </c>
      <c r="N12" s="1">
        <v>7.5</v>
      </c>
    </row>
    <row r="13" spans="1:18">
      <c r="A13" s="1" t="s">
        <v>18</v>
      </c>
      <c r="B13" s="1" t="s">
        <v>8</v>
      </c>
      <c r="C13" s="1">
        <v>667</v>
      </c>
      <c r="D13" s="1" t="s">
        <v>12</v>
      </c>
      <c r="E13" s="1">
        <v>1</v>
      </c>
      <c r="F13" s="1">
        <v>0</v>
      </c>
      <c r="G13" s="1">
        <v>0</v>
      </c>
      <c r="H13" s="1">
        <v>0</v>
      </c>
      <c r="I13" s="1">
        <v>64.518020000000007</v>
      </c>
      <c r="J13" s="1">
        <v>307</v>
      </c>
      <c r="K13" s="1">
        <v>177.97902999999999</v>
      </c>
      <c r="L13" s="1">
        <v>53.645850000000003</v>
      </c>
      <c r="M13" s="1">
        <v>2.7</v>
      </c>
      <c r="N13" s="1">
        <v>2.5</v>
      </c>
    </row>
    <row r="14" spans="1:18">
      <c r="A14" s="1" t="s">
        <v>18</v>
      </c>
      <c r="B14" s="1" t="s">
        <v>8</v>
      </c>
      <c r="C14" s="1">
        <v>833</v>
      </c>
      <c r="D14" s="1" t="s">
        <v>17</v>
      </c>
      <c r="E14" s="1">
        <v>2</v>
      </c>
      <c r="F14" s="1">
        <v>1</v>
      </c>
      <c r="G14" s="1">
        <v>1</v>
      </c>
      <c r="H14" s="1">
        <v>0</v>
      </c>
      <c r="I14" s="1">
        <v>13.44942</v>
      </c>
      <c r="J14" s="1">
        <v>755</v>
      </c>
      <c r="K14" s="1">
        <v>276.91800999999998</v>
      </c>
      <c r="L14" s="1">
        <v>540.64687000000004</v>
      </c>
      <c r="M14" s="1">
        <v>1.3</v>
      </c>
      <c r="N14" s="1">
        <v>5</v>
      </c>
    </row>
    <row r="15" spans="1:18">
      <c r="A15" s="1" t="s">
        <v>18</v>
      </c>
      <c r="B15" s="1" t="s">
        <v>8</v>
      </c>
      <c r="C15" s="1">
        <v>1000</v>
      </c>
      <c r="D15" s="1" t="s">
        <v>13</v>
      </c>
      <c r="E15" s="1">
        <v>2</v>
      </c>
      <c r="F15" s="1">
        <v>1</v>
      </c>
      <c r="G15" s="1">
        <v>0</v>
      </c>
      <c r="H15" s="1">
        <v>0</v>
      </c>
      <c r="I15" s="1">
        <v>92.061999999999998</v>
      </c>
      <c r="J15" s="1">
        <v>1199</v>
      </c>
      <c r="K15" s="1">
        <v>209.40675999999999</v>
      </c>
      <c r="L15" s="1">
        <v>93.389129999999994</v>
      </c>
      <c r="M15" s="1">
        <v>3.2</v>
      </c>
      <c r="N15" s="1">
        <v>5</v>
      </c>
    </row>
    <row r="16" spans="1:18">
      <c r="A16" s="1" t="s">
        <v>18</v>
      </c>
      <c r="B16" s="1" t="s">
        <v>8</v>
      </c>
      <c r="C16" s="1">
        <v>2700</v>
      </c>
      <c r="D16" s="1" t="s">
        <v>19</v>
      </c>
      <c r="E16" s="1">
        <v>3</v>
      </c>
      <c r="F16" s="1">
        <v>2</v>
      </c>
      <c r="G16" s="1">
        <v>2</v>
      </c>
      <c r="H16" s="1">
        <v>3</v>
      </c>
      <c r="I16" s="1">
        <v>322.75747000000001</v>
      </c>
      <c r="J16" s="1">
        <v>1958</v>
      </c>
      <c r="K16" s="1">
        <v>448.38922000000002</v>
      </c>
      <c r="L16" s="1">
        <v>917.78648999999996</v>
      </c>
      <c r="M16" s="1">
        <v>1.9</v>
      </c>
      <c r="N16" s="1">
        <v>5</v>
      </c>
    </row>
    <row r="17" spans="1:14">
      <c r="A17" s="1" t="s">
        <v>20</v>
      </c>
      <c r="B17" s="1" t="s">
        <v>8</v>
      </c>
      <c r="C17" s="1">
        <v>500</v>
      </c>
      <c r="D17" s="1" t="s">
        <v>16</v>
      </c>
      <c r="E17" s="1">
        <v>1</v>
      </c>
      <c r="F17" s="1">
        <v>0</v>
      </c>
      <c r="G17" s="1">
        <v>0</v>
      </c>
      <c r="H17" s="1">
        <v>0</v>
      </c>
      <c r="I17" s="1">
        <v>10.52585</v>
      </c>
      <c r="J17" s="1">
        <v>68</v>
      </c>
      <c r="K17" s="1">
        <v>229.66202000000001</v>
      </c>
      <c r="L17" s="1">
        <v>246.34218000000001</v>
      </c>
      <c r="M17" s="1">
        <v>1.1000000000000001</v>
      </c>
      <c r="N17" s="1">
        <v>15</v>
      </c>
    </row>
    <row r="18" spans="1:14">
      <c r="A18" s="1" t="s">
        <v>20</v>
      </c>
      <c r="B18" s="1" t="s">
        <v>8</v>
      </c>
      <c r="C18" s="1">
        <v>667</v>
      </c>
      <c r="D18" s="1" t="s">
        <v>12</v>
      </c>
      <c r="E18" s="1">
        <v>1</v>
      </c>
      <c r="F18" s="1">
        <v>0</v>
      </c>
      <c r="G18" s="1">
        <v>0</v>
      </c>
      <c r="H18" s="1">
        <v>0</v>
      </c>
      <c r="I18" s="1">
        <v>5.64839</v>
      </c>
      <c r="J18" s="1">
        <v>117</v>
      </c>
      <c r="K18" s="1">
        <v>180.47219999999999</v>
      </c>
      <c r="L18" s="1">
        <v>299.00671</v>
      </c>
      <c r="M18" s="1">
        <v>1.1000000000000001</v>
      </c>
      <c r="N18" s="1">
        <v>12.5</v>
      </c>
    </row>
    <row r="19" spans="1:14">
      <c r="A19" s="1" t="s">
        <v>20</v>
      </c>
      <c r="B19" s="1" t="s">
        <v>8</v>
      </c>
      <c r="C19" s="1">
        <v>833</v>
      </c>
      <c r="D19" s="1" t="s">
        <v>17</v>
      </c>
      <c r="E19" s="1">
        <v>0</v>
      </c>
      <c r="F19" s="1">
        <v>0</v>
      </c>
      <c r="G19" s="1">
        <v>0</v>
      </c>
      <c r="H19" s="1">
        <v>0</v>
      </c>
      <c r="I19" s="1">
        <v>8.0973799999999994</v>
      </c>
      <c r="J19" s="1">
        <v>131</v>
      </c>
      <c r="K19" s="1">
        <v>204.99366000000001</v>
      </c>
      <c r="L19" s="1">
        <v>339.63015999999999</v>
      </c>
      <c r="M19" s="1">
        <v>1</v>
      </c>
      <c r="N19" s="1">
        <v>15</v>
      </c>
    </row>
    <row r="20" spans="1:14">
      <c r="A20" s="1" t="s">
        <v>20</v>
      </c>
      <c r="B20" s="1" t="s">
        <v>8</v>
      </c>
      <c r="C20" s="1">
        <v>1000</v>
      </c>
      <c r="D20" s="1" t="s">
        <v>13</v>
      </c>
      <c r="E20" s="1">
        <v>1</v>
      </c>
      <c r="F20" s="1">
        <v>0</v>
      </c>
      <c r="G20" s="1">
        <v>0</v>
      </c>
      <c r="H20" s="1">
        <v>0</v>
      </c>
      <c r="I20" s="1">
        <v>18.844259999999998</v>
      </c>
      <c r="J20" s="1">
        <v>153</v>
      </c>
      <c r="K20" s="1">
        <v>240.20490000000001</v>
      </c>
      <c r="L20" s="1">
        <v>299.80515000000003</v>
      </c>
      <c r="M20" s="1">
        <v>1.1000000000000001</v>
      </c>
      <c r="N20" s="1">
        <v>7.5</v>
      </c>
    </row>
    <row r="21" spans="1:14">
      <c r="A21" s="1" t="s">
        <v>20</v>
      </c>
      <c r="B21" s="1" t="s">
        <v>8</v>
      </c>
      <c r="C21" s="1">
        <v>2700</v>
      </c>
      <c r="D21" s="1" t="s">
        <v>19</v>
      </c>
      <c r="E21" s="1">
        <v>3</v>
      </c>
      <c r="F21" s="1">
        <v>2</v>
      </c>
      <c r="G21" s="1">
        <v>2</v>
      </c>
      <c r="H21" s="1">
        <v>2</v>
      </c>
      <c r="I21" s="1">
        <v>17.47682</v>
      </c>
      <c r="J21" s="1">
        <v>518</v>
      </c>
      <c r="K21" s="1">
        <v>465.46361000000002</v>
      </c>
      <c r="L21" s="1">
        <v>556.38135999999997</v>
      </c>
      <c r="M21" s="1">
        <v>1.5</v>
      </c>
      <c r="N21" s="1">
        <v>5</v>
      </c>
    </row>
    <row r="22" spans="1:14">
      <c r="A22" s="1" t="s">
        <v>21</v>
      </c>
      <c r="B22" s="1" t="s">
        <v>22</v>
      </c>
      <c r="C22" s="1">
        <v>667</v>
      </c>
      <c r="D22" s="1" t="s">
        <v>16</v>
      </c>
      <c r="E22" s="1">
        <v>1</v>
      </c>
      <c r="F22" s="1">
        <v>0</v>
      </c>
      <c r="G22" s="1">
        <v>1</v>
      </c>
      <c r="H22" s="1" t="s">
        <v>37</v>
      </c>
      <c r="I22" s="1">
        <v>20.309729999999998</v>
      </c>
      <c r="J22" s="1">
        <v>351</v>
      </c>
      <c r="K22" s="1">
        <v>252.97675000000001</v>
      </c>
      <c r="L22" s="1">
        <v>374.86549000000002</v>
      </c>
      <c r="M22" s="1">
        <v>1.4</v>
      </c>
      <c r="N22" s="1">
        <v>10</v>
      </c>
    </row>
    <row r="23" spans="1:14">
      <c r="A23" s="1" t="s">
        <v>21</v>
      </c>
      <c r="B23" s="1" t="s">
        <v>22</v>
      </c>
      <c r="C23" s="1">
        <v>667</v>
      </c>
      <c r="D23" s="1" t="s">
        <v>12</v>
      </c>
      <c r="E23" s="1">
        <v>1</v>
      </c>
      <c r="F23" s="1">
        <v>1</v>
      </c>
      <c r="G23" s="1">
        <v>1</v>
      </c>
      <c r="H23" s="1" t="s">
        <v>37</v>
      </c>
      <c r="I23" s="1">
        <v>6.0751900000000001</v>
      </c>
      <c r="J23" s="1">
        <v>203</v>
      </c>
      <c r="K23" s="1">
        <v>227.86931999999999</v>
      </c>
      <c r="L23" s="1">
        <v>421.38387999999998</v>
      </c>
      <c r="M23" s="1">
        <v>1.4</v>
      </c>
      <c r="N23" s="1">
        <v>7.5</v>
      </c>
    </row>
    <row r="24" spans="1:14">
      <c r="A24" s="1" t="s">
        <v>21</v>
      </c>
      <c r="B24" s="1" t="s">
        <v>22</v>
      </c>
      <c r="C24" s="1">
        <v>667</v>
      </c>
      <c r="D24" s="1" t="s">
        <v>17</v>
      </c>
      <c r="E24" s="1">
        <v>0</v>
      </c>
      <c r="F24" s="1">
        <v>1</v>
      </c>
      <c r="G24" s="1">
        <v>1</v>
      </c>
      <c r="H24" s="1" t="s">
        <v>37</v>
      </c>
      <c r="I24" s="1">
        <v>15.73319</v>
      </c>
      <c r="J24" s="1">
        <v>211</v>
      </c>
      <c r="K24" s="1">
        <v>267.81648999999999</v>
      </c>
      <c r="L24" s="1">
        <v>301.96973000000003</v>
      </c>
      <c r="M24" s="1">
        <v>0.9</v>
      </c>
      <c r="N24" s="1">
        <v>5</v>
      </c>
    </row>
    <row r="25" spans="1:14">
      <c r="A25" s="1" t="s">
        <v>21</v>
      </c>
      <c r="B25" s="1" t="s">
        <v>22</v>
      </c>
      <c r="C25" s="1">
        <v>667</v>
      </c>
      <c r="D25" s="1" t="s">
        <v>13</v>
      </c>
      <c r="E25" s="1">
        <v>2</v>
      </c>
      <c r="F25" s="1">
        <v>1</v>
      </c>
      <c r="G25" s="1">
        <v>3</v>
      </c>
      <c r="H25" s="1" t="s">
        <v>37</v>
      </c>
      <c r="I25" s="1">
        <v>10.08165</v>
      </c>
      <c r="J25" s="1">
        <v>164</v>
      </c>
      <c r="K25" s="1">
        <v>137.25421</v>
      </c>
      <c r="L25" s="1">
        <v>275.58314000000001</v>
      </c>
      <c r="M25" s="1">
        <v>0.6</v>
      </c>
      <c r="N25" s="1">
        <v>2.5</v>
      </c>
    </row>
    <row r="26" spans="1:14">
      <c r="A26" s="1" t="s">
        <v>23</v>
      </c>
      <c r="B26" s="1" t="s">
        <v>22</v>
      </c>
      <c r="C26" s="1">
        <v>667</v>
      </c>
      <c r="D26" s="1" t="s">
        <v>16</v>
      </c>
      <c r="E26" s="1">
        <v>1</v>
      </c>
      <c r="F26" s="1">
        <v>1</v>
      </c>
      <c r="G26" s="1">
        <v>0</v>
      </c>
      <c r="H26" s="1" t="s">
        <v>37</v>
      </c>
      <c r="I26" s="1">
        <v>18.734819999999999</v>
      </c>
      <c r="J26" s="1">
        <v>82</v>
      </c>
      <c r="K26" s="1">
        <v>118.36704</v>
      </c>
      <c r="L26" s="1">
        <v>134.31363999999999</v>
      </c>
      <c r="M26" s="1">
        <v>1.1000000000000001</v>
      </c>
      <c r="N26" s="1">
        <v>12.5</v>
      </c>
    </row>
    <row r="27" spans="1:14">
      <c r="A27" s="1" t="s">
        <v>23</v>
      </c>
      <c r="B27" s="1" t="s">
        <v>22</v>
      </c>
      <c r="C27" s="1">
        <v>667</v>
      </c>
      <c r="D27" s="1" t="s">
        <v>12</v>
      </c>
      <c r="E27" s="1">
        <v>1</v>
      </c>
      <c r="F27" s="1">
        <v>1</v>
      </c>
      <c r="G27" s="1">
        <v>1</v>
      </c>
      <c r="H27" s="1" t="s">
        <v>37</v>
      </c>
      <c r="I27" s="1">
        <v>18.80904</v>
      </c>
      <c r="J27" s="1">
        <v>220</v>
      </c>
      <c r="K27" s="1">
        <v>252.99666999999999</v>
      </c>
      <c r="L27" s="1">
        <v>434.35741000000002</v>
      </c>
      <c r="M27" s="1">
        <v>1.7</v>
      </c>
      <c r="N27" s="1">
        <v>2.5</v>
      </c>
    </row>
    <row r="28" spans="1:14">
      <c r="A28" s="1" t="s">
        <v>23</v>
      </c>
      <c r="B28" s="1" t="s">
        <v>22</v>
      </c>
      <c r="C28" s="1">
        <v>667</v>
      </c>
      <c r="D28" s="1" t="s">
        <v>17</v>
      </c>
      <c r="E28" s="1">
        <v>2</v>
      </c>
      <c r="F28" s="1">
        <v>1</v>
      </c>
      <c r="G28" s="1">
        <v>1</v>
      </c>
      <c r="H28" s="1" t="s">
        <v>37</v>
      </c>
      <c r="I28" s="1">
        <v>29.76361</v>
      </c>
      <c r="J28" s="1">
        <v>105</v>
      </c>
      <c r="K28" s="1">
        <v>209.67666</v>
      </c>
      <c r="L28" s="1">
        <v>452.44432999999998</v>
      </c>
      <c r="M28" s="1">
        <v>0.5</v>
      </c>
      <c r="N28" s="1">
        <v>10</v>
      </c>
    </row>
    <row r="29" spans="1:14">
      <c r="A29" s="1" t="s">
        <v>23</v>
      </c>
      <c r="B29" s="1" t="s">
        <v>22</v>
      </c>
      <c r="C29" s="1">
        <v>667</v>
      </c>
      <c r="D29" s="1" t="s">
        <v>13</v>
      </c>
      <c r="E29" s="1">
        <v>1</v>
      </c>
      <c r="F29" s="1">
        <v>2</v>
      </c>
      <c r="G29" s="1">
        <v>2</v>
      </c>
      <c r="H29" s="1" t="s">
        <v>37</v>
      </c>
      <c r="I29" s="1">
        <v>22.46189</v>
      </c>
      <c r="J29" s="1">
        <v>173</v>
      </c>
      <c r="K29" s="1">
        <v>155.27858000000001</v>
      </c>
      <c r="L29" s="1">
        <v>360.93641000000002</v>
      </c>
      <c r="M29" s="1">
        <v>2.2000000000000002</v>
      </c>
      <c r="N29" s="1">
        <v>12.5</v>
      </c>
    </row>
    <row r="30" spans="1:14">
      <c r="A30" s="1" t="s">
        <v>24</v>
      </c>
      <c r="B30" s="1" t="s">
        <v>22</v>
      </c>
      <c r="C30" s="1">
        <v>667</v>
      </c>
      <c r="D30" s="1" t="s">
        <v>16</v>
      </c>
      <c r="E30" s="1">
        <v>1</v>
      </c>
      <c r="F30" s="1">
        <v>1</v>
      </c>
      <c r="G30" s="1">
        <v>0</v>
      </c>
      <c r="H30" s="1" t="s">
        <v>37</v>
      </c>
      <c r="I30" s="1">
        <v>39.550289999999997</v>
      </c>
      <c r="J30" s="1">
        <v>175</v>
      </c>
      <c r="K30" s="1">
        <v>92.264300000000006</v>
      </c>
      <c r="L30" s="1">
        <v>119.94252</v>
      </c>
      <c r="M30" s="1">
        <v>1.9</v>
      </c>
      <c r="N30" s="1">
        <v>10</v>
      </c>
    </row>
    <row r="31" spans="1:14">
      <c r="A31" s="1" t="s">
        <v>24</v>
      </c>
      <c r="B31" s="1" t="s">
        <v>22</v>
      </c>
      <c r="C31" s="1">
        <v>667</v>
      </c>
      <c r="D31" s="1" t="s">
        <v>12</v>
      </c>
      <c r="E31" s="1">
        <v>2</v>
      </c>
      <c r="F31" s="1">
        <v>1</v>
      </c>
      <c r="G31" s="1">
        <v>1</v>
      </c>
      <c r="H31" s="1" t="s">
        <v>37</v>
      </c>
      <c r="I31" s="1">
        <v>106.58745</v>
      </c>
      <c r="J31" s="1">
        <v>628</v>
      </c>
      <c r="K31" s="1">
        <v>179.36349999999999</v>
      </c>
      <c r="L31" s="1">
        <v>352.85924999999997</v>
      </c>
      <c r="M31" s="1">
        <v>1.5</v>
      </c>
      <c r="N31" s="1">
        <v>7.5</v>
      </c>
    </row>
    <row r="32" spans="1:14">
      <c r="A32" s="1" t="s">
        <v>24</v>
      </c>
      <c r="B32" s="1" t="s">
        <v>22</v>
      </c>
      <c r="C32" s="1">
        <v>667</v>
      </c>
      <c r="D32" s="1" t="s">
        <v>17</v>
      </c>
      <c r="E32" s="1">
        <v>2</v>
      </c>
      <c r="F32" s="1">
        <v>2</v>
      </c>
      <c r="G32" s="1">
        <v>3</v>
      </c>
      <c r="H32" s="1" t="s">
        <v>37</v>
      </c>
      <c r="I32" s="1">
        <v>17.615159999999999</v>
      </c>
      <c r="J32" s="1">
        <v>239</v>
      </c>
      <c r="K32" s="1">
        <v>148.80362</v>
      </c>
      <c r="L32" s="1">
        <v>65.986540000000005</v>
      </c>
      <c r="M32" s="1">
        <v>1.5</v>
      </c>
      <c r="N32" s="1">
        <v>10</v>
      </c>
    </row>
    <row r="33" spans="1:14">
      <c r="A33" s="1" t="s">
        <v>24</v>
      </c>
      <c r="B33" s="1" t="s">
        <v>22</v>
      </c>
      <c r="C33" s="1">
        <v>667</v>
      </c>
      <c r="D33" s="1" t="s">
        <v>13</v>
      </c>
      <c r="E33" s="1">
        <v>1</v>
      </c>
      <c r="F33" s="1">
        <v>1</v>
      </c>
      <c r="G33" s="1">
        <v>1</v>
      </c>
      <c r="H33" s="1" t="s">
        <v>37</v>
      </c>
      <c r="I33" s="1">
        <v>8.2056400000000007</v>
      </c>
      <c r="J33" s="1">
        <v>79</v>
      </c>
      <c r="K33" s="1">
        <v>120.12818</v>
      </c>
      <c r="L33" s="1">
        <v>403.0641</v>
      </c>
      <c r="M33" s="1">
        <v>1</v>
      </c>
      <c r="N33" s="1">
        <v>10</v>
      </c>
    </row>
    <row r="34" spans="1:14">
      <c r="A34" s="1" t="s">
        <v>25</v>
      </c>
      <c r="B34" s="1" t="s">
        <v>22</v>
      </c>
      <c r="C34" s="1">
        <v>667</v>
      </c>
      <c r="D34" s="1" t="s">
        <v>16</v>
      </c>
      <c r="E34" s="1">
        <v>1</v>
      </c>
      <c r="F34" s="1">
        <v>1</v>
      </c>
      <c r="G34" s="1">
        <v>2</v>
      </c>
      <c r="H34" s="1" t="s">
        <v>37</v>
      </c>
      <c r="I34" s="1">
        <v>24.717649999999999</v>
      </c>
      <c r="J34" s="1">
        <v>57</v>
      </c>
      <c r="K34" s="1">
        <v>8.2682500000000001</v>
      </c>
      <c r="L34" s="1">
        <v>17.65859</v>
      </c>
      <c r="M34" s="1">
        <v>1</v>
      </c>
      <c r="N34" s="1">
        <v>15</v>
      </c>
    </row>
    <row r="35" spans="1:14">
      <c r="A35" s="1" t="s">
        <v>25</v>
      </c>
      <c r="B35" s="1" t="s">
        <v>22</v>
      </c>
      <c r="C35" s="1">
        <v>667</v>
      </c>
      <c r="D35" s="1" t="s">
        <v>12</v>
      </c>
      <c r="E35" s="1">
        <v>2</v>
      </c>
      <c r="F35" s="1">
        <v>1</v>
      </c>
      <c r="G35" s="1">
        <v>1</v>
      </c>
      <c r="H35" s="1" t="s">
        <v>37</v>
      </c>
      <c r="I35" s="1">
        <v>45.756219999999999</v>
      </c>
      <c r="J35" s="1">
        <v>308</v>
      </c>
      <c r="K35" s="1">
        <v>277.65424000000002</v>
      </c>
      <c r="L35" s="1">
        <v>244.40771000000001</v>
      </c>
      <c r="M35" s="1">
        <v>0.9</v>
      </c>
      <c r="N35" s="1">
        <v>5</v>
      </c>
    </row>
    <row r="36" spans="1:14">
      <c r="A36" s="1" t="s">
        <v>25</v>
      </c>
      <c r="B36" s="1" t="s">
        <v>22</v>
      </c>
      <c r="C36" s="1">
        <v>667</v>
      </c>
      <c r="D36" s="1" t="s">
        <v>17</v>
      </c>
      <c r="E36" s="1">
        <v>2</v>
      </c>
      <c r="F36" s="1">
        <v>2</v>
      </c>
      <c r="G36" s="1">
        <v>3</v>
      </c>
      <c r="H36" s="1" t="s">
        <v>37</v>
      </c>
      <c r="I36" s="1">
        <v>38.711869999999998</v>
      </c>
      <c r="J36" s="1">
        <v>274</v>
      </c>
      <c r="K36" s="1">
        <v>186.36081999999999</v>
      </c>
      <c r="L36" s="1">
        <v>262.07058000000001</v>
      </c>
      <c r="M36" s="1">
        <v>1.3</v>
      </c>
      <c r="N36" s="1">
        <v>5</v>
      </c>
    </row>
    <row r="37" spans="1:14">
      <c r="A37" s="1" t="s">
        <v>25</v>
      </c>
      <c r="B37" s="1" t="s">
        <v>22</v>
      </c>
      <c r="C37" s="1">
        <v>667</v>
      </c>
      <c r="D37" s="1" t="s">
        <v>13</v>
      </c>
      <c r="E37" s="1">
        <v>4</v>
      </c>
      <c r="F37" s="1">
        <v>3</v>
      </c>
      <c r="G37" s="1">
        <v>4</v>
      </c>
      <c r="H37" s="1" t="s">
        <v>37</v>
      </c>
      <c r="I37" s="1">
        <v>12.66802</v>
      </c>
      <c r="J37" s="1">
        <v>127</v>
      </c>
      <c r="K37" s="1">
        <v>154.78675999999999</v>
      </c>
      <c r="L37" s="1">
        <v>195.72254000000001</v>
      </c>
      <c r="M37" s="1">
        <v>1.4</v>
      </c>
      <c r="N37" s="1">
        <v>10</v>
      </c>
    </row>
    <row r="40" spans="1:14">
      <c r="A40" s="2" t="s">
        <v>26</v>
      </c>
    </row>
    <row r="41" spans="1:14">
      <c r="A41" s="3" t="s">
        <v>27</v>
      </c>
    </row>
    <row r="42" spans="1:14">
      <c r="A42" s="3" t="s">
        <v>28</v>
      </c>
    </row>
    <row r="43" spans="1:14">
      <c r="A43" s="3" t="s">
        <v>29</v>
      </c>
    </row>
    <row r="44" spans="1:14">
      <c r="A44" s="3" t="s">
        <v>30</v>
      </c>
    </row>
    <row r="45" spans="1:14">
      <c r="A45" s="3" t="s">
        <v>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Spinal Cord</vt:lpstr>
      <vt:lpstr>Nerve Root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Tam,Alda Lui</dc:creator>
  <cp:lastModifiedBy>David Fuentes</cp:lastModifiedBy>
  <dcterms:created xsi:type="dcterms:W3CDTF">2015-02-10T18:01:48Z</dcterms:created>
  <dcterms:modified xsi:type="dcterms:W3CDTF">2015-06-18T18:31:09Z</dcterms:modified>
</cp:coreProperties>
</file>