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CB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<sst xmlns="http://schemas.openxmlformats.org/spreadsheetml/2006/main" count="11" uniqueCount="11">
  <si>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Sex</t>
  </si>
  <si>
    <t xml:space="preserve">Age</t>
  </si>
  <si>
    <t xml:space="preserve">$FD_{Auto\,fractalbrain}$</t>
  </si>
  <si>
    <t xml:space="preserve">$FD_{A\,priori\#1}$</t>
  </si>
  <si>
    <t xml:space="preserve">$FD_{A\,priori\#2}$</t>
  </si>
  <si>
    <t xml:space="preserve">CortexVol</t>
  </si>
  <si>
    <t xml:space="preserve">eTIV</t>
  </si>
  <si>
    <t xml:space="preserve">CT</t>
  </si>
  <si>
    <t xml:space="preserve">GI</t>
  </si>
  <si>
    <t xml:space="preserve">$FD_{Auto\,Marzi\,et\,al.\,2018}$</t>
  </si>
  <si>
    <t xml:space="preserve">bin_age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</si>
</sst>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2" min="1" style="0" width="8.67906976744186"/>
    <col collapsed="false" hidden="false" max="3" min="3" style="0" width="26.6372093023256"/>
    <col collapsed="false" hidden="false" max="4" min="4" style="0" width="23.2651162790698"/>
    <col collapsed="false" hidden="false" max="5" min="5" style="0" width="8.67906976744186"/>
    <col collapsed="false" hidden="false" max="6" min="6" style="0" width="13.8651162790698"/>
    <col collapsed="false" hidden="false" max="7" min="7" style="0" width="13.5023255813954"/>
    <col collapsed="false" hidden="false" max="8" min="8" style="0" width="16.3906976744186"/>
    <col collapsed="false" hidden="false" max="9" min="9" style="0" width="16.153488372093"/>
    <col collapsed="false" hidden="false" max="10" min="10" style="0" width="26.6372093023256"/>
    <col collapsed="false" hidden="false" max="11" min="11" style="0" width="9.64186046511628"/>
    <col collapsed="false" hidden="false" max="1025" min="12" style="0" width="8.679069767441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25</v>
      </c>
      <c r="C2" s="0" t="n">
        <v>2.5213</v>
      </c>
      <c r="D2" s="0" t="n">
        <v>2.249564</v>
      </c>
      <c r="E2" s="0" t="n">
        <v>2.506795</v>
      </c>
      <c r="F2" s="0" t="n">
        <v>570582.253079</v>
      </c>
      <c r="G2" s="0" t="n">
        <v>1799093.79538</v>
      </c>
      <c r="H2" s="0" t="n">
        <v>2.631395</v>
      </c>
      <c r="I2" s="1" t="n">
        <v>3.135</v>
      </c>
      <c r="J2" s="0" t="n">
        <v>2.575547</v>
      </c>
      <c r="K2" s="2" t="str">
        <f aca="false">IF(B2&lt;=30,"0",IF(B2&gt;=56,"1", ))</f>
        <v>0</v>
      </c>
    </row>
    <row r="3" customFormat="false" ht="15" hidden="false" customHeight="false" outlineLevel="0" collapsed="false">
      <c r="A3" s="0" t="n">
        <v>1</v>
      </c>
      <c r="B3" s="0" t="n">
        <v>48</v>
      </c>
      <c r="C3" s="0" t="n">
        <v>2.472</v>
      </c>
      <c r="D3" s="0" t="n">
        <v>2.236544</v>
      </c>
      <c r="E3" s="0" t="n">
        <v>2.471059</v>
      </c>
      <c r="F3" s="0" t="n">
        <v>437011.797296</v>
      </c>
      <c r="G3" s="0" t="n">
        <v>1528516.9604</v>
      </c>
      <c r="H3" s="0" t="n">
        <v>2.44099</v>
      </c>
      <c r="I3" s="1" t="n">
        <v>2.837</v>
      </c>
      <c r="J3" s="0" t="n">
        <v>2.524056</v>
      </c>
      <c r="K3" s="2"/>
    </row>
    <row r="4" customFormat="false" ht="15" hidden="false" customHeight="false" outlineLevel="0" collapsed="false">
      <c r="A4" s="0" t="n">
        <v>0</v>
      </c>
      <c r="B4" s="0" t="n">
        <v>26</v>
      </c>
      <c r="C4" s="0" t="n">
        <v>2.4805</v>
      </c>
      <c r="D4" s="0" t="n">
        <v>2.228889</v>
      </c>
      <c r="E4" s="0" t="n">
        <v>2.486806</v>
      </c>
      <c r="F4" s="0" t="n">
        <v>466017.326536</v>
      </c>
      <c r="G4" s="0" t="n">
        <v>1624721.85352</v>
      </c>
      <c r="H4" s="0" t="n">
        <v>2.292</v>
      </c>
      <c r="I4" s="1" t="n">
        <v>3.004</v>
      </c>
      <c r="J4" s="0" t="n">
        <v>2.533959</v>
      </c>
      <c r="K4" s="2" t="str">
        <f aca="false">IF(B4&lt;=30,"0",IF(B4&gt;=56,"1",))</f>
        <v>0</v>
      </c>
    </row>
    <row r="5" customFormat="false" ht="15" hidden="false" customHeight="false" outlineLevel="0" collapsed="false">
      <c r="A5" s="0" t="n">
        <v>0</v>
      </c>
      <c r="B5" s="0" t="n">
        <v>70</v>
      </c>
      <c r="C5" s="0" t="n">
        <v>2.4632</v>
      </c>
      <c r="D5" s="0" t="n">
        <v>2.23887</v>
      </c>
      <c r="E5" s="0" t="n">
        <v>2.48088</v>
      </c>
      <c r="F5" s="0" t="n">
        <v>477153.004451</v>
      </c>
      <c r="G5" s="0" t="n">
        <v>1729797.75534</v>
      </c>
      <c r="H5" s="0" t="n">
        <v>2.394215</v>
      </c>
      <c r="I5" s="1" t="n">
        <v>2.8495</v>
      </c>
      <c r="J5" s="0" t="n">
        <v>2.519514</v>
      </c>
      <c r="K5" s="2" t="str">
        <f aca="false">IF(B5&lt;=30,"0",IF(B5&gt;=56,"1"))</f>
        <v>1</v>
      </c>
    </row>
    <row r="6" customFormat="false" ht="15" hidden="false" customHeight="false" outlineLevel="0" collapsed="false">
      <c r="A6" s="0" t="n">
        <v>1</v>
      </c>
      <c r="B6" s="0" t="n">
        <v>19</v>
      </c>
      <c r="C6" s="0" t="n">
        <v>2.4894</v>
      </c>
      <c r="D6" s="0" t="n">
        <v>2.222368</v>
      </c>
      <c r="E6" s="0" t="n">
        <v>2.47221</v>
      </c>
      <c r="F6" s="0" t="n">
        <v>488038.002011</v>
      </c>
      <c r="G6" s="0" t="n">
        <v>1651109.16863</v>
      </c>
      <c r="H6" s="0" t="n">
        <v>2.55355</v>
      </c>
      <c r="I6" s="1" t="n">
        <v>2.931</v>
      </c>
      <c r="J6" s="0" t="n">
        <v>2.540929</v>
      </c>
      <c r="K6" s="2" t="str">
        <f aca="false">IF(B6&lt;=30,"0",IF(B6&gt;=56,"1"))</f>
        <v>0</v>
      </c>
    </row>
    <row r="7" customFormat="false" ht="15" hidden="false" customHeight="false" outlineLevel="0" collapsed="false">
      <c r="A7" s="0" t="n">
        <v>1</v>
      </c>
      <c r="B7" s="0" t="n">
        <v>35</v>
      </c>
      <c r="C7" s="0" t="n">
        <v>2.4637</v>
      </c>
      <c r="D7" s="0" t="n">
        <v>2.226136</v>
      </c>
      <c r="E7" s="0" t="n">
        <v>2.469714</v>
      </c>
      <c r="F7" s="0" t="n">
        <v>449600.897445</v>
      </c>
      <c r="G7" s="0" t="n">
        <v>1650963.04691</v>
      </c>
      <c r="H7" s="0" t="n">
        <v>2.284775</v>
      </c>
      <c r="I7" s="1" t="n">
        <v>2.983</v>
      </c>
      <c r="J7" s="0" t="n">
        <v>2.512675</v>
      </c>
      <c r="K7" s="2"/>
    </row>
    <row r="8" customFormat="false" ht="15" hidden="false" customHeight="false" outlineLevel="0" collapsed="false">
      <c r="A8" s="0" t="n">
        <v>0</v>
      </c>
      <c r="B8" s="0" t="n">
        <v>53</v>
      </c>
      <c r="C8" s="0" t="n">
        <v>2.4913</v>
      </c>
      <c r="D8" s="0" t="n">
        <v>2.248623</v>
      </c>
      <c r="E8" s="0" t="n">
        <v>2.489327</v>
      </c>
      <c r="F8" s="0" t="n">
        <v>524221.024936</v>
      </c>
      <c r="G8" s="0" t="n">
        <v>1895738.76928</v>
      </c>
      <c r="H8" s="0" t="n">
        <v>2.428065</v>
      </c>
      <c r="I8" s="1" t="n">
        <v>3.061</v>
      </c>
      <c r="J8" s="0" t="n">
        <v>2.545627</v>
      </c>
      <c r="K8" s="2"/>
    </row>
    <row r="9" customFormat="false" ht="15" hidden="false" customHeight="false" outlineLevel="0" collapsed="false">
      <c r="A9" s="0" t="n">
        <v>0</v>
      </c>
      <c r="B9" s="0" t="n">
        <v>32</v>
      </c>
      <c r="C9" s="0" t="n">
        <v>2.4814</v>
      </c>
      <c r="D9" s="0" t="n">
        <v>2.236745</v>
      </c>
      <c r="E9" s="0" t="n">
        <v>2.490372</v>
      </c>
      <c r="F9" s="0" t="n">
        <v>487165.586678</v>
      </c>
      <c r="G9" s="0" t="n">
        <v>1799932.59038</v>
      </c>
      <c r="H9" s="0" t="n">
        <v>2.332335</v>
      </c>
      <c r="I9" s="1" t="n">
        <v>3.0375</v>
      </c>
      <c r="J9" s="0" t="n">
        <v>2.535485</v>
      </c>
      <c r="K9" s="2"/>
    </row>
    <row r="10" customFormat="false" ht="15" hidden="false" customHeight="false" outlineLevel="0" collapsed="false">
      <c r="A10" s="0" t="n">
        <v>1</v>
      </c>
      <c r="B10" s="0" t="n">
        <v>23</v>
      </c>
      <c r="C10" s="0" t="n">
        <v>2.4813</v>
      </c>
      <c r="D10" s="0" t="n">
        <v>2.224733</v>
      </c>
      <c r="E10" s="0" t="n">
        <v>2.466986</v>
      </c>
      <c r="F10" s="0" t="n">
        <v>422766.629367</v>
      </c>
      <c r="G10" s="0" t="n">
        <v>1328736.92336</v>
      </c>
      <c r="H10" s="0" t="n">
        <v>2.53762</v>
      </c>
      <c r="I10" s="1" t="n">
        <v>2.78</v>
      </c>
      <c r="J10" s="0" t="n">
        <v>2.533924</v>
      </c>
      <c r="K10" s="2" t="str">
        <f aca="false">IF(B10&lt;=30,"0",IF(B10&gt;=56,"1"))</f>
        <v>0</v>
      </c>
    </row>
    <row r="11" customFormat="false" ht="15" hidden="false" customHeight="false" outlineLevel="0" collapsed="false">
      <c r="A11" s="0" t="n">
        <v>1</v>
      </c>
      <c r="B11" s="0" t="n">
        <v>20</v>
      </c>
      <c r="C11" s="0" t="n">
        <v>2.5067</v>
      </c>
      <c r="D11" s="0" t="n">
        <v>2.238114</v>
      </c>
      <c r="E11" s="0" t="n">
        <v>2.498615</v>
      </c>
      <c r="F11" s="0" t="n">
        <v>522930.165634</v>
      </c>
      <c r="G11" s="0" t="n">
        <v>1720810.90447</v>
      </c>
      <c r="H11" s="0" t="n">
        <v>2.621235</v>
      </c>
      <c r="I11" s="1" t="n">
        <v>3.045</v>
      </c>
      <c r="J11" s="0" t="n">
        <v>2.561554</v>
      </c>
      <c r="K11" s="2" t="str">
        <f aca="false">IF(B11&lt;=30,"0",IF(B11&gt;=56,"1"))</f>
        <v>0</v>
      </c>
    </row>
    <row r="12" customFormat="false" ht="15" hidden="false" customHeight="false" outlineLevel="0" collapsed="false">
      <c r="A12" s="0" t="n">
        <v>1</v>
      </c>
      <c r="B12" s="0" t="n">
        <v>19</v>
      </c>
      <c r="C12" s="0" t="n">
        <v>2.5041</v>
      </c>
      <c r="D12" s="0" t="n">
        <v>2.255149</v>
      </c>
      <c r="E12" s="0" t="n">
        <v>2.503281</v>
      </c>
      <c r="F12" s="0" t="n">
        <v>488737.446768</v>
      </c>
      <c r="G12" s="0" t="n">
        <v>1518563.31009</v>
      </c>
      <c r="H12" s="0" t="n">
        <v>2.51265</v>
      </c>
      <c r="I12" s="1" t="n">
        <v>3.048</v>
      </c>
      <c r="J12" s="0" t="n">
        <v>2.554446</v>
      </c>
      <c r="K12" s="2" t="str">
        <f aca="false">IF(B12&lt;=30,"0",IF(B12&gt;=56,"1"))</f>
        <v>0</v>
      </c>
    </row>
    <row r="13" customFormat="false" ht="15" hidden="false" customHeight="false" outlineLevel="0" collapsed="false">
      <c r="A13" s="0" t="n">
        <v>0</v>
      </c>
      <c r="B13" s="0" t="n">
        <v>50</v>
      </c>
      <c r="C13" s="0" t="n">
        <v>2.4713</v>
      </c>
      <c r="D13" s="0" t="n">
        <v>2.262225</v>
      </c>
      <c r="E13" s="0" t="n">
        <v>2.471751</v>
      </c>
      <c r="F13" s="0" t="n">
        <v>470742.891801</v>
      </c>
      <c r="G13" s="0" t="n">
        <v>1700043.66924</v>
      </c>
      <c r="H13" s="0" t="n">
        <v>2.365145</v>
      </c>
      <c r="I13" s="1" t="n">
        <v>2.8295</v>
      </c>
      <c r="J13" s="0" t="n">
        <v>2.516258</v>
      </c>
      <c r="K13" s="2"/>
    </row>
    <row r="14" customFormat="false" ht="15" hidden="false" customHeight="false" outlineLevel="0" collapsed="false">
      <c r="A14" s="0" t="n">
        <v>1</v>
      </c>
      <c r="B14" s="0" t="n">
        <v>60</v>
      </c>
      <c r="C14" s="0" t="n">
        <v>2.4755</v>
      </c>
      <c r="D14" s="0" t="n">
        <v>2.244348</v>
      </c>
      <c r="E14" s="0" t="n">
        <v>2.485652</v>
      </c>
      <c r="F14" s="0" t="n">
        <v>461617.986233</v>
      </c>
      <c r="G14" s="0" t="n">
        <v>1563416.99702</v>
      </c>
      <c r="H14" s="0" t="n">
        <v>2.4394</v>
      </c>
      <c r="I14" s="1" t="n">
        <v>2.94</v>
      </c>
      <c r="J14" s="0" t="n">
        <v>2.527884</v>
      </c>
      <c r="K14" s="2" t="str">
        <f aca="false">IF(B14&lt;=30,"0",IF(B14&gt;=56,"1"))</f>
        <v>1</v>
      </c>
    </row>
    <row r="15" customFormat="false" ht="15" hidden="false" customHeight="false" outlineLevel="0" collapsed="false">
      <c r="A15" s="0" t="n">
        <v>1</v>
      </c>
      <c r="B15" s="0" t="n">
        <v>35</v>
      </c>
      <c r="C15" s="0" t="n">
        <v>2.4871</v>
      </c>
      <c r="D15" s="0" t="n">
        <v>2.252283</v>
      </c>
      <c r="E15" s="0" t="n">
        <v>2.489279</v>
      </c>
      <c r="F15" s="0" t="n">
        <v>478791.853933</v>
      </c>
      <c r="G15" s="0" t="n">
        <v>1613703.15067</v>
      </c>
      <c r="H15" s="0" t="n">
        <v>2.53019</v>
      </c>
      <c r="I15" s="1" t="n">
        <v>2.8865</v>
      </c>
      <c r="J15" s="0" t="n">
        <v>2.542529</v>
      </c>
      <c r="K15" s="2"/>
    </row>
    <row r="16" customFormat="false" ht="15" hidden="false" customHeight="false" outlineLevel="0" collapsed="false">
      <c r="A16" s="0" t="n">
        <v>1</v>
      </c>
      <c r="B16" s="0" t="n">
        <v>59</v>
      </c>
      <c r="C16" s="0" t="n">
        <v>2.4872</v>
      </c>
      <c r="D16" s="0" t="n">
        <v>2.230386</v>
      </c>
      <c r="E16" s="0" t="n">
        <v>2.488648</v>
      </c>
      <c r="F16" s="0" t="n">
        <v>450677.122053</v>
      </c>
      <c r="G16" s="0" t="n">
        <v>1447934.68007</v>
      </c>
      <c r="H16" s="0" t="n">
        <v>2.51408</v>
      </c>
      <c r="I16" s="1" t="n">
        <v>2.9535</v>
      </c>
      <c r="J16" s="0" t="n">
        <v>2.547659</v>
      </c>
      <c r="K16" s="2" t="str">
        <f aca="false">IF(B16&lt;=30,"0",IF(B16&gt;=56,"1"))</f>
        <v>1</v>
      </c>
    </row>
    <row r="17" customFormat="false" ht="15" hidden="false" customHeight="false" outlineLevel="0" collapsed="false">
      <c r="A17" s="0" t="n">
        <v>0</v>
      </c>
      <c r="B17" s="0" t="n">
        <v>39</v>
      </c>
      <c r="C17" s="0" t="n">
        <v>2.4902</v>
      </c>
      <c r="D17" s="0" t="n">
        <v>2.249754</v>
      </c>
      <c r="E17" s="0" t="n">
        <v>2.492662</v>
      </c>
      <c r="F17" s="0" t="n">
        <v>537727.644176</v>
      </c>
      <c r="G17" s="0" t="n">
        <v>1829269.65951</v>
      </c>
      <c r="H17" s="0" t="n">
        <v>2.52961</v>
      </c>
      <c r="I17" s="1" t="n">
        <v>3.045</v>
      </c>
      <c r="J17" s="0" t="n">
        <v>2.541591</v>
      </c>
      <c r="K17" s="2"/>
    </row>
    <row r="18" customFormat="false" ht="15" hidden="false" customHeight="false" outlineLevel="0" collapsed="false">
      <c r="A18" s="0" t="n">
        <v>0</v>
      </c>
      <c r="B18" s="0" t="n">
        <v>70</v>
      </c>
      <c r="C18" s="0" t="n">
        <v>2.4839</v>
      </c>
      <c r="D18" s="0" t="n">
        <v>2.23694</v>
      </c>
      <c r="E18" s="0" t="n">
        <v>2.479898</v>
      </c>
      <c r="F18" s="0" t="n">
        <v>491781.140314</v>
      </c>
      <c r="G18" s="0" t="n">
        <v>1810075.31946</v>
      </c>
      <c r="H18" s="0" t="n">
        <v>2.33986</v>
      </c>
      <c r="I18" s="1" t="n">
        <v>3.0125</v>
      </c>
      <c r="J18" s="0" t="n">
        <v>2.544565</v>
      </c>
      <c r="K18" s="2" t="str">
        <f aca="false">IF(B18&lt;=30,"0",IF(B18&gt;=56,"1"))</f>
        <v>1</v>
      </c>
    </row>
    <row r="19" customFormat="false" ht="15" hidden="false" customHeight="false" outlineLevel="0" collapsed="false">
      <c r="A19" s="0" t="n">
        <v>1</v>
      </c>
      <c r="B19" s="0" t="n">
        <v>25</v>
      </c>
      <c r="C19" s="0" t="n">
        <v>2.4818</v>
      </c>
      <c r="D19" s="0" t="n">
        <v>2.235788</v>
      </c>
      <c r="E19" s="0" t="n">
        <v>2.48011</v>
      </c>
      <c r="F19" s="0" t="n">
        <v>459465.758843</v>
      </c>
      <c r="G19" s="0" t="n">
        <v>1582331.68487</v>
      </c>
      <c r="H19" s="0" t="n">
        <v>2.503535</v>
      </c>
      <c r="I19" s="1" t="n">
        <v>2.98</v>
      </c>
      <c r="J19" s="0" t="n">
        <v>2.530374</v>
      </c>
      <c r="K19" s="2" t="str">
        <f aca="false">IF(B19&lt;=30,"0",IF(B19&gt;=56,"1"))</f>
        <v>0</v>
      </c>
    </row>
    <row r="20" customFormat="false" ht="15" hidden="false" customHeight="false" outlineLevel="0" collapsed="false">
      <c r="A20" s="0" t="n">
        <v>0</v>
      </c>
      <c r="B20" s="0" t="n">
        <v>33</v>
      </c>
      <c r="C20" s="0" t="n">
        <v>2.4816</v>
      </c>
      <c r="D20" s="0" t="n">
        <v>2.240586</v>
      </c>
      <c r="E20" s="0" t="n">
        <v>2.508062</v>
      </c>
      <c r="F20" s="0" t="n">
        <v>499176.218974</v>
      </c>
      <c r="G20" s="0" t="n">
        <v>1818673.85065</v>
      </c>
      <c r="H20" s="0" t="n">
        <v>2.341505</v>
      </c>
      <c r="I20" s="1" t="n">
        <v>3.028</v>
      </c>
      <c r="J20" s="0" t="n">
        <v>2.531174</v>
      </c>
      <c r="K20" s="2"/>
    </row>
    <row r="21" customFormat="false" ht="15" hidden="false" customHeight="false" outlineLevel="0" collapsed="false">
      <c r="A21" s="0" t="n">
        <v>0</v>
      </c>
      <c r="B21" s="0" t="n">
        <v>42</v>
      </c>
      <c r="C21" s="0" t="n">
        <v>2.4754</v>
      </c>
      <c r="D21" s="0" t="n">
        <v>2.227627</v>
      </c>
      <c r="E21" s="0" t="n">
        <v>2.491175</v>
      </c>
      <c r="F21" s="0" t="n">
        <v>476150.751222</v>
      </c>
      <c r="G21" s="0" t="n">
        <v>1734353.34614</v>
      </c>
      <c r="H21" s="0" t="n">
        <v>2.34774</v>
      </c>
      <c r="I21" s="1" t="n">
        <v>2.9335</v>
      </c>
      <c r="J21" s="0" t="n">
        <v>2.527146</v>
      </c>
      <c r="K21" s="2"/>
    </row>
    <row r="22" customFormat="false" ht="15" hidden="false" customHeight="false" outlineLevel="0" collapsed="false">
      <c r="A22" s="0" t="n">
        <v>0</v>
      </c>
      <c r="B22" s="0" t="n">
        <v>22</v>
      </c>
      <c r="C22" s="0" t="n">
        <v>2.5176</v>
      </c>
      <c r="D22" s="0" t="n">
        <v>2.276643</v>
      </c>
      <c r="E22" s="0" t="n">
        <v>2.473206</v>
      </c>
      <c r="F22" s="0" t="n">
        <v>542462.38929</v>
      </c>
      <c r="G22" s="0" t="n">
        <v>1700068.60618</v>
      </c>
      <c r="H22" s="0" t="n">
        <v>2.58317</v>
      </c>
      <c r="I22" s="1" t="n">
        <v>3.207</v>
      </c>
      <c r="J22" s="0" t="n">
        <v>2.572841</v>
      </c>
      <c r="K22" s="2" t="str">
        <f aca="false">IF(B22&lt;=30,"0",IF(B22&gt;=56,"1"))</f>
        <v>0</v>
      </c>
    </row>
    <row r="23" customFormat="false" ht="15" hidden="false" customHeight="false" outlineLevel="0" collapsed="false">
      <c r="A23" s="0" t="n">
        <v>0</v>
      </c>
      <c r="B23" s="0" t="n">
        <v>19</v>
      </c>
      <c r="C23" s="0" t="n">
        <v>2.5166</v>
      </c>
      <c r="D23" s="0" t="n">
        <v>2.301737</v>
      </c>
      <c r="E23" s="0" t="n">
        <v>2.47872</v>
      </c>
      <c r="F23" s="0" t="n">
        <v>593570.011961</v>
      </c>
      <c r="G23" s="0" t="n">
        <v>1856906.5752</v>
      </c>
      <c r="H23" s="0" t="n">
        <v>2.52471</v>
      </c>
      <c r="I23" s="1" t="n">
        <v>3.201</v>
      </c>
      <c r="J23" s="0" t="n">
        <v>2.568887</v>
      </c>
      <c r="K23" s="2" t="str">
        <f aca="false">IF(B23&lt;=30,"0",IF(B23&gt;=56,"1"))</f>
        <v>0</v>
      </c>
    </row>
    <row r="24" customFormat="false" ht="15" hidden="false" customHeight="false" outlineLevel="0" collapsed="false">
      <c r="A24" s="0" t="n">
        <v>0</v>
      </c>
      <c r="B24" s="0" t="n">
        <v>61</v>
      </c>
      <c r="C24" s="0" t="n">
        <v>2.487</v>
      </c>
      <c r="D24" s="0" t="n">
        <v>2.26879</v>
      </c>
      <c r="E24" s="0" t="n">
        <v>2.48016</v>
      </c>
      <c r="F24" s="0" t="n">
        <v>505968.222633</v>
      </c>
      <c r="G24" s="0" t="n">
        <v>1701021.88697</v>
      </c>
      <c r="H24" s="0" t="n">
        <v>2.496035</v>
      </c>
      <c r="I24" s="1" t="n">
        <v>2.939</v>
      </c>
      <c r="J24" s="0" t="n">
        <v>2.541516</v>
      </c>
      <c r="K24" s="2" t="str">
        <f aca="false">IF(B24&lt;=30,"0",IF(B24&gt;=56,"1"))</f>
        <v>1</v>
      </c>
    </row>
    <row r="25" customFormat="false" ht="15" hidden="false" customHeight="false" outlineLevel="0" collapsed="false">
      <c r="A25" s="0" t="n">
        <v>0</v>
      </c>
      <c r="B25" s="0" t="n">
        <v>48</v>
      </c>
      <c r="C25" s="0" t="n">
        <v>2.4647</v>
      </c>
      <c r="D25" s="0" t="n">
        <v>2.265099</v>
      </c>
      <c r="E25" s="0" t="n">
        <v>2.494591</v>
      </c>
      <c r="F25" s="0" t="n">
        <v>475251.94294</v>
      </c>
      <c r="G25" s="0" t="n">
        <v>1824666.91988</v>
      </c>
      <c r="H25" s="0" t="n">
        <v>2.35052</v>
      </c>
      <c r="I25" s="1" t="n">
        <v>2.829</v>
      </c>
      <c r="J25" s="0" t="n">
        <v>2.514879</v>
      </c>
      <c r="K25" s="2"/>
    </row>
    <row r="26" customFormat="false" ht="15" hidden="false" customHeight="false" outlineLevel="0" collapsed="false">
      <c r="A26" s="0" t="n">
        <v>0</v>
      </c>
      <c r="B26" s="0" t="n">
        <v>51</v>
      </c>
      <c r="C26" s="0" t="n">
        <v>2.4681</v>
      </c>
      <c r="D26" s="0" t="n">
        <v>2.281504</v>
      </c>
      <c r="E26" s="0" t="n">
        <v>2.481035</v>
      </c>
      <c r="F26" s="0" t="n">
        <v>457526.977915</v>
      </c>
      <c r="G26" s="0" t="n">
        <v>1688124.66546</v>
      </c>
      <c r="H26" s="0" t="n">
        <v>2.320565</v>
      </c>
      <c r="I26" s="1" t="n">
        <v>2.943</v>
      </c>
      <c r="J26" s="0" t="n">
        <v>2.517248</v>
      </c>
      <c r="K26" s="2"/>
    </row>
    <row r="27" customFormat="false" ht="15" hidden="false" customHeight="false" outlineLevel="0" collapsed="false">
      <c r="A27" s="0" t="n">
        <v>1</v>
      </c>
      <c r="B27" s="0" t="n">
        <v>62</v>
      </c>
      <c r="C27" s="0" t="n">
        <v>2.4785</v>
      </c>
      <c r="D27" s="0" t="n">
        <v>2.270792</v>
      </c>
      <c r="E27" s="0" t="n">
        <v>2.492148</v>
      </c>
      <c r="F27" s="0" t="n">
        <v>436313.066817</v>
      </c>
      <c r="G27" s="0" t="n">
        <v>1544113.43706</v>
      </c>
      <c r="H27" s="0" t="n">
        <v>2.369745</v>
      </c>
      <c r="I27" s="1" t="n">
        <v>2.974</v>
      </c>
      <c r="J27" s="0" t="n">
        <v>2.533524</v>
      </c>
      <c r="K27" s="2" t="str">
        <f aca="false">IF(B27&lt;=30,"0",IF(B27&gt;=56,"1"))</f>
        <v>1</v>
      </c>
    </row>
    <row r="28" customFormat="false" ht="15" hidden="false" customHeight="false" outlineLevel="0" collapsed="false">
      <c r="A28" s="0" t="n">
        <v>0</v>
      </c>
      <c r="B28" s="0" t="n">
        <v>32</v>
      </c>
      <c r="C28" s="0" t="n">
        <v>2.4795</v>
      </c>
      <c r="D28" s="0" t="n">
        <v>2.304808</v>
      </c>
      <c r="E28" s="0" t="n">
        <v>2.477107</v>
      </c>
      <c r="F28" s="0" t="n">
        <v>490410.169122</v>
      </c>
      <c r="G28" s="0" t="n">
        <v>1696003.31195</v>
      </c>
      <c r="H28" s="0" t="n">
        <v>2.386115</v>
      </c>
      <c r="I28" s="1" t="n">
        <v>2.931</v>
      </c>
      <c r="J28" s="0" t="n">
        <v>2.530062</v>
      </c>
      <c r="K28" s="2"/>
    </row>
    <row r="29" customFormat="false" ht="15" hidden="false" customHeight="false" outlineLevel="0" collapsed="false">
      <c r="A29" s="0" t="n">
        <v>1</v>
      </c>
      <c r="B29" s="0" t="n">
        <v>62</v>
      </c>
      <c r="C29" s="0" t="n">
        <v>2.4612</v>
      </c>
      <c r="D29" s="0" t="n">
        <v>2.266423</v>
      </c>
      <c r="E29" s="0" t="n">
        <v>2.455303</v>
      </c>
      <c r="F29" s="0" t="n">
        <v>444288.696481</v>
      </c>
      <c r="G29" s="0" t="n">
        <v>1660770.89403</v>
      </c>
      <c r="H29" s="0" t="n">
        <v>2.344475</v>
      </c>
      <c r="I29" s="1" t="n">
        <v>2.9465</v>
      </c>
      <c r="J29" s="0" t="n">
        <v>2.513333</v>
      </c>
      <c r="K29" s="2" t="str">
        <f aca="false">IF(B29&lt;=30,"0",IF(B29&gt;=56,"1"))</f>
        <v>1</v>
      </c>
    </row>
    <row r="30" customFormat="false" ht="15" hidden="false" customHeight="false" outlineLevel="0" collapsed="false">
      <c r="A30" s="0" t="n">
        <v>0</v>
      </c>
      <c r="B30" s="0" t="n">
        <v>20</v>
      </c>
      <c r="C30" s="0" t="n">
        <v>2.4922</v>
      </c>
      <c r="D30" s="0" t="n">
        <v>2.256394</v>
      </c>
      <c r="E30" s="0" t="n">
        <v>2.483372</v>
      </c>
      <c r="F30" s="0" t="n">
        <v>474613.646008</v>
      </c>
      <c r="G30" s="0" t="n">
        <v>1595351.40627</v>
      </c>
      <c r="H30" s="0" t="n">
        <v>2.376735</v>
      </c>
      <c r="I30" s="1" t="n">
        <v>3.0595</v>
      </c>
      <c r="J30" s="0" t="n">
        <v>2.550251</v>
      </c>
      <c r="K30" s="2" t="str">
        <f aca="false">IF(B30&lt;=30,"0",IF(B30&gt;=56,"1"))</f>
        <v>0</v>
      </c>
    </row>
    <row r="31" customFormat="false" ht="15" hidden="false" customHeight="false" outlineLevel="0" collapsed="false">
      <c r="A31" s="0" t="n">
        <v>1</v>
      </c>
      <c r="B31" s="0" t="n">
        <v>59</v>
      </c>
      <c r="C31" s="0" t="n">
        <v>2.4755</v>
      </c>
      <c r="D31" s="0" t="n">
        <v>2.2489</v>
      </c>
      <c r="E31" s="0" t="n">
        <v>2.499823</v>
      </c>
      <c r="F31" s="0" t="n">
        <v>469306.868882</v>
      </c>
      <c r="G31" s="0" t="n">
        <v>1648332.28381</v>
      </c>
      <c r="H31" s="0" t="n">
        <v>2.42874</v>
      </c>
      <c r="I31" s="1" t="n">
        <v>2.9515</v>
      </c>
      <c r="J31" s="0" t="n">
        <v>2.53024</v>
      </c>
      <c r="K31" s="2" t="str">
        <f aca="false">IF(B31&lt;=30,"0",IF(B31&gt;=56,"1"))</f>
        <v>1</v>
      </c>
    </row>
    <row r="32" customFormat="false" ht="15" hidden="false" customHeight="false" outlineLevel="0" collapsed="false">
      <c r="A32" s="0" t="n">
        <v>1</v>
      </c>
      <c r="B32" s="0" t="n">
        <v>69</v>
      </c>
      <c r="C32" s="0" t="n">
        <v>2.4339</v>
      </c>
      <c r="D32" s="0" t="n">
        <v>2.242411</v>
      </c>
      <c r="E32" s="0" t="n">
        <v>2.466446</v>
      </c>
      <c r="F32" s="0" t="n">
        <v>414783.712819</v>
      </c>
      <c r="G32" s="0" t="n">
        <v>1645300.96868</v>
      </c>
      <c r="H32" s="0" t="n">
        <v>2.206885</v>
      </c>
      <c r="I32" s="1" t="n">
        <v>2.7925</v>
      </c>
      <c r="J32" s="0" t="n">
        <v>2.491156</v>
      </c>
      <c r="K32" s="2" t="str">
        <f aca="false">IF(B32&lt;=30,"0",IF(B32&gt;=56,"1"))</f>
        <v>1</v>
      </c>
    </row>
    <row r="33" customFormat="false" ht="15" hidden="false" customHeight="false" outlineLevel="0" collapsed="false">
      <c r="A33" s="0" t="n">
        <v>0</v>
      </c>
      <c r="B33" s="0" t="n">
        <v>54</v>
      </c>
      <c r="C33" s="0" t="n">
        <v>2.4895</v>
      </c>
      <c r="D33" s="0" t="n">
        <v>2.299565</v>
      </c>
      <c r="E33" s="0" t="n">
        <v>2.47509</v>
      </c>
      <c r="F33" s="0" t="n">
        <v>563113.53354</v>
      </c>
      <c r="G33" s="0" t="n">
        <v>1934792.69416</v>
      </c>
      <c r="H33" s="0" t="n">
        <v>2.32969</v>
      </c>
      <c r="I33" s="1" t="n">
        <v>3.169</v>
      </c>
      <c r="J33" s="0" t="n">
        <v>2.541834</v>
      </c>
      <c r="K33" s="2"/>
    </row>
    <row r="34" customFormat="false" ht="15" hidden="false" customHeight="false" outlineLevel="0" collapsed="false">
      <c r="A34" s="0" t="n">
        <v>0</v>
      </c>
      <c r="B34" s="0" t="n">
        <v>60</v>
      </c>
      <c r="C34" s="0" t="n">
        <v>2.4834</v>
      </c>
      <c r="D34" s="0" t="n">
        <v>2.282391</v>
      </c>
      <c r="E34" s="0" t="n">
        <v>2.505448</v>
      </c>
      <c r="F34" s="0" t="n">
        <v>465006.971703</v>
      </c>
      <c r="G34" s="0" t="n">
        <v>1636823.7344</v>
      </c>
      <c r="H34" s="0" t="n">
        <v>2.393545</v>
      </c>
      <c r="I34" s="1" t="n">
        <v>2.928</v>
      </c>
      <c r="J34" s="0" t="n">
        <v>2.538059</v>
      </c>
      <c r="K34" s="2" t="str">
        <f aca="false">IF(B34&lt;=30,"0",IF(B34&gt;=56,"1"))</f>
        <v>1</v>
      </c>
    </row>
    <row r="35" customFormat="false" ht="15" hidden="false" customHeight="false" outlineLevel="0" collapsed="false">
      <c r="A35" s="0" t="n">
        <v>1</v>
      </c>
      <c r="B35" s="0" t="n">
        <v>20</v>
      </c>
      <c r="C35" s="0" t="n">
        <v>2.5063</v>
      </c>
      <c r="D35" s="0" t="n">
        <v>2.265515</v>
      </c>
      <c r="E35" s="0" t="n">
        <v>2.490478</v>
      </c>
      <c r="F35" s="0" t="n">
        <v>523194.336807</v>
      </c>
      <c r="G35" s="0" t="n">
        <v>1720810.90447</v>
      </c>
      <c r="H35" s="0" t="n">
        <v>2.621945</v>
      </c>
      <c r="I35" s="1" t="n">
        <v>3.0465</v>
      </c>
      <c r="J35" s="0" t="n">
        <v>2.560786</v>
      </c>
      <c r="K35" s="2" t="str">
        <f aca="false">IF(B35&lt;=30,"0",IF(B35&gt;=56,"1"))</f>
        <v>0</v>
      </c>
    </row>
    <row r="36" customFormat="false" ht="15" hidden="false" customHeight="false" outlineLevel="0" collapsed="false">
      <c r="A36" s="0" t="n">
        <v>1</v>
      </c>
      <c r="B36" s="0" t="n">
        <v>27</v>
      </c>
      <c r="C36" s="0" t="n">
        <v>2.4825</v>
      </c>
      <c r="D36" s="0" t="n">
        <v>2.227322</v>
      </c>
      <c r="E36" s="0" t="n">
        <v>2.45839</v>
      </c>
      <c r="F36" s="0" t="n">
        <v>400473.738373</v>
      </c>
      <c r="G36" s="0" t="n">
        <v>1317514.05553</v>
      </c>
      <c r="H36" s="0" t="n">
        <v>2.5596</v>
      </c>
      <c r="I36" s="1" t="n">
        <v>2.8565</v>
      </c>
      <c r="J36" s="0" t="n">
        <v>2.538316</v>
      </c>
      <c r="K36" s="2" t="str">
        <f aca="false">IF(B36&lt;=30,"0",IF(B36&gt;=56,"1"))</f>
        <v>0</v>
      </c>
    </row>
    <row r="37" customFormat="false" ht="15" hidden="false" customHeight="false" outlineLevel="0" collapsed="false">
      <c r="A37" s="0" t="n">
        <v>0</v>
      </c>
      <c r="B37" s="0" t="n">
        <v>45</v>
      </c>
      <c r="C37" s="0" t="n">
        <v>2.4891</v>
      </c>
      <c r="D37" s="0" t="n">
        <v>2.26112</v>
      </c>
      <c r="E37" s="0" t="n">
        <v>2.478366</v>
      </c>
      <c r="F37" s="0" t="n">
        <v>503210.50273</v>
      </c>
      <c r="G37" s="0" t="n">
        <v>1829303.24137</v>
      </c>
      <c r="H37" s="0" t="n">
        <v>2.531535</v>
      </c>
      <c r="I37" s="1" t="n">
        <v>2.9355</v>
      </c>
      <c r="J37" s="0" t="n">
        <v>2.536794</v>
      </c>
      <c r="K37" s="2"/>
    </row>
    <row r="38" customFormat="false" ht="15" hidden="false" customHeight="false" outlineLevel="0" collapsed="false">
      <c r="A38" s="0" t="n">
        <v>0</v>
      </c>
      <c r="B38" s="0" t="n">
        <v>56</v>
      </c>
      <c r="C38" s="0" t="n">
        <v>2.471</v>
      </c>
      <c r="D38" s="0" t="n">
        <v>2.261147</v>
      </c>
      <c r="E38" s="0" t="n">
        <v>2.483878</v>
      </c>
      <c r="F38" s="0" t="n">
        <v>479307.619359</v>
      </c>
      <c r="G38" s="0" t="n">
        <v>1756798.10267</v>
      </c>
      <c r="H38" s="0" t="n">
        <v>2.330015</v>
      </c>
      <c r="I38" s="1" t="n">
        <v>3.047</v>
      </c>
      <c r="J38" s="0" t="n">
        <v>2.526128</v>
      </c>
      <c r="K38" s="2" t="str">
        <f aca="false">IF(B38&lt;=30,"0",IF(B38&gt;=56,"1"))</f>
        <v>1</v>
      </c>
    </row>
    <row r="39" customFormat="false" ht="15" hidden="false" customHeight="false" outlineLevel="0" collapsed="false">
      <c r="A39" s="0" t="n">
        <v>0</v>
      </c>
      <c r="B39" s="0" t="n">
        <v>42</v>
      </c>
      <c r="C39" s="0" t="n">
        <v>2.4899</v>
      </c>
      <c r="D39" s="0" t="n">
        <v>2.296156</v>
      </c>
      <c r="E39" s="0" t="n">
        <v>2.483459</v>
      </c>
      <c r="F39" s="0" t="n">
        <v>555191.356818</v>
      </c>
      <c r="G39" s="0" t="n">
        <v>1865671.4503</v>
      </c>
      <c r="H39" s="0" t="n">
        <v>2.451765</v>
      </c>
      <c r="I39" s="1" t="n">
        <v>3.0535</v>
      </c>
      <c r="J39" s="0" t="n">
        <v>2.545389</v>
      </c>
      <c r="K39" s="2"/>
    </row>
    <row r="40" customFormat="false" ht="15" hidden="false" customHeight="false" outlineLevel="0" collapsed="false">
      <c r="A40" s="0" t="n">
        <v>0</v>
      </c>
      <c r="B40" s="0" t="n">
        <v>25</v>
      </c>
      <c r="C40" s="0" t="n">
        <v>2.5008</v>
      </c>
      <c r="D40" s="0" t="n">
        <v>2.263036</v>
      </c>
      <c r="E40" s="0" t="n">
        <v>2.471347</v>
      </c>
      <c r="F40" s="0" t="n">
        <v>557528.534565</v>
      </c>
      <c r="G40" s="0" t="n">
        <v>1973149.75469</v>
      </c>
      <c r="H40" s="0" t="n">
        <v>2.424575</v>
      </c>
      <c r="I40" s="1" t="n">
        <v>3.114</v>
      </c>
      <c r="J40" s="0" t="n">
        <v>2.552143</v>
      </c>
      <c r="K40" s="2" t="str">
        <f aca="false">IF(B40&lt;=30,"0",IF(B40&gt;=56,"1"))</f>
        <v>0</v>
      </c>
    </row>
    <row r="41" customFormat="false" ht="15" hidden="false" customHeight="false" outlineLevel="0" collapsed="false">
      <c r="A41" s="0" t="n">
        <v>0</v>
      </c>
      <c r="B41" s="0" t="n">
        <v>73</v>
      </c>
      <c r="C41" s="0" t="n">
        <v>2.4799</v>
      </c>
      <c r="D41" s="0" t="n">
        <v>2.276442</v>
      </c>
      <c r="E41" s="0" t="n">
        <v>2.478669</v>
      </c>
      <c r="F41" s="0" t="n">
        <v>489109.089149</v>
      </c>
      <c r="G41" s="0" t="n">
        <v>1655203.72761</v>
      </c>
      <c r="H41" s="0" t="n">
        <v>2.384795</v>
      </c>
      <c r="I41" s="1" t="n">
        <v>2.919</v>
      </c>
      <c r="J41" s="0" t="n">
        <v>2.532168</v>
      </c>
      <c r="K41" s="2" t="str">
        <f aca="false">IF(B41&lt;=30,"0",IF(B41&gt;=56,"1"))</f>
        <v>1</v>
      </c>
    </row>
    <row r="42" customFormat="false" ht="15" hidden="false" customHeight="false" outlineLevel="0" collapsed="false">
      <c r="A42" s="0" t="n">
        <v>1</v>
      </c>
      <c r="B42" s="0" t="n">
        <v>79</v>
      </c>
      <c r="C42" s="0" t="n">
        <v>2.428</v>
      </c>
      <c r="D42" s="0" t="n">
        <v>2.243214</v>
      </c>
      <c r="E42" s="0" t="n">
        <v>2.487396</v>
      </c>
      <c r="F42" s="0" t="n">
        <v>359779.482475</v>
      </c>
      <c r="G42" s="0" t="n">
        <v>1503700.85316</v>
      </c>
      <c r="H42" s="0" t="n">
        <v>2.086435</v>
      </c>
      <c r="I42" s="1" t="n">
        <v>2.666</v>
      </c>
      <c r="J42" s="0" t="n">
        <v>2.487794</v>
      </c>
      <c r="K42" s="2" t="str">
        <f aca="false">IF(B42&lt;=30,"0",IF(B42&gt;=56,"1"))</f>
        <v>1</v>
      </c>
    </row>
    <row r="43" customFormat="false" ht="15" hidden="false" customHeight="false" outlineLevel="0" collapsed="false">
      <c r="A43" s="0" t="n">
        <v>0</v>
      </c>
      <c r="B43" s="0" t="n">
        <v>44</v>
      </c>
      <c r="C43" s="0" t="n">
        <v>2.489</v>
      </c>
      <c r="D43" s="0" t="n">
        <v>2.270292</v>
      </c>
      <c r="E43" s="0" t="n">
        <v>2.485964</v>
      </c>
      <c r="F43" s="0" t="n">
        <v>514363.895772</v>
      </c>
      <c r="G43" s="0" t="n">
        <v>1758175.59751</v>
      </c>
      <c r="H43" s="0" t="n">
        <v>2.44677</v>
      </c>
      <c r="I43" s="1" t="n">
        <v>3.036</v>
      </c>
      <c r="J43" s="0" t="n">
        <v>2.536147</v>
      </c>
      <c r="K43" s="2"/>
    </row>
    <row r="44" customFormat="false" ht="15" hidden="false" customHeight="false" outlineLevel="0" collapsed="false">
      <c r="A44" s="0" t="n">
        <v>0</v>
      </c>
      <c r="B44" s="0" t="n">
        <v>37</v>
      </c>
      <c r="C44" s="0" t="n">
        <v>2.4874</v>
      </c>
      <c r="D44" s="0" t="n">
        <v>2.250208</v>
      </c>
      <c r="E44" s="0" t="n">
        <v>2.469519</v>
      </c>
      <c r="F44" s="0" t="n">
        <v>476280.580241</v>
      </c>
      <c r="G44" s="0" t="n">
        <v>1549132.76426</v>
      </c>
      <c r="H44" s="0" t="n">
        <v>2.574125</v>
      </c>
      <c r="I44" s="1" t="n">
        <v>2.9435</v>
      </c>
      <c r="J44" s="0" t="n">
        <v>2.542846</v>
      </c>
      <c r="K44" s="2"/>
    </row>
    <row r="45" customFormat="false" ht="15" hidden="false" customHeight="false" outlineLevel="0" collapsed="false">
      <c r="A45" s="0" t="n">
        <v>1</v>
      </c>
      <c r="B45" s="0" t="n">
        <v>49</v>
      </c>
      <c r="C45" s="0" t="n">
        <v>2.4918</v>
      </c>
      <c r="D45" s="0" t="n">
        <v>2.266796</v>
      </c>
      <c r="E45" s="0" t="n">
        <v>2.49967</v>
      </c>
      <c r="F45" s="0" t="n">
        <v>440208.63133</v>
      </c>
      <c r="G45" s="0" t="n">
        <v>1483654.46635</v>
      </c>
      <c r="H45" s="0" t="n">
        <v>2.42324</v>
      </c>
      <c r="I45" s="1" t="n">
        <v>3.0405</v>
      </c>
      <c r="J45" s="0" t="n">
        <v>2.545147</v>
      </c>
      <c r="K45" s="2"/>
    </row>
    <row r="46" customFormat="false" ht="15" hidden="false" customHeight="false" outlineLevel="0" collapsed="false">
      <c r="A46" s="0" t="n">
        <v>0</v>
      </c>
      <c r="B46" s="0" t="n">
        <v>66</v>
      </c>
      <c r="C46" s="0" t="n">
        <v>2.455</v>
      </c>
      <c r="D46" s="0" t="n">
        <v>2.24637</v>
      </c>
      <c r="E46" s="0" t="n">
        <v>2.479737</v>
      </c>
      <c r="F46" s="0" t="n">
        <v>436935.131495</v>
      </c>
      <c r="G46" s="0" t="n">
        <v>1625488.67929</v>
      </c>
      <c r="H46" s="0" t="n">
        <v>2.384835</v>
      </c>
      <c r="I46" s="1" t="n">
        <v>2.7725</v>
      </c>
      <c r="J46" s="0" t="n">
        <v>2.504698</v>
      </c>
      <c r="K46" s="2" t="str">
        <f aca="false">IF(B46&lt;=30,"0",IF(B46&gt;=56,"1"))</f>
        <v>1</v>
      </c>
    </row>
    <row r="47" customFormat="false" ht="15" hidden="false" customHeight="false" outlineLevel="0" collapsed="false">
      <c r="A47" s="0" t="n">
        <v>1</v>
      </c>
      <c r="B47" s="0" t="n">
        <v>31</v>
      </c>
      <c r="C47" s="0" t="n">
        <v>2.4944</v>
      </c>
      <c r="D47" s="0" t="n">
        <v>2.271023</v>
      </c>
      <c r="E47" s="0" t="n">
        <v>2.4838</v>
      </c>
      <c r="F47" s="0" t="n">
        <v>460143.106761</v>
      </c>
      <c r="G47" s="0" t="n">
        <v>1526452.29661</v>
      </c>
      <c r="H47" s="0" t="n">
        <v>2.53743</v>
      </c>
      <c r="I47" s="1" t="n">
        <v>2.97</v>
      </c>
      <c r="J47" s="0" t="n">
        <v>2.550116</v>
      </c>
      <c r="K47" s="2"/>
    </row>
    <row r="48" customFormat="false" ht="15" hidden="false" customHeight="false" outlineLevel="0" collapsed="false">
      <c r="A48" s="0" t="n">
        <v>1</v>
      </c>
      <c r="B48" s="0" t="n">
        <v>58</v>
      </c>
      <c r="C48" s="0" t="n">
        <v>2.4879</v>
      </c>
      <c r="D48" s="0" t="n">
        <v>2.272709</v>
      </c>
      <c r="E48" s="0" t="n">
        <v>2.467325</v>
      </c>
      <c r="F48" s="0" t="n">
        <v>441852.619619</v>
      </c>
      <c r="G48" s="0" t="n">
        <v>1514949.59034</v>
      </c>
      <c r="H48" s="0" t="n">
        <v>2.42695</v>
      </c>
      <c r="I48" s="1" t="n">
        <v>2.8945</v>
      </c>
      <c r="J48" s="0" t="n">
        <v>2.546042</v>
      </c>
      <c r="K48" s="2" t="str">
        <f aca="false">IF(B48&lt;=30,"0",IF(B48&gt;=56,"1"))</f>
        <v>1</v>
      </c>
    </row>
    <row r="49" customFormat="false" ht="15" hidden="false" customHeight="false" outlineLevel="0" collapsed="false">
      <c r="A49" s="0" t="n">
        <v>1</v>
      </c>
      <c r="B49" s="0" t="n">
        <v>21</v>
      </c>
      <c r="C49" s="0" t="n">
        <v>2.486</v>
      </c>
      <c r="D49" s="0" t="n">
        <v>2.273078</v>
      </c>
      <c r="E49" s="0" t="n">
        <v>2.516273</v>
      </c>
      <c r="F49" s="0" t="n">
        <v>447546.859292</v>
      </c>
      <c r="G49" s="0" t="n">
        <v>1528700.12402</v>
      </c>
      <c r="H49" s="0" t="n">
        <v>2.513285</v>
      </c>
      <c r="I49" s="1" t="n">
        <v>2.9085</v>
      </c>
      <c r="J49" s="0" t="n">
        <v>2.540321</v>
      </c>
      <c r="K49" s="2" t="str">
        <f aca="false">IF(B49&lt;=30,"0",IF(B49&gt;=56,"1"))</f>
        <v>0</v>
      </c>
    </row>
    <row r="50" customFormat="false" ht="15" hidden="false" customHeight="false" outlineLevel="0" collapsed="false">
      <c r="A50" s="0" t="n">
        <v>0</v>
      </c>
      <c r="B50" s="0" t="n">
        <v>47</v>
      </c>
      <c r="C50" s="0" t="n">
        <v>2.4797</v>
      </c>
      <c r="D50" s="0" t="n">
        <v>2.247517</v>
      </c>
      <c r="E50" s="0" t="n">
        <v>2.493719</v>
      </c>
      <c r="F50" s="0" t="n">
        <v>480827.881996</v>
      </c>
      <c r="G50" s="0" t="n">
        <v>1705326.07041</v>
      </c>
      <c r="H50" s="0" t="n">
        <v>2.52794</v>
      </c>
      <c r="I50" s="1" t="n">
        <v>2.8985</v>
      </c>
      <c r="J50" s="0" t="n">
        <v>2.527565</v>
      </c>
      <c r="K50" s="2"/>
    </row>
    <row r="51" customFormat="false" ht="15" hidden="false" customHeight="false" outlineLevel="0" collapsed="false">
      <c r="A51" s="0" t="n">
        <v>1</v>
      </c>
      <c r="B51" s="0" t="n">
        <v>32</v>
      </c>
      <c r="C51" s="0" t="n">
        <v>2.4969</v>
      </c>
      <c r="D51" s="0" t="n">
        <v>2.267399</v>
      </c>
      <c r="E51" s="0" t="n">
        <v>2.493301</v>
      </c>
      <c r="F51" s="0" t="n">
        <v>489272.770101</v>
      </c>
      <c r="G51" s="0" t="n">
        <v>1673811.89813</v>
      </c>
      <c r="H51" s="0" t="n">
        <v>2.3873</v>
      </c>
      <c r="I51" s="1" t="n">
        <v>3.1955</v>
      </c>
      <c r="J51" s="0" t="n">
        <v>2.515734</v>
      </c>
      <c r="K51" s="2"/>
    </row>
    <row r="52" customFormat="false" ht="15" hidden="false" customHeight="false" outlineLevel="0" collapsed="false">
      <c r="A52" s="0" t="n">
        <v>1</v>
      </c>
      <c r="B52" s="0" t="n">
        <v>56</v>
      </c>
      <c r="C52" s="0" t="n">
        <v>2.4769</v>
      </c>
      <c r="D52" s="0" t="n">
        <v>2.241487</v>
      </c>
      <c r="E52" s="0" t="n">
        <v>2.482247</v>
      </c>
      <c r="F52" s="0" t="n">
        <v>497363.072609</v>
      </c>
      <c r="G52" s="0" t="n">
        <v>1827556.57403</v>
      </c>
      <c r="H52" s="0" t="n">
        <v>2.383725</v>
      </c>
      <c r="I52" s="1" t="n">
        <v>2.9355</v>
      </c>
      <c r="J52" s="0" t="n">
        <v>2.532502</v>
      </c>
      <c r="K52" s="2" t="str">
        <f aca="false">IF(B52&lt;=30,"0",IF(B52&gt;=56,"1"))</f>
        <v>1</v>
      </c>
    </row>
    <row r="53" customFormat="false" ht="15" hidden="false" customHeight="false" outlineLevel="0" collapsed="false">
      <c r="A53" s="0" t="n">
        <v>0</v>
      </c>
      <c r="B53" s="0" t="n">
        <v>48</v>
      </c>
      <c r="C53" s="0" t="n">
        <v>2.4859</v>
      </c>
      <c r="D53" s="0" t="n">
        <v>2.253153</v>
      </c>
      <c r="E53" s="0" t="n">
        <v>2.466149</v>
      </c>
      <c r="F53" s="0" t="n">
        <v>470555.28166</v>
      </c>
      <c r="G53" s="0" t="n">
        <v>1634501.45707</v>
      </c>
      <c r="H53" s="0" t="n">
        <v>2.492935</v>
      </c>
      <c r="I53" s="1" t="n">
        <v>2.9025</v>
      </c>
      <c r="J53" s="0" t="n">
        <v>2.537513</v>
      </c>
      <c r="K53" s="2"/>
    </row>
    <row r="54" customFormat="false" ht="15" hidden="false" customHeight="false" outlineLevel="0" collapsed="false">
      <c r="A54" s="0" t="n">
        <v>1</v>
      </c>
      <c r="B54" s="0" t="n">
        <v>46</v>
      </c>
      <c r="C54" s="0" t="n">
        <v>2.4734</v>
      </c>
      <c r="D54" s="0" t="n">
        <v>2.25758</v>
      </c>
      <c r="E54" s="0" t="n">
        <v>2.476419</v>
      </c>
      <c r="F54" s="0" t="n">
        <v>422682.136563</v>
      </c>
      <c r="G54" s="0" t="n">
        <v>1400028.18377</v>
      </c>
      <c r="H54" s="0" t="n">
        <v>2.471355</v>
      </c>
      <c r="I54" s="1" t="n">
        <v>2.8515</v>
      </c>
      <c r="J54" s="0" t="n">
        <v>2.527608</v>
      </c>
      <c r="K54" s="2"/>
    </row>
    <row r="55" customFormat="false" ht="15" hidden="false" customHeight="false" outlineLevel="0" collapsed="false">
      <c r="A55" s="0" t="n">
        <v>1</v>
      </c>
      <c r="B55" s="0" t="n">
        <v>22</v>
      </c>
      <c r="C55" s="0" t="n">
        <v>2.513</v>
      </c>
      <c r="D55" s="0" t="n">
        <v>2.273261</v>
      </c>
      <c r="E55" s="0" t="n">
        <v>2.500557</v>
      </c>
      <c r="F55" s="0" t="n">
        <v>540368.298653</v>
      </c>
      <c r="G55" s="0" t="n">
        <v>1716112.86726</v>
      </c>
      <c r="H55" s="0" t="n">
        <v>2.60246</v>
      </c>
      <c r="I55" s="1" t="n">
        <v>3.0495</v>
      </c>
      <c r="J55" s="0" t="n">
        <v>2.570342</v>
      </c>
      <c r="K55" s="2" t="str">
        <f aca="false">IF(B55&lt;=30,"0",IF(B55&gt;=56,"1"))</f>
        <v>0</v>
      </c>
    </row>
    <row r="56" customFormat="false" ht="15" hidden="false" customHeight="false" outlineLevel="0" collapsed="false">
      <c r="A56" s="0" t="n">
        <v>1</v>
      </c>
      <c r="B56" s="0" t="n">
        <v>20</v>
      </c>
      <c r="C56" s="0" t="n">
        <v>2.4965</v>
      </c>
      <c r="D56" s="0" t="n">
        <v>2.257898</v>
      </c>
      <c r="E56" s="0" t="n">
        <v>2.48045</v>
      </c>
      <c r="F56" s="0" t="n">
        <v>493601.815478</v>
      </c>
      <c r="G56" s="0" t="n">
        <v>1631856.04032</v>
      </c>
      <c r="H56" s="0" t="n">
        <v>2.450115</v>
      </c>
      <c r="I56" s="1" t="n">
        <v>3.0205</v>
      </c>
      <c r="J56" s="0" t="n">
        <v>2.555373</v>
      </c>
      <c r="K56" s="2" t="str">
        <f aca="false">IF(B56&lt;=30,"0",IF(B56&gt;=56,"1"))</f>
        <v>0</v>
      </c>
    </row>
    <row r="57" customFormat="false" ht="15" hidden="false" customHeight="false" outlineLevel="0" collapsed="false">
      <c r="A57" s="0" t="n">
        <v>0</v>
      </c>
      <c r="B57" s="0" t="n">
        <v>30</v>
      </c>
      <c r="C57" s="0" t="n">
        <v>2.4845</v>
      </c>
      <c r="D57" s="0" t="n">
        <v>2.282334</v>
      </c>
      <c r="E57" s="0" t="n">
        <v>2.467752</v>
      </c>
      <c r="F57" s="0" t="n">
        <v>511582.485475</v>
      </c>
      <c r="G57" s="0" t="n">
        <v>1729847.92617</v>
      </c>
      <c r="H57" s="0" t="n">
        <v>2.18663</v>
      </c>
      <c r="I57" s="1" t="n">
        <v>3.115</v>
      </c>
      <c r="J57" s="0" t="n">
        <v>2.543137</v>
      </c>
      <c r="K57" s="2" t="str">
        <f aca="false">IF(B57&lt;=30,"0",IF(B57&gt;=56,"1"))</f>
        <v>0</v>
      </c>
    </row>
    <row r="58" customFormat="false" ht="15" hidden="false" customHeight="false" outlineLevel="0" collapsed="false">
      <c r="A58" s="0" t="n">
        <v>1</v>
      </c>
      <c r="B58" s="0" t="n">
        <v>20</v>
      </c>
      <c r="C58" s="0" t="n">
        <v>2.4981</v>
      </c>
      <c r="D58" s="0" t="n">
        <v>2.256568</v>
      </c>
      <c r="E58" s="0" t="n">
        <v>2.478498</v>
      </c>
      <c r="F58" s="0" t="n">
        <v>494620.890173</v>
      </c>
      <c r="G58" s="0" t="n">
        <v>1642541.58886</v>
      </c>
      <c r="H58" s="0" t="n">
        <v>2.57573</v>
      </c>
      <c r="I58" s="1" t="n">
        <v>2.8635</v>
      </c>
      <c r="J58" s="0" t="n">
        <v>2.549083</v>
      </c>
      <c r="K58" s="2" t="str">
        <f aca="false">IF(B58&lt;=30,"0",IF(B58&gt;=56,"1"))</f>
        <v>0</v>
      </c>
    </row>
    <row r="59" customFormat="false" ht="15" hidden="false" customHeight="false" outlineLevel="0" collapsed="false">
      <c r="A59" s="0" t="n">
        <v>0</v>
      </c>
      <c r="B59" s="0" t="n">
        <v>70</v>
      </c>
      <c r="C59" s="0" t="n">
        <v>2.4411</v>
      </c>
      <c r="D59" s="0" t="n">
        <v>2.253375</v>
      </c>
      <c r="E59" s="0" t="n">
        <v>2.478013</v>
      </c>
      <c r="F59" s="0" t="n">
        <v>419205.070622</v>
      </c>
      <c r="G59" s="0" t="n">
        <v>1678553.93823</v>
      </c>
      <c r="H59" s="0" t="n">
        <v>2.14654</v>
      </c>
      <c r="I59" s="1" t="n">
        <v>2.8355</v>
      </c>
      <c r="J59" s="0" t="n">
        <v>2.505217</v>
      </c>
      <c r="K59" s="2" t="str">
        <f aca="false">IF(B59&lt;=30,"0",IF(B59&gt;=56,"1"))</f>
        <v>1</v>
      </c>
    </row>
    <row r="60" customFormat="false" ht="15" hidden="false" customHeight="false" outlineLevel="0" collapsed="false">
      <c r="A60" s="0" t="n">
        <v>1</v>
      </c>
      <c r="B60" s="0" t="n">
        <v>44</v>
      </c>
      <c r="C60" s="0" t="n">
        <v>2.4627</v>
      </c>
      <c r="D60" s="0" t="n">
        <v>2.2488</v>
      </c>
      <c r="E60" s="0" t="n">
        <v>2.479565</v>
      </c>
      <c r="F60" s="0" t="n">
        <v>436790.995241</v>
      </c>
      <c r="G60" s="0" t="n">
        <v>1618634.19742</v>
      </c>
      <c r="H60" s="0" t="n">
        <v>2.361285</v>
      </c>
      <c r="I60" s="1" t="n">
        <v>2.808</v>
      </c>
      <c r="J60" s="0" t="n">
        <v>2.516371</v>
      </c>
      <c r="K60" s="2"/>
    </row>
    <row r="61" customFormat="false" ht="15" hidden="false" customHeight="false" outlineLevel="0" collapsed="false">
      <c r="A61" s="0" t="n">
        <v>0</v>
      </c>
      <c r="B61" s="0" t="n">
        <v>21</v>
      </c>
      <c r="C61" s="0" t="n">
        <v>2.506</v>
      </c>
      <c r="D61" s="0" t="n">
        <v>2.292152</v>
      </c>
      <c r="E61" s="0" t="n">
        <v>2.49256</v>
      </c>
      <c r="F61" s="0" t="n">
        <v>582223.939406</v>
      </c>
      <c r="G61" s="0" t="n">
        <v>1960635.9349</v>
      </c>
      <c r="H61" s="0" t="n">
        <v>2.45978</v>
      </c>
      <c r="I61" s="1" t="n">
        <v>3.212</v>
      </c>
      <c r="J61" s="0" t="n">
        <v>2.558809</v>
      </c>
      <c r="K61" s="2" t="str">
        <f aca="false">IF(B61&lt;=30,"0",IF(B61&gt;=56,"1"))</f>
        <v>0</v>
      </c>
    </row>
    <row r="62" customFormat="false" ht="15" hidden="false" customHeight="false" outlineLevel="0" collapsed="false">
      <c r="A62" s="0" t="n">
        <v>1</v>
      </c>
      <c r="B62" s="0" t="n">
        <v>43</v>
      </c>
      <c r="C62" s="0" t="n">
        <v>2.489</v>
      </c>
      <c r="D62" s="0" t="n">
        <v>2.26181</v>
      </c>
      <c r="E62" s="0" t="n">
        <v>2.509896</v>
      </c>
      <c r="F62" s="0" t="n">
        <v>497055.448323</v>
      </c>
      <c r="G62" s="0" t="n">
        <v>1699324.35019</v>
      </c>
      <c r="H62" s="0" t="n">
        <v>2.42905</v>
      </c>
      <c r="I62" s="1" t="n">
        <v>3.0485</v>
      </c>
      <c r="J62" s="0" t="n">
        <v>2.544457</v>
      </c>
      <c r="K62" s="2"/>
    </row>
    <row r="63" customFormat="false" ht="15" hidden="false" customHeight="false" outlineLevel="0" collapsed="false">
      <c r="A63" s="0" t="n">
        <v>1</v>
      </c>
      <c r="B63" s="0" t="n">
        <v>68</v>
      </c>
      <c r="C63" s="0" t="n">
        <v>2.4641</v>
      </c>
      <c r="D63" s="0" t="n">
        <v>2.222665</v>
      </c>
      <c r="E63" s="0" t="n">
        <v>2.478543</v>
      </c>
      <c r="F63" s="0" t="n">
        <v>396489.287504</v>
      </c>
      <c r="G63" s="0" t="n">
        <v>1453457.15663</v>
      </c>
      <c r="H63" s="0" t="n">
        <v>2.31388</v>
      </c>
      <c r="I63" s="1" t="n">
        <v>2.8835</v>
      </c>
      <c r="J63" s="0" t="n">
        <v>2.521216</v>
      </c>
      <c r="K63" s="2" t="str">
        <f aca="false">IF(B63&lt;=30,"0",IF(B63&gt;=56,"1"))</f>
        <v>1</v>
      </c>
    </row>
    <row r="64" customFormat="false" ht="15" hidden="false" customHeight="false" outlineLevel="0" collapsed="false">
      <c r="A64" s="0" t="n">
        <v>1</v>
      </c>
      <c r="B64" s="0" t="n">
        <v>57</v>
      </c>
      <c r="C64" s="0" t="n">
        <v>2.4886</v>
      </c>
      <c r="D64" s="0" t="n">
        <v>2.235884</v>
      </c>
      <c r="E64" s="0" t="n">
        <v>2.486084</v>
      </c>
      <c r="F64" s="0" t="n">
        <v>451578.01623</v>
      </c>
      <c r="G64" s="0" t="n">
        <v>1532573.11058</v>
      </c>
      <c r="H64" s="0" t="n">
        <v>2.425675</v>
      </c>
      <c r="I64" s="1" t="n">
        <v>3.0055</v>
      </c>
      <c r="J64" s="0" t="n">
        <v>2.551135</v>
      </c>
      <c r="K64" s="2" t="str">
        <f aca="false">IF(B64&lt;=30,"0",IF(B64&gt;=56,"1"))</f>
        <v>1</v>
      </c>
    </row>
    <row r="65" customFormat="false" ht="15" hidden="false" customHeight="false" outlineLevel="0" collapsed="false">
      <c r="A65" s="0" t="n">
        <v>1</v>
      </c>
      <c r="B65" s="0" t="n">
        <v>50</v>
      </c>
      <c r="C65" s="0" t="n">
        <v>2.4712</v>
      </c>
      <c r="D65" s="0" t="n">
        <v>2.236689</v>
      </c>
      <c r="E65" s="0" t="n">
        <v>2.498859</v>
      </c>
      <c r="F65" s="0" t="n">
        <v>448394.140518</v>
      </c>
      <c r="G65" s="0" t="n">
        <v>1548465.17698</v>
      </c>
      <c r="H65" s="0" t="n">
        <v>2.40681</v>
      </c>
      <c r="I65" s="1" t="n">
        <v>2.947</v>
      </c>
      <c r="J65" s="0" t="n">
        <v>2.519923</v>
      </c>
      <c r="K65" s="2"/>
    </row>
    <row r="66" customFormat="false" ht="15" hidden="false" customHeight="false" outlineLevel="0" collapsed="false">
      <c r="A66" s="0" t="n">
        <v>1</v>
      </c>
      <c r="B66" s="0" t="n">
        <v>48</v>
      </c>
      <c r="C66" s="0" t="n">
        <v>2.4815</v>
      </c>
      <c r="D66" s="0" t="n">
        <v>2.234433</v>
      </c>
      <c r="E66" s="0" t="n">
        <v>2.467339</v>
      </c>
      <c r="F66" s="0" t="n">
        <v>423855.66764</v>
      </c>
      <c r="G66" s="0" t="n">
        <v>1391991.10119</v>
      </c>
      <c r="H66" s="0" t="n">
        <v>2.30383</v>
      </c>
      <c r="I66" s="1" t="n">
        <v>3.0035</v>
      </c>
      <c r="J66" s="0" t="n">
        <v>2.54412</v>
      </c>
      <c r="K66" s="2"/>
    </row>
    <row r="67" customFormat="false" ht="15" hidden="false" customHeight="false" outlineLevel="0" collapsed="false">
      <c r="A67" s="0" t="n">
        <v>0</v>
      </c>
      <c r="B67" s="0" t="n">
        <v>68</v>
      </c>
      <c r="C67" s="0" t="n">
        <v>2.4845</v>
      </c>
      <c r="D67" s="0" t="n">
        <v>2.269313</v>
      </c>
      <c r="E67" s="0" t="n">
        <v>2.48033</v>
      </c>
      <c r="F67" s="0" t="n">
        <v>494391.816163</v>
      </c>
      <c r="G67" s="0" t="n">
        <v>1815281.91881</v>
      </c>
      <c r="H67" s="0" t="n">
        <v>2.36024</v>
      </c>
      <c r="I67" s="1" t="n">
        <v>2.965</v>
      </c>
      <c r="J67" s="0" t="n">
        <v>2.545109</v>
      </c>
      <c r="K67" s="2" t="str">
        <f aca="false">IF(B67&lt;=30,"0",IF(B67&gt;=56,"1"))</f>
        <v>1</v>
      </c>
    </row>
    <row r="68" customFormat="false" ht="15" hidden="false" customHeight="false" outlineLevel="0" collapsed="false">
      <c r="A68" s="0" t="n">
        <v>0</v>
      </c>
      <c r="B68" s="0" t="n">
        <v>56</v>
      </c>
      <c r="C68" s="0" t="n">
        <v>2.4884</v>
      </c>
      <c r="D68" s="0" t="n">
        <v>2.281972</v>
      </c>
      <c r="E68" s="0" t="n">
        <v>2.500616</v>
      </c>
      <c r="F68" s="0" t="n">
        <v>508225.789502</v>
      </c>
      <c r="G68" s="0" t="n">
        <v>1755639.26387</v>
      </c>
      <c r="H68" s="0" t="n">
        <v>2.334505</v>
      </c>
      <c r="I68" s="1" t="n">
        <v>3.129</v>
      </c>
      <c r="J68" s="0" t="n">
        <v>2.544612</v>
      </c>
      <c r="K68" s="2" t="str">
        <f aca="false">IF(B68&lt;=30,"0",IF(B68&gt;=56,"1"))</f>
        <v>1</v>
      </c>
    </row>
    <row r="69" customFormat="false" ht="15" hidden="false" customHeight="false" outlineLevel="0" collapsed="false">
      <c r="A69" s="0" t="n">
        <v>1</v>
      </c>
      <c r="B69" s="0" t="n">
        <v>19</v>
      </c>
      <c r="C69" s="0" t="n">
        <v>2.501</v>
      </c>
      <c r="D69" s="0" t="n">
        <v>2.245695</v>
      </c>
      <c r="E69" s="0" t="n">
        <v>2.473825</v>
      </c>
      <c r="F69" s="0" t="n">
        <v>432248.843919</v>
      </c>
      <c r="G69" s="0" t="n">
        <v>1370937.76409</v>
      </c>
      <c r="H69" s="0" t="n">
        <v>2.47073</v>
      </c>
      <c r="I69" s="1" t="n">
        <v>3.0835</v>
      </c>
      <c r="J69" s="0" t="n">
        <v>2.566691</v>
      </c>
      <c r="K69" s="2" t="str">
        <f aca="false">IF(B69&lt;=30,"0",IF(B69&gt;=56,"1"))</f>
        <v>0</v>
      </c>
    </row>
    <row r="70" customFormat="false" ht="15" hidden="false" customHeight="false" outlineLevel="0" collapsed="false">
      <c r="A70" s="0" t="n">
        <v>0</v>
      </c>
      <c r="B70" s="0" t="n">
        <v>30</v>
      </c>
      <c r="C70" s="0" t="n">
        <v>2.5088</v>
      </c>
      <c r="D70" s="0" t="n">
        <v>2.268728</v>
      </c>
      <c r="E70" s="0" t="n">
        <v>2.47187</v>
      </c>
      <c r="F70" s="0" t="n">
        <v>516689.896668</v>
      </c>
      <c r="G70" s="0" t="n">
        <v>1678128.18799</v>
      </c>
      <c r="H70" s="0" t="n">
        <v>2.4181</v>
      </c>
      <c r="I70" s="1" t="n">
        <v>3.174</v>
      </c>
      <c r="J70" s="0" t="n">
        <v>2.565752</v>
      </c>
      <c r="K70" s="2" t="str">
        <f aca="false">IF(B70&lt;=30,"0",IF(B70&gt;=56,"1"))</f>
        <v>0</v>
      </c>
    </row>
    <row r="71" customFormat="false" ht="15" hidden="false" customHeight="false" outlineLevel="0" collapsed="false">
      <c r="A71" s="0" t="n">
        <v>0</v>
      </c>
      <c r="B71" s="0" t="n">
        <v>43</v>
      </c>
      <c r="C71" s="0" t="n">
        <v>2.5172</v>
      </c>
      <c r="D71" s="0" t="n">
        <v>2.291876</v>
      </c>
      <c r="E71" s="0" t="n">
        <v>2.477883</v>
      </c>
      <c r="F71" s="0" t="n">
        <v>656397.868563</v>
      </c>
      <c r="G71" s="0" t="n">
        <v>2159007.15388</v>
      </c>
      <c r="H71" s="0" t="n">
        <v>2.54628</v>
      </c>
      <c r="I71" s="1" t="n">
        <v>3.2485</v>
      </c>
      <c r="J71" s="0" t="n">
        <v>2.568456</v>
      </c>
      <c r="K71" s="2"/>
    </row>
    <row r="72" customFormat="false" ht="15" hidden="false" customHeight="false" outlineLevel="0" collapsed="false">
      <c r="A72" s="0" t="n">
        <v>1</v>
      </c>
      <c r="B72" s="0" t="n">
        <v>78</v>
      </c>
      <c r="C72" s="0" t="n">
        <v>2.464</v>
      </c>
      <c r="D72" s="0" t="n">
        <v>2.236905</v>
      </c>
      <c r="E72" s="0" t="n">
        <v>2.487065</v>
      </c>
      <c r="F72" s="0" t="n">
        <v>420384.349922</v>
      </c>
      <c r="G72" s="0" t="n">
        <v>1576956.48737</v>
      </c>
      <c r="H72" s="0" t="n">
        <v>2.310215</v>
      </c>
      <c r="I72" s="1" t="n">
        <v>2.799</v>
      </c>
      <c r="J72" s="0" t="n">
        <v>2.516268</v>
      </c>
      <c r="K72" s="2" t="str">
        <f aca="false">IF(B72&lt;=30,"0",IF(B72&gt;=56,"1"))</f>
        <v>1</v>
      </c>
    </row>
    <row r="73" customFormat="false" ht="15" hidden="false" customHeight="false" outlineLevel="0" collapsed="false">
      <c r="A73" s="0" t="n">
        <v>0</v>
      </c>
      <c r="B73" s="0" t="n">
        <v>47</v>
      </c>
      <c r="C73" s="0" t="n">
        <v>2.4592</v>
      </c>
      <c r="D73" s="0" t="n">
        <v>2.265662</v>
      </c>
      <c r="E73" s="0" t="n">
        <v>2.486845</v>
      </c>
      <c r="F73" s="0" t="n">
        <v>460444.680369</v>
      </c>
      <c r="G73" s="0" t="n">
        <v>1809613.10961</v>
      </c>
      <c r="H73" s="0" t="n">
        <v>2.21183</v>
      </c>
      <c r="I73" s="1" t="n">
        <v>2.899</v>
      </c>
      <c r="J73" s="0" t="n">
        <v>2.514087</v>
      </c>
      <c r="K73" s="2"/>
    </row>
    <row r="74" customFormat="false" ht="15" hidden="false" customHeight="false" outlineLevel="0" collapsed="false">
      <c r="A74" s="0" t="n">
        <v>1</v>
      </c>
      <c r="B74" s="0" t="n">
        <v>23</v>
      </c>
      <c r="C74" s="0" t="n">
        <v>2.4965</v>
      </c>
      <c r="D74" s="0" t="n">
        <v>2.246549</v>
      </c>
      <c r="E74" s="0" t="n">
        <v>2.479341</v>
      </c>
      <c r="F74" s="0" t="n">
        <v>472144.535198</v>
      </c>
      <c r="G74" s="0" t="n">
        <v>1579443.40619</v>
      </c>
      <c r="H74" s="0" t="n">
        <v>2.499735</v>
      </c>
      <c r="I74" s="1" t="n">
        <v>3.1575</v>
      </c>
      <c r="J74" s="0" t="n">
        <v>2.554798</v>
      </c>
      <c r="K74" s="2" t="str">
        <f aca="false">IF(B74&lt;=30,"0",IF(B74&gt;=56,"1"))</f>
        <v>0</v>
      </c>
    </row>
    <row r="75" customFormat="false" ht="15" hidden="false" customHeight="false" outlineLevel="0" collapsed="false">
      <c r="A75" s="0" t="n">
        <v>1</v>
      </c>
      <c r="B75" s="0" t="n">
        <v>78</v>
      </c>
      <c r="C75" s="0" t="n">
        <v>2.4436</v>
      </c>
      <c r="D75" s="0" t="n">
        <v>2.229806</v>
      </c>
      <c r="E75" s="0" t="n">
        <v>2.476516</v>
      </c>
      <c r="F75" s="0" t="n">
        <v>383612.042904</v>
      </c>
      <c r="G75" s="0" t="n">
        <v>1447382.72703</v>
      </c>
      <c r="H75" s="0" t="n">
        <v>2.22736</v>
      </c>
      <c r="I75" s="1" t="n">
        <v>2.756</v>
      </c>
      <c r="J75" s="0" t="n">
        <v>2.500426</v>
      </c>
      <c r="K75" s="2" t="str">
        <f aca="false">IF(B75&lt;=30,"0",IF(B75&gt;=56,"1"))</f>
        <v>1</v>
      </c>
    </row>
    <row r="76" customFormat="false" ht="15" hidden="false" customHeight="false" outlineLevel="0" collapsed="false">
      <c r="A76" s="0" t="n">
        <v>0</v>
      </c>
      <c r="B76" s="0" t="n">
        <v>35</v>
      </c>
      <c r="C76" s="0" t="n">
        <v>2.4764</v>
      </c>
      <c r="D76" s="0" t="n">
        <v>2.242395</v>
      </c>
      <c r="E76" s="0" t="n">
        <v>2.496582</v>
      </c>
      <c r="F76" s="0" t="n">
        <v>503232.743709</v>
      </c>
      <c r="G76" s="0" t="n">
        <v>1877195.10424</v>
      </c>
      <c r="H76" s="0" t="n">
        <v>2.44202</v>
      </c>
      <c r="I76" s="1" t="n">
        <v>2.9025</v>
      </c>
      <c r="J76" s="0" t="n">
        <v>2.522171</v>
      </c>
      <c r="K76" s="2"/>
    </row>
    <row r="77" customFormat="false" ht="15" hidden="false" customHeight="false" outlineLevel="0" collapsed="false">
      <c r="A77" s="0" t="n">
        <v>1</v>
      </c>
      <c r="B77" s="0" t="n">
        <v>56</v>
      </c>
      <c r="C77" s="0" t="n">
        <v>2.4971</v>
      </c>
      <c r="D77" s="0" t="n">
        <v>2.270671</v>
      </c>
      <c r="E77" s="0" t="n">
        <v>2.476642</v>
      </c>
      <c r="F77" s="0" t="n">
        <v>499659.412085</v>
      </c>
      <c r="G77" s="0" t="n">
        <v>1699850.74219</v>
      </c>
      <c r="H77" s="0" t="n">
        <v>2.399715</v>
      </c>
      <c r="I77" s="1" t="n">
        <v>3.148</v>
      </c>
      <c r="J77" s="0" t="n">
        <v>2.555158</v>
      </c>
      <c r="K77" s="2" t="str">
        <f aca="false">IF(B77&lt;=30,"0",IF(B77&gt;=56,"1"))</f>
        <v>1</v>
      </c>
    </row>
    <row r="78" customFormat="false" ht="15" hidden="false" customHeight="false" outlineLevel="0" collapsed="false">
      <c r="A78" s="0" t="n">
        <v>1</v>
      </c>
      <c r="B78" s="0" t="n">
        <v>85</v>
      </c>
      <c r="C78" s="0" t="n">
        <v>2.4506</v>
      </c>
      <c r="D78" s="0" t="n">
        <v>2.237963</v>
      </c>
      <c r="E78" s="0" t="n">
        <v>2.29871</v>
      </c>
      <c r="F78" s="0" t="n">
        <v>359138.416129</v>
      </c>
      <c r="G78" s="0" t="n">
        <v>1332502.09017</v>
      </c>
      <c r="H78" s="0" t="n">
        <v>2.203385</v>
      </c>
      <c r="I78" s="1" t="n">
        <v>2.831</v>
      </c>
      <c r="J78" s="0" t="n">
        <v>2.514895</v>
      </c>
      <c r="K78" s="2" t="str">
        <f aca="false">IF(B78&lt;=30,"0",IF(B78&gt;=56,"1"))</f>
        <v>1</v>
      </c>
    </row>
    <row r="79" customFormat="false" ht="15" hidden="false" customHeight="false" outlineLevel="0" collapsed="false">
      <c r="A79" s="0" t="n">
        <v>1</v>
      </c>
      <c r="B79" s="0" t="n">
        <v>67</v>
      </c>
      <c r="C79" s="0" t="n">
        <v>2.4621</v>
      </c>
      <c r="D79" s="0" t="n">
        <v>2.225427</v>
      </c>
      <c r="E79" s="0" t="n">
        <v>2.300817</v>
      </c>
      <c r="F79" s="0" t="n">
        <v>399806.893325</v>
      </c>
      <c r="G79" s="0" t="n">
        <v>1457745.67847</v>
      </c>
      <c r="H79" s="0" t="n">
        <v>2.27476</v>
      </c>
      <c r="I79" s="1" t="n">
        <v>2.941</v>
      </c>
      <c r="J79" s="0" t="n">
        <v>2.518199</v>
      </c>
      <c r="K79" s="2" t="str">
        <f aca="false">IF(B79&lt;=30,"0",IF(B79&gt;=56,"1"))</f>
        <v>1</v>
      </c>
    </row>
    <row r="80" customFormat="false" ht="15" hidden="false" customHeight="false" outlineLevel="0" collapsed="false">
      <c r="A80" s="0" t="n">
        <v>1</v>
      </c>
      <c r="B80" s="0" t="n">
        <v>59</v>
      </c>
      <c r="C80" s="0" t="n">
        <v>2.4804</v>
      </c>
      <c r="D80" s="0" t="n">
        <v>2.249895</v>
      </c>
      <c r="E80" s="0" t="n">
        <v>2.327218</v>
      </c>
      <c r="F80" s="0" t="n">
        <v>410759.938474</v>
      </c>
      <c r="G80" s="0" t="n">
        <v>1330996.69623</v>
      </c>
      <c r="H80" s="0" t="n">
        <v>2.39583</v>
      </c>
      <c r="I80" s="1" t="n">
        <v>2.991</v>
      </c>
      <c r="J80" s="0" t="n">
        <v>2.540239</v>
      </c>
      <c r="K80" s="2" t="str">
        <f aca="false">IF(B80&lt;=30,"0",IF(B80&gt;=56,"1"))</f>
        <v>1</v>
      </c>
    </row>
    <row r="81" customFormat="false" ht="15" hidden="false" customHeight="false" outlineLevel="0" collapsed="false">
      <c r="A81" s="0" t="n">
        <v>0</v>
      </c>
      <c r="B81" s="0" t="n">
        <v>43</v>
      </c>
      <c r="C81" s="0" t="n">
        <v>2.4902</v>
      </c>
      <c r="D81" s="0" t="n">
        <v>2.275501</v>
      </c>
      <c r="E81" s="0" t="n">
        <v>2.319429</v>
      </c>
      <c r="F81" s="0" t="n">
        <v>523286.296041</v>
      </c>
      <c r="G81" s="0" t="n">
        <v>1814562.53595</v>
      </c>
      <c r="H81" s="0" t="n">
        <v>2.45473</v>
      </c>
      <c r="I81" s="1" t="n">
        <v>3.0055</v>
      </c>
      <c r="J81" s="0" t="n">
        <v>2.544363</v>
      </c>
      <c r="K81" s="2"/>
    </row>
    <row r="82" customFormat="false" ht="15" hidden="false" customHeight="false" outlineLevel="0" collapsed="false">
      <c r="A82" s="0" t="n">
        <v>1</v>
      </c>
      <c r="B82" s="0" t="n">
        <v>23</v>
      </c>
      <c r="C82" s="0" t="n">
        <v>2.5059</v>
      </c>
      <c r="D82" s="0" t="n">
        <v>2.235853</v>
      </c>
      <c r="E82" s="0" t="n">
        <v>2.292359</v>
      </c>
      <c r="F82" s="0" t="n">
        <v>462814.537779</v>
      </c>
      <c r="G82" s="0" t="n">
        <v>1455100.11034</v>
      </c>
      <c r="H82" s="0" t="n">
        <v>2.613435</v>
      </c>
      <c r="I82" s="1" t="n">
        <v>2.9855</v>
      </c>
      <c r="J82" s="0" t="n">
        <v>2.561722</v>
      </c>
      <c r="K82" s="2" t="str">
        <f aca="false">IF(B82&lt;=30,"0",IF(B82&gt;=56,"1"))</f>
        <v>0</v>
      </c>
    </row>
    <row r="83" customFormat="false" ht="15" hidden="false" customHeight="false" outlineLevel="0" collapsed="false">
      <c r="A83" s="0" t="n">
        <v>1</v>
      </c>
      <c r="B83" s="0" t="n">
        <v>49</v>
      </c>
      <c r="C83" s="0" t="n">
        <v>2.47</v>
      </c>
      <c r="D83" s="0" t="n">
        <v>2.249238</v>
      </c>
      <c r="E83" s="0" t="n">
        <v>2.322935</v>
      </c>
      <c r="F83" s="0" t="n">
        <v>499720.446156</v>
      </c>
      <c r="G83" s="0" t="n">
        <v>1817129.24432</v>
      </c>
      <c r="H83" s="0" t="n">
        <v>2.368065</v>
      </c>
      <c r="I83" s="1" t="n">
        <v>2.946</v>
      </c>
      <c r="J83" s="0" t="n">
        <v>2.525777</v>
      </c>
      <c r="K83" s="2"/>
    </row>
    <row r="84" customFormat="false" ht="15" hidden="false" customHeight="false" outlineLevel="0" collapsed="false">
      <c r="A84" s="0" t="n">
        <v>0</v>
      </c>
      <c r="B84" s="0" t="n">
        <v>42</v>
      </c>
      <c r="C84" s="0" t="n">
        <v>2.4737</v>
      </c>
      <c r="D84" s="0" t="n">
        <v>2.25569</v>
      </c>
      <c r="E84" s="0" t="n">
        <v>2.301726</v>
      </c>
      <c r="F84" s="0" t="n">
        <v>467575.298572</v>
      </c>
      <c r="G84" s="0" t="n">
        <v>1636876.19886</v>
      </c>
      <c r="H84" s="0" t="n">
        <v>2.36625</v>
      </c>
      <c r="I84" s="1" t="n">
        <v>3.0215</v>
      </c>
      <c r="J84" s="0" t="n">
        <v>2.527747</v>
      </c>
      <c r="K84" s="2"/>
    </row>
    <row r="85" customFormat="false" ht="15" hidden="false" customHeight="false" outlineLevel="0" collapsed="false">
      <c r="A85" s="0" t="n">
        <v>1</v>
      </c>
      <c r="B85" s="0" t="n">
        <v>25</v>
      </c>
      <c r="C85" s="0" t="n">
        <v>2.4875</v>
      </c>
      <c r="D85" s="0" t="n">
        <v>2.240357</v>
      </c>
      <c r="E85" s="0" t="n">
        <v>2.306573</v>
      </c>
      <c r="F85" s="0" t="n">
        <v>456302.725514</v>
      </c>
      <c r="G85" s="0" t="n">
        <v>1558452.84549</v>
      </c>
      <c r="H85" s="0" t="n">
        <v>2.443895</v>
      </c>
      <c r="I85" s="1" t="n">
        <v>3.048</v>
      </c>
      <c r="J85" s="0" t="n">
        <v>2.538541</v>
      </c>
      <c r="K85" s="2" t="str">
        <f aca="false">IF(B85&lt;=30,"0",IF(B85&gt;=56,"1"))</f>
        <v>0</v>
      </c>
    </row>
    <row r="86" customFormat="false" ht="15" hidden="false" customHeight="false" outlineLevel="0" collapsed="false">
      <c r="A86" s="0" t="n">
        <v>1</v>
      </c>
      <c r="B86" s="0" t="n">
        <v>21</v>
      </c>
      <c r="C86" s="0" t="n">
        <v>2.4958</v>
      </c>
      <c r="D86" s="0" t="n">
        <v>2.260402</v>
      </c>
      <c r="E86" s="0" t="n">
        <v>2.353865</v>
      </c>
      <c r="F86" s="0" t="n">
        <v>487481.319664</v>
      </c>
      <c r="G86" s="0" t="n">
        <v>1614432.81321</v>
      </c>
      <c r="H86" s="0" t="n">
        <v>2.609395</v>
      </c>
      <c r="I86" s="1" t="n">
        <v>2.81</v>
      </c>
      <c r="J86" s="0" t="n">
        <v>2.550402</v>
      </c>
      <c r="K86" s="2" t="str">
        <f aca="false">IF(B86&lt;=30,"0",IF(B86&gt;=56,"1"))</f>
        <v>0</v>
      </c>
    </row>
    <row r="87" customFormat="false" ht="15" hidden="false" customHeight="false" outlineLevel="0" collapsed="false">
      <c r="A87" s="0" t="n">
        <v>0</v>
      </c>
      <c r="B87" s="0" t="n">
        <v>56</v>
      </c>
      <c r="C87" s="0" t="n">
        <v>2.4764</v>
      </c>
      <c r="D87" s="0" t="n">
        <v>2.274909</v>
      </c>
      <c r="E87" s="0" t="n">
        <v>2.310515</v>
      </c>
      <c r="F87" s="0" t="n">
        <v>439573.589759</v>
      </c>
      <c r="G87" s="0" t="n">
        <v>1494069.08604</v>
      </c>
      <c r="H87" s="0" t="n">
        <v>2.440925</v>
      </c>
      <c r="I87" s="1" t="n">
        <v>2.984</v>
      </c>
      <c r="J87" s="0" t="n">
        <v>2.53093</v>
      </c>
      <c r="K87" s="2" t="str">
        <f aca="false">IF(B87&lt;=30,"0",IF(B87&gt;=56,"1"))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2019-01-29T09:13:12Z</dcterms:created>
  <dc:creator>Chiara Marzi</dc:creator>
  <dc:description/>
  <dc:language>en-US</dc:language>
  <cp:lastModifiedBy/>
  <dcterms:modified xsi:type="dcterms:W3CDTF">2022-05-04T17:49:52Z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fd9587b4-c81d-4322-bf23-115cdfc887a9</vt:lpwstr>
  </property>
</Properties>
</file>