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gment" sheetId="1" r:id="rId4"/>
    <sheet state="visible" name="classify" sheetId="2" r:id="rId5"/>
  </sheets>
  <definedNames/>
  <calcPr/>
  <extLst>
    <ext uri="GoogleSheetsCustomDataVersion1">
      <go:sheetsCustomData xmlns:go="http://customooxmlschemas.google.com/" r:id="rId6" roundtripDataSignature="AMtx7mjQM9bT2GW8GYP+4q1Z+xLcidezfA=="/>
    </ext>
  </extLst>
</workbook>
</file>

<file path=xl/sharedStrings.xml><?xml version="1.0" encoding="utf-8"?>
<sst xmlns="http://schemas.openxmlformats.org/spreadsheetml/2006/main" count="279" uniqueCount="144">
  <si>
    <t>Manuscript:</t>
  </si>
  <si>
    <t>Scoring guidelines: 0 (if not addressed), 1 (patially addressed), 2 (mostly addressed), 3 (totally addressed)</t>
  </si>
  <si>
    <t>Section: Introduction</t>
  </si>
  <si>
    <t>section score</t>
  </si>
  <si>
    <t>Section Instructions</t>
  </si>
  <si>
    <t>If question does not apply set weight to Zero</t>
  </si>
  <si>
    <t>Enter Comments to Author Here</t>
  </si>
  <si>
    <t xml:space="preserve">Weight </t>
  </si>
  <si>
    <t xml:space="preserve">Raw Score </t>
  </si>
  <si>
    <t>Weighted Score</t>
  </si>
  <si>
    <t>I-1</t>
  </si>
  <si>
    <t>Scientific and clinical background, including the intended use and clinical role of the AI approach</t>
  </si>
  <si>
    <t>I-2</t>
  </si>
  <si>
    <t>Study objectives and hypotheses</t>
  </si>
  <si>
    <t>subtotal</t>
  </si>
  <si>
    <t>Section: Methods</t>
  </si>
  <si>
    <t>M-1</t>
  </si>
  <si>
    <t>Prospective or retrospective study</t>
  </si>
  <si>
    <t>M-2</t>
  </si>
  <si>
    <t>Study goal, such as model creation, exploratory study, feasibility study, noninferiority trial</t>
  </si>
  <si>
    <t>M-3</t>
  </si>
  <si>
    <t>Data sources including imaging modality, treatment received, and protocol for data generation</t>
  </si>
  <si>
    <t>M-4</t>
  </si>
  <si>
    <t>Eligibility criteria</t>
  </si>
  <si>
    <t>M-5</t>
  </si>
  <si>
    <t>Definition of the ground truth reference standard, in sufficient detail, to allow replication</t>
  </si>
  <si>
    <t>M-6</t>
  </si>
  <si>
    <t>Rationale for choosing the reference standard (if alternatives exist)</t>
  </si>
  <si>
    <t>M-7</t>
  </si>
  <si>
    <t>Source of ground truth annotations; qualifications and preparation of annotators</t>
  </si>
  <si>
    <t>M-8</t>
  </si>
  <si>
    <t>Annotation tools</t>
  </si>
  <si>
    <t>M-9</t>
  </si>
  <si>
    <t>Measurement of interobserver and intraobserver variability; methods to mitigate variability and/or resolve discrepancies</t>
  </si>
  <si>
    <t>M-10</t>
  </si>
  <si>
    <t>Detailed description of model architecture, model inputs, and model outputs</t>
  </si>
  <si>
    <t>M-11</t>
  </si>
  <si>
    <t>Initialization of model parameters (eg, randomization, transfer learning)</t>
  </si>
  <si>
    <t>M-12</t>
  </si>
  <si>
    <t>Model hyperparameters and the methods for choosing the model hyperparameters</t>
  </si>
  <si>
    <t>M-13</t>
  </si>
  <si>
    <t>Data preprocessing steps</t>
  </si>
  <si>
    <t>M-14</t>
  </si>
  <si>
    <t>Image augmentation</t>
  </si>
  <si>
    <t>M-15</t>
  </si>
  <si>
    <t>Hyperparameters that led to the best model</t>
  </si>
  <si>
    <t>M-16</t>
  </si>
  <si>
    <t>Method of selecting the final model</t>
  </si>
  <si>
    <t>M-17</t>
  </si>
  <si>
    <t>Ensembling techniques, if applicable and used</t>
  </si>
  <si>
    <t>M-18</t>
  </si>
  <si>
    <t>Metrics of model performance</t>
  </si>
  <si>
    <t>M-19</t>
  </si>
  <si>
    <t>Robustness or sensitivity analysis</t>
  </si>
  <si>
    <t>M-20</t>
  </si>
  <si>
    <t>Validation type (internal, external)</t>
  </si>
  <si>
    <t>M-21</t>
  </si>
  <si>
    <t>Level at which partitions are disjoint (e.g., image, study, patient, institution)</t>
  </si>
  <si>
    <t>M-22</t>
  </si>
  <si>
    <t>Data points for each subject are present either in training, validation, or test sets</t>
  </si>
  <si>
    <t>M-23</t>
  </si>
  <si>
    <t>Oversampling has been applied before splitting data to training, validation, and test sets</t>
  </si>
  <si>
    <t>M-24</t>
  </si>
  <si>
    <t>Data augmentation has been applied before splitting data to training, validation, and test sets</t>
  </si>
  <si>
    <t>M-25</t>
  </si>
  <si>
    <t>Test data has not been used to decide about preprocessing, model training, or post processing</t>
  </si>
  <si>
    <t>M-26</t>
  </si>
  <si>
    <t>Demographic and clinical characteristics of cases in each partition</t>
  </si>
  <si>
    <t>M-27</t>
  </si>
  <si>
    <t xml:space="preserve">Robustness of the model to noise and common image artifacts </t>
  </si>
  <si>
    <t>M-28</t>
  </si>
  <si>
    <t>Software libraries, frameworks, and packages</t>
  </si>
  <si>
    <t>M-29</t>
  </si>
  <si>
    <t>Availability of the model and the inference code for segmenting new images</t>
  </si>
  <si>
    <t>Section: Results</t>
  </si>
  <si>
    <t>R-1</t>
  </si>
  <si>
    <t>Estimates of performance measures and their variability</t>
  </si>
  <si>
    <t>R-2</t>
  </si>
  <si>
    <t>Failure analysis of incorrectly segmented cases</t>
  </si>
  <si>
    <t>R-3</t>
  </si>
  <si>
    <t>A scatter plot representing the distribution of segment size for training, validation, and test sets (different color represent different subsets)</t>
  </si>
  <si>
    <t>R-4</t>
  </si>
  <si>
    <t>Study of bias by performance analysis across relevant categories such as age, ethnicity, sex, and used imaging hardware</t>
  </si>
  <si>
    <t>R-5</t>
  </si>
  <si>
    <t>Failure analysis by visualizing model's worst performing cases in the internal test set and if applicable in the external test set</t>
  </si>
  <si>
    <t>R-6</t>
  </si>
  <si>
    <t>Performance on external dataset if possible and explaining any statistically significant difference between performance measures for samples in the internal and external validation sets</t>
  </si>
  <si>
    <t>Section: Discussion</t>
  </si>
  <si>
    <t>D-1</t>
  </si>
  <si>
    <t>Study limitations, including potential bias, statistical uncertainty, and generalizability</t>
  </si>
  <si>
    <t>D-2</t>
  </si>
  <si>
    <t>Implications for practice, including the intended use and/or clinical role</t>
  </si>
  <si>
    <t>D-3</t>
  </si>
  <si>
    <t>Highlighting data imbalance due to the different segment sizes and its potential effect on the performance measures</t>
  </si>
  <si>
    <t>Section:Conclusion</t>
  </si>
  <si>
    <t>C-1</t>
  </si>
  <si>
    <t>Concise presentation</t>
  </si>
  <si>
    <t>C-2</t>
  </si>
  <si>
    <t>Proper positioning of this work in the context of state of the art practice, if applicable</t>
  </si>
  <si>
    <t>C-3</t>
  </si>
  <si>
    <t>Recommendations for future work, if applicable</t>
  </si>
  <si>
    <t>C-4</t>
  </si>
  <si>
    <t>The conclusion is adequately supported by the results of the study</t>
  </si>
  <si>
    <t>Section: Source Code</t>
  </si>
  <si>
    <t>SC-1</t>
  </si>
  <si>
    <t>Code is made available, or if not, is justified within manuscript as to why it is omitted</t>
  </si>
  <si>
    <t>Total score</t>
  </si>
  <si>
    <t>General Comments:</t>
  </si>
  <si>
    <t>JDIM-D-21-00xxxx</t>
  </si>
  <si>
    <t xml:space="preserve">sufficient background information related to the relevant use case is given </t>
  </si>
  <si>
    <t xml:space="preserve">Discussion of relevant and related work is comprehensive </t>
  </si>
  <si>
    <t>I-3</t>
  </si>
  <si>
    <t>Details regarding the gap the current study fills is provided</t>
  </si>
  <si>
    <t>I-4</t>
  </si>
  <si>
    <t>There is a clear summary of the study objectives</t>
  </si>
  <si>
    <t>Dataset origin is well-defined</t>
  </si>
  <si>
    <t>If data is original, appropriate oversight committee approvals are detailed</t>
  </si>
  <si>
    <t>Steps to protect patient privacy should be outlined</t>
  </si>
  <si>
    <t>Specifics regarding image acquisition parameters are clear</t>
  </si>
  <si>
    <t>Reference standard is clearly defined and justified</t>
  </si>
  <si>
    <t>The software and method for data annotation is clear and experience of those annotating is provided</t>
  </si>
  <si>
    <t>Dataset is broken up into training/validation and test sets</t>
  </si>
  <si>
    <t>The method of pre-processing is clearly defined and justified</t>
  </si>
  <si>
    <t>Data augmentation strategies are described, if used</t>
  </si>
  <si>
    <t>Discussion of the model architecture is clear</t>
  </si>
  <si>
    <t>Hyperparameter choice and training protocol are presented</t>
  </si>
  <si>
    <t>Strategies for handling class imbalance are described</t>
  </si>
  <si>
    <t>Core software versions and libraries are detailed</t>
  </si>
  <si>
    <t>Assessment of inter/intra variabilities is provided, if possible</t>
  </si>
  <si>
    <t>A primary performance metric should be identified, with appropriate rationale</t>
  </si>
  <si>
    <t>Methods for statistical analysis are described</t>
  </si>
  <si>
    <t>Sensitivity analyses were performed to test the model’s robustness to various assumptions.</t>
  </si>
  <si>
    <t>A STARD-like diagram is provided</t>
  </si>
  <si>
    <t xml:space="preserve">A table with the clinical information of each data subset is shown </t>
  </si>
  <si>
    <t>Data Availability Statement is present</t>
  </si>
  <si>
    <t>Sufficient analysis is performed</t>
  </si>
  <si>
    <t>Explainability methods are used to demonstrate a reasonable and/or new explanation</t>
  </si>
  <si>
    <t>Failure analysis with reasonable hypotheses for incorrect model predictions is performed</t>
  </si>
  <si>
    <t>The results are summarized in a concise and coherent manner</t>
  </si>
  <si>
    <t xml:space="preserve">Proper comparison is done between the current study and the relevant ones in the recent literature. </t>
  </si>
  <si>
    <t>Limitations are thoroughly described.</t>
  </si>
  <si>
    <t>Section: Conclusion</t>
  </si>
  <si>
    <t>normed to 0-100 scale for JDI</t>
  </si>
  <si>
    <t xml:space="preserve">General Comments: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</si>
</sst>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color rgb="FF282828"/>
      <name val="Arial"/>
    </font>
    <font>
      <color theme="1"/>
      <name val="Calibri"/>
      <scheme val="minor"/>
    </font>
    <font>
      <b/>
      <sz val="11.0"/>
      <color theme="1"/>
      <name val="Calibri"/>
    </font>
    <font/>
  </fonts>
  <fills count="10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7F7F7"/>
        <bgColor rgb="FFF7F7F7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BD4B4"/>
        <bgColor rgb="FFFBD4B4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92D050"/>
      </patternFill>
    </fill>
  </fills>
  <borders count="16">
    <border/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left" readingOrder="0"/>
    </xf>
    <xf borderId="0" fillId="0" fontId="3" numFmtId="0" xfId="0" applyFont="1"/>
    <xf borderId="2" fillId="4" fontId="4" numFmtId="0" xfId="0" applyAlignment="1" applyBorder="1" applyFill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5" fontId="4" numFmtId="0" xfId="0" applyAlignment="1" applyBorder="1" applyFill="1" applyFont="1">
      <alignment horizontal="right" shrinkToFit="0" vertical="center" wrapText="1"/>
    </xf>
    <xf borderId="6" fillId="0" fontId="5" numFmtId="0" xfId="0" applyBorder="1" applyFont="1"/>
    <xf borderId="7" fillId="0" fontId="5" numFmtId="0" xfId="0" applyBorder="1" applyFont="1"/>
    <xf borderId="8" fillId="6" fontId="1" numFmtId="0" xfId="0" applyBorder="1" applyFill="1" applyFont="1"/>
    <xf borderId="9" fillId="0" fontId="4" numFmtId="0" xfId="0" applyBorder="1" applyFont="1"/>
    <xf borderId="10" fillId="0" fontId="4" numFmtId="0" xfId="0" applyBorder="1" applyFont="1"/>
    <xf borderId="11" fillId="0" fontId="5" numFmtId="0" xfId="0" applyBorder="1" applyFont="1"/>
    <xf borderId="12" fillId="0" fontId="5" numFmtId="0" xfId="0" applyBorder="1" applyFont="1"/>
    <xf borderId="9" fillId="7" fontId="1" numFmtId="0" xfId="0" applyAlignment="1" applyBorder="1" applyFill="1" applyFont="1">
      <alignment shrinkToFit="0" vertical="center" wrapText="1"/>
    </xf>
    <xf borderId="9" fillId="0" fontId="1" numFmtId="0" xfId="0" applyAlignment="1" applyBorder="1" applyFont="1">
      <alignment horizontal="right"/>
    </xf>
    <xf borderId="10" fillId="0" fontId="1" numFmtId="0" xfId="0" applyBorder="1" applyFont="1"/>
    <xf borderId="9" fillId="8" fontId="1" numFmtId="0" xfId="0" applyAlignment="1" applyBorder="1" applyFill="1" applyFont="1">
      <alignment shrinkToFit="0" vertical="center" wrapText="1"/>
    </xf>
    <xf borderId="9" fillId="0" fontId="1" numFmtId="0" xfId="0" applyBorder="1" applyFont="1"/>
    <xf borderId="10" fillId="0" fontId="4" numFmtId="0" xfId="0" applyAlignment="1" applyBorder="1" applyFont="1">
      <alignment horizontal="right"/>
    </xf>
    <xf borderId="10" fillId="0" fontId="1" numFmtId="0" xfId="0" applyAlignment="1" applyBorder="1" applyFont="1">
      <alignment shrinkToFit="0" wrapText="1"/>
    </xf>
    <xf borderId="9" fillId="0" fontId="1" numFmtId="0" xfId="0" applyAlignment="1" applyBorder="1" applyFont="1">
      <alignment shrinkToFit="0" vertical="center" wrapText="1"/>
    </xf>
    <xf borderId="10" fillId="5" fontId="4" numFmtId="0" xfId="0" applyAlignment="1" applyBorder="1" applyFont="1">
      <alignment horizontal="right" shrinkToFit="0" vertical="center" wrapText="1"/>
    </xf>
    <xf borderId="13" fillId="0" fontId="5" numFmtId="0" xfId="0" applyBorder="1" applyFont="1"/>
    <xf borderId="14" fillId="9" fontId="1" numFmtId="0" xfId="0" applyBorder="1" applyFill="1" applyFont="1"/>
    <xf borderId="15" fillId="0" fontId="1" numFmtId="0" xfId="0" applyAlignment="1" applyBorder="1" applyFont="1">
      <alignment horizontal="left" vertical="top"/>
    </xf>
    <xf borderId="15" fillId="0" fontId="5" numFmtId="0" xfId="0" applyBorder="1" applyFont="1"/>
    <xf borderId="15" fillId="0" fontId="1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8.86"/>
    <col customWidth="1" min="3" max="9" width="8.86"/>
    <col customWidth="1" min="10" max="10" width="59.29"/>
    <col customWidth="1" min="11" max="11" width="67.29"/>
    <col customWidth="1" min="12" max="12" width="8.86"/>
    <col customWidth="1" min="13" max="13" width="13.14"/>
    <col customWidth="1" min="14" max="14" width="15.0"/>
    <col customWidth="1" min="15" max="30" width="8.86"/>
  </cols>
  <sheetData>
    <row r="1">
      <c r="B1" s="1" t="s">
        <v>0</v>
      </c>
      <c r="C1" s="2"/>
      <c r="K1" s="3" t="s">
        <v>1</v>
      </c>
    </row>
    <row r="2">
      <c r="AD2" s="3">
        <v>0.0</v>
      </c>
    </row>
    <row r="3">
      <c r="AD3" s="3">
        <v>1.0</v>
      </c>
    </row>
    <row r="4" ht="15.0" customHeight="1">
      <c r="B4" s="4" t="s">
        <v>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AD4" s="3">
        <v>2.0</v>
      </c>
    </row>
    <row r="5" ht="15.75" customHeight="1">
      <c r="B5" s="7" t="s">
        <v>3</v>
      </c>
      <c r="C5" s="8"/>
      <c r="D5" s="8"/>
      <c r="E5" s="8"/>
      <c r="F5" s="8"/>
      <c r="G5" s="8"/>
      <c r="H5" s="8"/>
      <c r="I5" s="8"/>
      <c r="J5" s="8"/>
      <c r="K5" s="8"/>
      <c r="L5" s="8"/>
      <c r="M5" s="9"/>
      <c r="N5" s="10">
        <f>N11/L11</f>
        <v>0</v>
      </c>
      <c r="AD5" s="3">
        <v>3.0</v>
      </c>
    </row>
    <row r="6">
      <c r="B6" s="11" t="s">
        <v>4</v>
      </c>
      <c r="C6" s="12" t="s">
        <v>5</v>
      </c>
      <c r="D6" s="13"/>
      <c r="E6" s="13"/>
      <c r="F6" s="13"/>
      <c r="G6" s="13"/>
      <c r="H6" s="13"/>
      <c r="I6" s="13"/>
      <c r="J6" s="14"/>
      <c r="K6" s="15" t="s">
        <v>6</v>
      </c>
      <c r="L6" s="15" t="s">
        <v>7</v>
      </c>
      <c r="M6" s="15" t="s">
        <v>8</v>
      </c>
      <c r="N6" s="15" t="s">
        <v>9</v>
      </c>
    </row>
    <row r="7" ht="24.75" customHeight="1">
      <c r="B7" s="16" t="s">
        <v>10</v>
      </c>
      <c r="C7" s="17" t="s">
        <v>11</v>
      </c>
      <c r="D7" s="13"/>
      <c r="E7" s="13"/>
      <c r="F7" s="13"/>
      <c r="G7" s="13"/>
      <c r="H7" s="13"/>
      <c r="I7" s="13"/>
      <c r="J7" s="14"/>
      <c r="K7" s="18"/>
      <c r="L7" s="19">
        <v>1.0</v>
      </c>
      <c r="M7" s="19"/>
      <c r="N7" s="19">
        <f t="shared" ref="N7:N10" si="1">M7*L7</f>
        <v>0</v>
      </c>
    </row>
    <row r="8">
      <c r="B8" s="16" t="s">
        <v>12</v>
      </c>
      <c r="C8" s="17" t="s">
        <v>13</v>
      </c>
      <c r="D8" s="13"/>
      <c r="E8" s="13"/>
      <c r="F8" s="13"/>
      <c r="G8" s="13"/>
      <c r="H8" s="13"/>
      <c r="I8" s="13"/>
      <c r="J8" s="14"/>
      <c r="K8" s="18"/>
      <c r="L8" s="19">
        <v>1.0</v>
      </c>
      <c r="M8" s="19"/>
      <c r="N8" s="19">
        <f t="shared" si="1"/>
        <v>0</v>
      </c>
    </row>
    <row r="9">
      <c r="B9" s="16"/>
      <c r="C9" s="17"/>
      <c r="D9" s="13"/>
      <c r="E9" s="13"/>
      <c r="F9" s="13"/>
      <c r="G9" s="13"/>
      <c r="H9" s="13"/>
      <c r="I9" s="13"/>
      <c r="J9" s="14"/>
      <c r="K9" s="18"/>
      <c r="L9" s="19">
        <v>1.0</v>
      </c>
      <c r="M9" s="19"/>
      <c r="N9" s="19">
        <f t="shared" si="1"/>
        <v>0</v>
      </c>
    </row>
    <row r="10">
      <c r="B10" s="16"/>
      <c r="C10" s="17"/>
      <c r="D10" s="13"/>
      <c r="E10" s="13"/>
      <c r="F10" s="13"/>
      <c r="G10" s="13"/>
      <c r="H10" s="13"/>
      <c r="I10" s="13"/>
      <c r="J10" s="14"/>
      <c r="K10" s="18"/>
      <c r="L10" s="19">
        <v>1.0</v>
      </c>
      <c r="M10" s="19"/>
      <c r="N10" s="19">
        <f t="shared" si="1"/>
        <v>0</v>
      </c>
    </row>
    <row r="11">
      <c r="B11" s="19"/>
      <c r="C11" s="20" t="s">
        <v>14</v>
      </c>
      <c r="D11" s="13"/>
      <c r="E11" s="13"/>
      <c r="F11" s="13"/>
      <c r="G11" s="13"/>
      <c r="H11" s="13"/>
      <c r="I11" s="13"/>
      <c r="J11" s="14"/>
      <c r="K11" s="19"/>
      <c r="L11" s="19">
        <f>SUM(L7:L10)</f>
        <v>4</v>
      </c>
      <c r="M11" s="19"/>
      <c r="N11" s="19">
        <f>SUM(N7:N10)</f>
        <v>0</v>
      </c>
    </row>
    <row r="12">
      <c r="B12" s="4" t="s">
        <v>15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>
      <c r="B13" s="7" t="s">
        <v>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9"/>
      <c r="N13" s="10" t="str">
        <f>#REF!/#REF!</f>
        <v>#REF!</v>
      </c>
    </row>
    <row r="14">
      <c r="B14" s="11" t="s">
        <v>4</v>
      </c>
      <c r="C14" s="12" t="s">
        <v>5</v>
      </c>
      <c r="D14" s="13"/>
      <c r="E14" s="13"/>
      <c r="F14" s="13"/>
      <c r="G14" s="13"/>
      <c r="H14" s="13"/>
      <c r="I14" s="13"/>
      <c r="J14" s="14"/>
      <c r="K14" s="15" t="s">
        <v>6</v>
      </c>
      <c r="L14" s="15" t="s">
        <v>7</v>
      </c>
      <c r="M14" s="15" t="s">
        <v>8</v>
      </c>
      <c r="N14" s="15" t="s">
        <v>9</v>
      </c>
    </row>
    <row r="15">
      <c r="B15" s="16" t="s">
        <v>16</v>
      </c>
      <c r="C15" s="17" t="s">
        <v>17</v>
      </c>
      <c r="D15" s="13"/>
      <c r="E15" s="13"/>
      <c r="F15" s="13"/>
      <c r="G15" s="13"/>
      <c r="H15" s="13"/>
      <c r="I15" s="13"/>
      <c r="J15" s="14"/>
      <c r="K15" s="18"/>
      <c r="L15" s="19">
        <v>1.0</v>
      </c>
      <c r="M15" s="19"/>
      <c r="N15" s="19">
        <f t="shared" ref="N15:N31" si="2">M15*L15</f>
        <v>0</v>
      </c>
    </row>
    <row r="16">
      <c r="B16" s="16" t="s">
        <v>18</v>
      </c>
      <c r="C16" s="17" t="s">
        <v>19</v>
      </c>
      <c r="D16" s="13"/>
      <c r="E16" s="13"/>
      <c r="F16" s="13"/>
      <c r="G16" s="13"/>
      <c r="H16" s="13"/>
      <c r="I16" s="13"/>
      <c r="J16" s="14"/>
      <c r="K16" s="18"/>
      <c r="L16" s="19">
        <v>1.0</v>
      </c>
      <c r="M16" s="19"/>
      <c r="N16" s="19">
        <f t="shared" si="2"/>
        <v>0</v>
      </c>
    </row>
    <row r="17">
      <c r="B17" s="16" t="s">
        <v>20</v>
      </c>
      <c r="C17" s="17" t="s">
        <v>21</v>
      </c>
      <c r="D17" s="13"/>
      <c r="E17" s="13"/>
      <c r="F17" s="13"/>
      <c r="G17" s="13"/>
      <c r="H17" s="13"/>
      <c r="I17" s="13"/>
      <c r="J17" s="14"/>
      <c r="K17" s="18"/>
      <c r="L17" s="19">
        <v>1.0</v>
      </c>
      <c r="M17" s="19"/>
      <c r="N17" s="19">
        <f t="shared" si="2"/>
        <v>0</v>
      </c>
    </row>
    <row r="18">
      <c r="B18" s="16" t="s">
        <v>22</v>
      </c>
      <c r="C18" s="17" t="s">
        <v>23</v>
      </c>
      <c r="D18" s="13"/>
      <c r="E18" s="13"/>
      <c r="F18" s="13"/>
      <c r="G18" s="13"/>
      <c r="H18" s="13"/>
      <c r="I18" s="13"/>
      <c r="J18" s="14"/>
      <c r="K18" s="18"/>
      <c r="L18" s="19">
        <v>1.0</v>
      </c>
      <c r="M18" s="19"/>
      <c r="N18" s="19">
        <f t="shared" si="2"/>
        <v>0</v>
      </c>
    </row>
    <row r="19">
      <c r="B19" s="16" t="s">
        <v>24</v>
      </c>
      <c r="C19" s="17" t="s">
        <v>25</v>
      </c>
      <c r="D19" s="13"/>
      <c r="E19" s="13"/>
      <c r="F19" s="13"/>
      <c r="G19" s="13"/>
      <c r="H19" s="13"/>
      <c r="I19" s="13"/>
      <c r="J19" s="14"/>
      <c r="K19" s="18"/>
      <c r="L19" s="19">
        <v>1.0</v>
      </c>
      <c r="M19" s="19"/>
      <c r="N19" s="19">
        <f t="shared" si="2"/>
        <v>0</v>
      </c>
    </row>
    <row r="20">
      <c r="B20" s="16" t="s">
        <v>26</v>
      </c>
      <c r="C20" s="17" t="s">
        <v>27</v>
      </c>
      <c r="D20" s="13"/>
      <c r="E20" s="13"/>
      <c r="F20" s="13"/>
      <c r="G20" s="13"/>
      <c r="H20" s="13"/>
      <c r="I20" s="13"/>
      <c r="J20" s="14"/>
      <c r="K20" s="18"/>
      <c r="L20" s="19">
        <v>1.0</v>
      </c>
      <c r="M20" s="19"/>
      <c r="N20" s="19">
        <f t="shared" si="2"/>
        <v>0</v>
      </c>
    </row>
    <row r="21" ht="15.75" customHeight="1">
      <c r="B21" s="16" t="s">
        <v>28</v>
      </c>
      <c r="C21" s="17" t="s">
        <v>29</v>
      </c>
      <c r="D21" s="13"/>
      <c r="E21" s="13"/>
      <c r="F21" s="13"/>
      <c r="G21" s="13"/>
      <c r="H21" s="13"/>
      <c r="I21" s="13"/>
      <c r="J21" s="14"/>
      <c r="K21" s="18"/>
      <c r="L21" s="19">
        <v>1.0</v>
      </c>
      <c r="M21" s="19"/>
      <c r="N21" s="19">
        <f t="shared" si="2"/>
        <v>0</v>
      </c>
    </row>
    <row r="22" ht="15.75" customHeight="1">
      <c r="B22" s="16" t="s">
        <v>30</v>
      </c>
      <c r="C22" s="17" t="s">
        <v>31</v>
      </c>
      <c r="D22" s="13"/>
      <c r="E22" s="13"/>
      <c r="F22" s="13"/>
      <c r="G22" s="13"/>
      <c r="H22" s="13"/>
      <c r="I22" s="13"/>
      <c r="J22" s="14"/>
      <c r="K22" s="18"/>
      <c r="L22" s="19">
        <v>1.0</v>
      </c>
      <c r="M22" s="19"/>
      <c r="N22" s="19">
        <f t="shared" si="2"/>
        <v>0</v>
      </c>
    </row>
    <row r="23" ht="15.75" customHeight="1">
      <c r="B23" s="16" t="s">
        <v>32</v>
      </c>
      <c r="C23" s="17" t="s">
        <v>33</v>
      </c>
      <c r="D23" s="13"/>
      <c r="E23" s="13"/>
      <c r="F23" s="13"/>
      <c r="G23" s="13"/>
      <c r="H23" s="13"/>
      <c r="I23" s="13"/>
      <c r="J23" s="14"/>
      <c r="K23" s="18"/>
      <c r="L23" s="19">
        <v>1.0</v>
      </c>
      <c r="M23" s="19"/>
      <c r="N23" s="19">
        <f t="shared" si="2"/>
        <v>0</v>
      </c>
    </row>
    <row r="24" ht="15.75" customHeight="1">
      <c r="B24" s="16" t="s">
        <v>34</v>
      </c>
      <c r="C24" s="17" t="s">
        <v>35</v>
      </c>
      <c r="D24" s="13"/>
      <c r="E24" s="13"/>
      <c r="F24" s="13"/>
      <c r="G24" s="13"/>
      <c r="H24" s="13"/>
      <c r="I24" s="13"/>
      <c r="J24" s="14"/>
      <c r="K24" s="18"/>
      <c r="L24" s="19">
        <v>1.0</v>
      </c>
      <c r="M24" s="19"/>
      <c r="N24" s="19">
        <f t="shared" si="2"/>
        <v>0</v>
      </c>
    </row>
    <row r="25" ht="15.75" customHeight="1">
      <c r="B25" s="16" t="s">
        <v>36</v>
      </c>
      <c r="C25" s="17" t="s">
        <v>37</v>
      </c>
      <c r="D25" s="13"/>
      <c r="E25" s="13"/>
      <c r="F25" s="13"/>
      <c r="G25" s="13"/>
      <c r="H25" s="13"/>
      <c r="I25" s="13"/>
      <c r="J25" s="14"/>
      <c r="K25" s="18"/>
      <c r="L25" s="19">
        <v>1.0</v>
      </c>
      <c r="M25" s="19"/>
      <c r="N25" s="19">
        <f t="shared" si="2"/>
        <v>0</v>
      </c>
    </row>
    <row r="26" ht="15.75" customHeight="1">
      <c r="B26" s="16" t="s">
        <v>38</v>
      </c>
      <c r="C26" s="17" t="s">
        <v>39</v>
      </c>
      <c r="D26" s="13"/>
      <c r="E26" s="13"/>
      <c r="F26" s="13"/>
      <c r="G26" s="13"/>
      <c r="H26" s="13"/>
      <c r="I26" s="13"/>
      <c r="J26" s="14"/>
      <c r="K26" s="18"/>
      <c r="L26" s="19">
        <v>1.0</v>
      </c>
      <c r="M26" s="19"/>
      <c r="N26" s="19">
        <f t="shared" si="2"/>
        <v>0</v>
      </c>
    </row>
    <row r="27" ht="15.75" customHeight="1">
      <c r="B27" s="16" t="s">
        <v>40</v>
      </c>
      <c r="C27" s="17" t="s">
        <v>41</v>
      </c>
      <c r="D27" s="13"/>
      <c r="E27" s="13"/>
      <c r="F27" s="13"/>
      <c r="G27" s="13"/>
      <c r="H27" s="13"/>
      <c r="I27" s="13"/>
      <c r="J27" s="14"/>
      <c r="K27" s="18"/>
      <c r="L27" s="19">
        <v>1.0</v>
      </c>
      <c r="M27" s="19"/>
      <c r="N27" s="19">
        <f t="shared" si="2"/>
        <v>0</v>
      </c>
    </row>
    <row r="28" ht="15.75" customHeight="1">
      <c r="B28" s="16" t="s">
        <v>42</v>
      </c>
      <c r="C28" s="17" t="s">
        <v>43</v>
      </c>
      <c r="D28" s="13"/>
      <c r="E28" s="13"/>
      <c r="F28" s="13"/>
      <c r="G28" s="13"/>
      <c r="H28" s="13"/>
      <c r="I28" s="13"/>
      <c r="J28" s="14"/>
      <c r="K28" s="18"/>
      <c r="L28" s="19">
        <v>1.0</v>
      </c>
      <c r="M28" s="19"/>
      <c r="N28" s="19">
        <f t="shared" si="2"/>
        <v>0</v>
      </c>
    </row>
    <row r="29" ht="15.75" customHeight="1">
      <c r="B29" s="16" t="s">
        <v>44</v>
      </c>
      <c r="C29" s="17" t="s">
        <v>45</v>
      </c>
      <c r="D29" s="13"/>
      <c r="E29" s="13"/>
      <c r="F29" s="13"/>
      <c r="G29" s="13"/>
      <c r="H29" s="13"/>
      <c r="I29" s="13"/>
      <c r="J29" s="14"/>
      <c r="K29" s="18"/>
      <c r="L29" s="19">
        <v>1.0</v>
      </c>
      <c r="M29" s="19"/>
      <c r="N29" s="19">
        <f t="shared" si="2"/>
        <v>0</v>
      </c>
    </row>
    <row r="30" ht="15.75" customHeight="1">
      <c r="B30" s="16" t="s">
        <v>46</v>
      </c>
      <c r="C30" s="17" t="s">
        <v>47</v>
      </c>
      <c r="D30" s="13"/>
      <c r="E30" s="13"/>
      <c r="F30" s="13"/>
      <c r="G30" s="13"/>
      <c r="H30" s="13"/>
      <c r="I30" s="13"/>
      <c r="J30" s="14"/>
      <c r="K30" s="18"/>
      <c r="L30" s="19">
        <v>1.0</v>
      </c>
      <c r="M30" s="19"/>
      <c r="N30" s="19">
        <f t="shared" si="2"/>
        <v>0</v>
      </c>
    </row>
    <row r="31" ht="15.75" customHeight="1">
      <c r="B31" s="16" t="s">
        <v>48</v>
      </c>
      <c r="C31" s="17" t="s">
        <v>49</v>
      </c>
      <c r="D31" s="13"/>
      <c r="E31" s="13"/>
      <c r="F31" s="13"/>
      <c r="G31" s="13"/>
      <c r="H31" s="13"/>
      <c r="I31" s="13"/>
      <c r="J31" s="14"/>
      <c r="K31" s="18"/>
      <c r="L31" s="19">
        <v>1.0</v>
      </c>
      <c r="M31" s="19"/>
      <c r="N31" s="19">
        <f t="shared" si="2"/>
        <v>0</v>
      </c>
    </row>
    <row r="32" ht="15.75" customHeight="1">
      <c r="B32" s="16" t="s">
        <v>50</v>
      </c>
      <c r="C32" s="17" t="s">
        <v>51</v>
      </c>
      <c r="D32" s="13"/>
      <c r="E32" s="13"/>
      <c r="F32" s="13"/>
      <c r="G32" s="13"/>
      <c r="H32" s="13"/>
      <c r="I32" s="13"/>
      <c r="J32" s="14"/>
      <c r="K32" s="18"/>
      <c r="L32" s="19"/>
      <c r="M32" s="19"/>
      <c r="N32" s="19"/>
    </row>
    <row r="33" ht="15.75" customHeight="1">
      <c r="B33" s="16" t="s">
        <v>52</v>
      </c>
      <c r="C33" s="17" t="s">
        <v>53</v>
      </c>
      <c r="D33" s="13"/>
      <c r="E33" s="13"/>
      <c r="F33" s="13"/>
      <c r="G33" s="13"/>
      <c r="H33" s="13"/>
      <c r="I33" s="13"/>
      <c r="J33" s="14"/>
      <c r="K33" s="18"/>
      <c r="L33" s="19">
        <v>1.0</v>
      </c>
      <c r="M33" s="19"/>
      <c r="N33" s="19">
        <f t="shared" ref="N33:N44" si="3">M33*L33</f>
        <v>0</v>
      </c>
    </row>
    <row r="34" ht="15.75" customHeight="1">
      <c r="B34" s="16" t="s">
        <v>54</v>
      </c>
      <c r="C34" s="17" t="s">
        <v>55</v>
      </c>
      <c r="D34" s="13"/>
      <c r="E34" s="13"/>
      <c r="F34" s="13"/>
      <c r="G34" s="13"/>
      <c r="H34" s="13"/>
      <c r="I34" s="13"/>
      <c r="J34" s="14"/>
      <c r="K34" s="18"/>
      <c r="L34" s="19">
        <v>1.0</v>
      </c>
      <c r="M34" s="19"/>
      <c r="N34" s="19">
        <f t="shared" si="3"/>
        <v>0</v>
      </c>
    </row>
    <row r="35" ht="15.75" customHeight="1">
      <c r="B35" s="16" t="s">
        <v>56</v>
      </c>
      <c r="C35" s="17" t="s">
        <v>57</v>
      </c>
      <c r="D35" s="13"/>
      <c r="E35" s="13"/>
      <c r="F35" s="13"/>
      <c r="G35" s="13"/>
      <c r="H35" s="13"/>
      <c r="I35" s="13"/>
      <c r="J35" s="14"/>
      <c r="K35" s="18"/>
      <c r="L35" s="19">
        <v>1.0</v>
      </c>
      <c r="M35" s="19"/>
      <c r="N35" s="19">
        <f t="shared" si="3"/>
        <v>0</v>
      </c>
    </row>
    <row r="36" ht="15.75" customHeight="1">
      <c r="B36" s="16" t="s">
        <v>58</v>
      </c>
      <c r="C36" s="17" t="s">
        <v>59</v>
      </c>
      <c r="D36" s="13"/>
      <c r="E36" s="13"/>
      <c r="F36" s="13"/>
      <c r="G36" s="13"/>
      <c r="H36" s="13"/>
      <c r="I36" s="13"/>
      <c r="J36" s="14"/>
      <c r="K36" s="18"/>
      <c r="L36" s="19">
        <v>1.0</v>
      </c>
      <c r="M36" s="19"/>
      <c r="N36" s="19">
        <f t="shared" si="3"/>
        <v>0</v>
      </c>
    </row>
    <row r="37" ht="15.75" customHeight="1">
      <c r="B37" s="16" t="s">
        <v>60</v>
      </c>
      <c r="C37" s="17" t="s">
        <v>61</v>
      </c>
      <c r="D37" s="13"/>
      <c r="E37" s="13"/>
      <c r="F37" s="13"/>
      <c r="G37" s="13"/>
      <c r="H37" s="13"/>
      <c r="I37" s="13"/>
      <c r="J37" s="14"/>
      <c r="K37" s="18"/>
      <c r="L37" s="19">
        <v>1.0</v>
      </c>
      <c r="M37" s="19"/>
      <c r="N37" s="19">
        <f t="shared" si="3"/>
        <v>0</v>
      </c>
    </row>
    <row r="38" ht="15.75" customHeight="1">
      <c r="B38" s="16" t="s">
        <v>62</v>
      </c>
      <c r="C38" s="17" t="s">
        <v>63</v>
      </c>
      <c r="D38" s="13"/>
      <c r="E38" s="13"/>
      <c r="F38" s="13"/>
      <c r="G38" s="13"/>
      <c r="H38" s="13"/>
      <c r="I38" s="13"/>
      <c r="J38" s="14"/>
      <c r="K38" s="18"/>
      <c r="L38" s="19">
        <v>1.0</v>
      </c>
      <c r="M38" s="19"/>
      <c r="N38" s="19">
        <f t="shared" si="3"/>
        <v>0</v>
      </c>
    </row>
    <row r="39" ht="15.75" customHeight="1">
      <c r="B39" s="16" t="s">
        <v>64</v>
      </c>
      <c r="C39" s="17" t="s">
        <v>65</v>
      </c>
      <c r="D39" s="13"/>
      <c r="E39" s="13"/>
      <c r="F39" s="13"/>
      <c r="G39" s="13"/>
      <c r="H39" s="13"/>
      <c r="I39" s="13"/>
      <c r="J39" s="14"/>
      <c r="K39" s="18"/>
      <c r="L39" s="19">
        <v>1.0</v>
      </c>
      <c r="M39" s="19"/>
      <c r="N39" s="19">
        <f t="shared" si="3"/>
        <v>0</v>
      </c>
    </row>
    <row r="40" ht="15.75" customHeight="1">
      <c r="B40" s="16" t="s">
        <v>66</v>
      </c>
      <c r="C40" s="17" t="s">
        <v>67</v>
      </c>
      <c r="D40" s="13"/>
      <c r="E40" s="13"/>
      <c r="F40" s="13"/>
      <c r="G40" s="13"/>
      <c r="H40" s="13"/>
      <c r="I40" s="13"/>
      <c r="J40" s="14"/>
      <c r="K40" s="18"/>
      <c r="L40" s="19">
        <v>1.0</v>
      </c>
      <c r="M40" s="19"/>
      <c r="N40" s="19">
        <f t="shared" si="3"/>
        <v>0</v>
      </c>
    </row>
    <row r="41" ht="15.75" customHeight="1">
      <c r="B41" s="16" t="s">
        <v>68</v>
      </c>
      <c r="C41" s="17" t="s">
        <v>69</v>
      </c>
      <c r="D41" s="13"/>
      <c r="E41" s="13"/>
      <c r="F41" s="13"/>
      <c r="G41" s="13"/>
      <c r="H41" s="13"/>
      <c r="I41" s="13"/>
      <c r="J41" s="14"/>
      <c r="K41" s="18"/>
      <c r="L41" s="19">
        <v>1.0</v>
      </c>
      <c r="M41" s="19"/>
      <c r="N41" s="19">
        <f t="shared" si="3"/>
        <v>0</v>
      </c>
    </row>
    <row r="42" ht="15.75" customHeight="1">
      <c r="B42" s="16" t="s">
        <v>70</v>
      </c>
      <c r="C42" s="17" t="s">
        <v>71</v>
      </c>
      <c r="D42" s="13"/>
      <c r="E42" s="13"/>
      <c r="F42" s="13"/>
      <c r="G42" s="13"/>
      <c r="H42" s="13"/>
      <c r="I42" s="13"/>
      <c r="J42" s="14"/>
      <c r="K42" s="18"/>
      <c r="L42" s="19">
        <v>1.0</v>
      </c>
      <c r="M42" s="19"/>
      <c r="N42" s="19">
        <f t="shared" si="3"/>
        <v>0</v>
      </c>
    </row>
    <row r="43" ht="15.75" customHeight="1">
      <c r="B43" s="16" t="s">
        <v>72</v>
      </c>
      <c r="C43" s="17" t="s">
        <v>73</v>
      </c>
      <c r="D43" s="13"/>
      <c r="E43" s="13"/>
      <c r="F43" s="13"/>
      <c r="G43" s="13"/>
      <c r="H43" s="13"/>
      <c r="I43" s="13"/>
      <c r="J43" s="14"/>
      <c r="K43" s="18"/>
      <c r="L43" s="19">
        <v>1.0</v>
      </c>
      <c r="M43" s="19"/>
      <c r="N43" s="19">
        <f t="shared" si="3"/>
        <v>0</v>
      </c>
    </row>
    <row r="44" ht="15.75" customHeight="1">
      <c r="B44" s="16"/>
      <c r="C44" s="17"/>
      <c r="D44" s="13"/>
      <c r="E44" s="13"/>
      <c r="F44" s="13"/>
      <c r="G44" s="13"/>
      <c r="H44" s="13"/>
      <c r="I44" s="13"/>
      <c r="J44" s="14"/>
      <c r="K44" s="18"/>
      <c r="L44" s="19">
        <v>1.0</v>
      </c>
      <c r="M44" s="19"/>
      <c r="N44" s="19">
        <f t="shared" si="3"/>
        <v>0</v>
      </c>
    </row>
    <row r="45" ht="15.75" customHeight="1">
      <c r="B45" s="19"/>
      <c r="C45" s="17"/>
      <c r="D45" s="13"/>
      <c r="E45" s="13"/>
      <c r="F45" s="13"/>
      <c r="G45" s="13"/>
      <c r="H45" s="13"/>
      <c r="I45" s="13"/>
      <c r="J45" s="14"/>
      <c r="K45" s="19"/>
      <c r="L45" s="19"/>
      <c r="M45" s="19"/>
      <c r="N45" s="19"/>
    </row>
    <row r="46" ht="15.75" customHeight="1">
      <c r="B46" s="19"/>
      <c r="C46" s="20" t="s">
        <v>14</v>
      </c>
      <c r="D46" s="13"/>
      <c r="E46" s="13"/>
      <c r="F46" s="13"/>
      <c r="G46" s="13"/>
      <c r="H46" s="13"/>
      <c r="I46" s="13"/>
      <c r="J46" s="14"/>
      <c r="K46" s="19"/>
      <c r="L46" s="19">
        <f>SUM(L33:L44)</f>
        <v>12</v>
      </c>
      <c r="M46" s="19"/>
      <c r="N46" s="19">
        <f>SUM(N33:N44)</f>
        <v>0</v>
      </c>
    </row>
    <row r="47" ht="15.0" customHeight="1">
      <c r="B47" s="4" t="s">
        <v>74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6"/>
    </row>
    <row r="48" ht="15.0" customHeight="1">
      <c r="B48" s="7" t="s">
        <v>3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9"/>
      <c r="N48" s="10">
        <f>N57/L57</f>
        <v>0</v>
      </c>
    </row>
    <row r="49" ht="15.75" customHeight="1">
      <c r="B49" s="11" t="s">
        <v>4</v>
      </c>
      <c r="C49" s="12" t="s">
        <v>5</v>
      </c>
      <c r="D49" s="13"/>
      <c r="E49" s="13"/>
      <c r="F49" s="13"/>
      <c r="G49" s="13"/>
      <c r="H49" s="13"/>
      <c r="I49" s="13"/>
      <c r="J49" s="14"/>
      <c r="K49" s="15" t="s">
        <v>6</v>
      </c>
      <c r="L49" s="15" t="s">
        <v>7</v>
      </c>
      <c r="M49" s="15" t="s">
        <v>8</v>
      </c>
      <c r="N49" s="15" t="s">
        <v>9</v>
      </c>
    </row>
    <row r="50" ht="15.75" customHeight="1">
      <c r="B50" s="16" t="s">
        <v>75</v>
      </c>
      <c r="C50" s="17" t="s">
        <v>76</v>
      </c>
      <c r="D50" s="13"/>
      <c r="E50" s="13"/>
      <c r="F50" s="13"/>
      <c r="G50" s="13"/>
      <c r="H50" s="13"/>
      <c r="I50" s="13"/>
      <c r="J50" s="14"/>
      <c r="K50" s="18"/>
      <c r="L50" s="19">
        <v>1.0</v>
      </c>
      <c r="M50" s="19"/>
      <c r="N50" s="19">
        <f t="shared" ref="N50:N55" si="4">M50*L50</f>
        <v>0</v>
      </c>
    </row>
    <row r="51" ht="15.75" customHeight="1">
      <c r="B51" s="16" t="s">
        <v>77</v>
      </c>
      <c r="C51" s="17" t="s">
        <v>78</v>
      </c>
      <c r="D51" s="13"/>
      <c r="E51" s="13"/>
      <c r="F51" s="13"/>
      <c r="G51" s="13"/>
      <c r="H51" s="13"/>
      <c r="I51" s="13"/>
      <c r="J51" s="14"/>
      <c r="K51" s="18"/>
      <c r="L51" s="19">
        <v>1.0</v>
      </c>
      <c r="M51" s="19"/>
      <c r="N51" s="19">
        <f t="shared" si="4"/>
        <v>0</v>
      </c>
    </row>
    <row r="52" ht="15.75" customHeight="1">
      <c r="B52" s="16" t="s">
        <v>79</v>
      </c>
      <c r="C52" s="17" t="s">
        <v>80</v>
      </c>
      <c r="D52" s="13"/>
      <c r="E52" s="13"/>
      <c r="F52" s="13"/>
      <c r="G52" s="13"/>
      <c r="H52" s="13"/>
      <c r="I52" s="13"/>
      <c r="J52" s="14"/>
      <c r="K52" s="18"/>
      <c r="L52" s="19">
        <v>1.0</v>
      </c>
      <c r="M52" s="19"/>
      <c r="N52" s="19">
        <f t="shared" si="4"/>
        <v>0</v>
      </c>
    </row>
    <row r="53" ht="15.75" customHeight="1">
      <c r="B53" s="16" t="s">
        <v>81</v>
      </c>
      <c r="C53" s="17" t="s">
        <v>82</v>
      </c>
      <c r="D53" s="13"/>
      <c r="E53" s="13"/>
      <c r="F53" s="13"/>
      <c r="G53" s="13"/>
      <c r="H53" s="13"/>
      <c r="I53" s="13"/>
      <c r="J53" s="14"/>
      <c r="K53" s="18"/>
      <c r="L53" s="19">
        <v>1.0</v>
      </c>
      <c r="M53" s="19"/>
      <c r="N53" s="19">
        <f t="shared" si="4"/>
        <v>0</v>
      </c>
    </row>
    <row r="54" ht="15.75" customHeight="1">
      <c r="B54" s="16" t="s">
        <v>83</v>
      </c>
      <c r="C54" s="17" t="s">
        <v>84</v>
      </c>
      <c r="D54" s="13"/>
      <c r="E54" s="13"/>
      <c r="F54" s="13"/>
      <c r="G54" s="13"/>
      <c r="H54" s="13"/>
      <c r="I54" s="13"/>
      <c r="J54" s="14"/>
      <c r="K54" s="18"/>
      <c r="L54" s="19">
        <v>1.0</v>
      </c>
      <c r="M54" s="19"/>
      <c r="N54" s="19">
        <f t="shared" si="4"/>
        <v>0</v>
      </c>
    </row>
    <row r="55" ht="15.75" customHeight="1">
      <c r="B55" s="16" t="s">
        <v>85</v>
      </c>
      <c r="C55" s="17" t="s">
        <v>86</v>
      </c>
      <c r="D55" s="13"/>
      <c r="E55" s="13"/>
      <c r="F55" s="13"/>
      <c r="G55" s="13"/>
      <c r="H55" s="13"/>
      <c r="I55" s="13"/>
      <c r="J55" s="14"/>
      <c r="K55" s="18"/>
      <c r="L55" s="19">
        <v>1.0</v>
      </c>
      <c r="M55" s="19"/>
      <c r="N55" s="19">
        <f t="shared" si="4"/>
        <v>0</v>
      </c>
    </row>
    <row r="56" ht="15.75" customHeight="1">
      <c r="B56" s="19"/>
      <c r="C56" s="17"/>
      <c r="D56" s="13"/>
      <c r="E56" s="13"/>
      <c r="F56" s="13"/>
      <c r="G56" s="13"/>
      <c r="H56" s="13"/>
      <c r="I56" s="13"/>
      <c r="J56" s="14"/>
      <c r="K56" s="19"/>
      <c r="L56" s="19"/>
      <c r="M56" s="19"/>
      <c r="N56" s="19"/>
    </row>
    <row r="57" ht="15.75" customHeight="1">
      <c r="B57" s="19"/>
      <c r="C57" s="20" t="s">
        <v>14</v>
      </c>
      <c r="D57" s="13"/>
      <c r="E57" s="13"/>
      <c r="F57" s="13"/>
      <c r="G57" s="13"/>
      <c r="H57" s="13"/>
      <c r="I57" s="13"/>
      <c r="J57" s="14"/>
      <c r="K57" s="19"/>
      <c r="L57" s="19">
        <f>SUM(L50:L55)</f>
        <v>6</v>
      </c>
      <c r="M57" s="19"/>
      <c r="N57" s="19">
        <f>SUM(N50:N55)</f>
        <v>0</v>
      </c>
    </row>
    <row r="58" ht="15.0" customHeight="1">
      <c r="B58" s="4" t="s">
        <v>87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6"/>
    </row>
    <row r="59" ht="15.0" customHeight="1">
      <c r="B59" s="7" t="s">
        <v>3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9"/>
      <c r="N59" s="10">
        <f>N65/L65</f>
        <v>0</v>
      </c>
    </row>
    <row r="60" ht="15.75" customHeight="1">
      <c r="B60" s="11" t="s">
        <v>4</v>
      </c>
      <c r="C60" s="12" t="s">
        <v>5</v>
      </c>
      <c r="D60" s="13"/>
      <c r="E60" s="13"/>
      <c r="F60" s="13"/>
      <c r="G60" s="13"/>
      <c r="H60" s="13"/>
      <c r="I60" s="13"/>
      <c r="J60" s="14"/>
      <c r="K60" s="15" t="s">
        <v>6</v>
      </c>
      <c r="L60" s="15" t="s">
        <v>7</v>
      </c>
      <c r="M60" s="15" t="s">
        <v>8</v>
      </c>
      <c r="N60" s="15" t="s">
        <v>9</v>
      </c>
    </row>
    <row r="61" ht="15.75" customHeight="1">
      <c r="B61" s="16" t="s">
        <v>88</v>
      </c>
      <c r="C61" s="17" t="s">
        <v>89</v>
      </c>
      <c r="D61" s="13"/>
      <c r="E61" s="13"/>
      <c r="F61" s="13"/>
      <c r="G61" s="13"/>
      <c r="H61" s="13"/>
      <c r="I61" s="13"/>
      <c r="J61" s="14"/>
      <c r="K61" s="18"/>
      <c r="L61" s="19">
        <v>1.0</v>
      </c>
      <c r="M61" s="19"/>
      <c r="N61" s="19">
        <f t="shared" ref="N61:N63" si="5">M61*L61</f>
        <v>0</v>
      </c>
    </row>
    <row r="62" ht="15.75" customHeight="1">
      <c r="B62" s="16" t="s">
        <v>90</v>
      </c>
      <c r="C62" s="17" t="s">
        <v>91</v>
      </c>
      <c r="D62" s="13"/>
      <c r="E62" s="13"/>
      <c r="F62" s="13"/>
      <c r="G62" s="13"/>
      <c r="H62" s="13"/>
      <c r="I62" s="13"/>
      <c r="J62" s="14"/>
      <c r="K62" s="18"/>
      <c r="L62" s="19">
        <v>1.0</v>
      </c>
      <c r="M62" s="19"/>
      <c r="N62" s="19">
        <f t="shared" si="5"/>
        <v>0</v>
      </c>
    </row>
    <row r="63" ht="15.75" customHeight="1">
      <c r="B63" s="16" t="s">
        <v>92</v>
      </c>
      <c r="C63" s="17" t="s">
        <v>93</v>
      </c>
      <c r="D63" s="13"/>
      <c r="E63" s="13"/>
      <c r="F63" s="13"/>
      <c r="G63" s="13"/>
      <c r="H63" s="13"/>
      <c r="I63" s="13"/>
      <c r="J63" s="14"/>
      <c r="K63" s="18"/>
      <c r="L63" s="19">
        <v>1.0</v>
      </c>
      <c r="M63" s="19"/>
      <c r="N63" s="19">
        <f t="shared" si="5"/>
        <v>0</v>
      </c>
    </row>
    <row r="64" ht="15.75" customHeight="1">
      <c r="B64" s="19"/>
      <c r="C64" s="17"/>
      <c r="D64" s="13"/>
      <c r="E64" s="13"/>
      <c r="F64" s="13"/>
      <c r="G64" s="13"/>
      <c r="H64" s="13"/>
      <c r="I64" s="13"/>
      <c r="J64" s="14"/>
      <c r="K64" s="19"/>
      <c r="L64" s="19"/>
      <c r="M64" s="19"/>
      <c r="N64" s="19"/>
    </row>
    <row r="65" ht="15.75" customHeight="1">
      <c r="B65" s="19"/>
      <c r="C65" s="20" t="s">
        <v>14</v>
      </c>
      <c r="D65" s="13"/>
      <c r="E65" s="13"/>
      <c r="F65" s="13"/>
      <c r="G65" s="13"/>
      <c r="H65" s="13"/>
      <c r="I65" s="13"/>
      <c r="J65" s="14"/>
      <c r="K65" s="19"/>
      <c r="L65" s="19">
        <f>SUM(L61:L63)</f>
        <v>3</v>
      </c>
      <c r="M65" s="19"/>
      <c r="N65" s="19">
        <f>SUM(N61:N63)</f>
        <v>0</v>
      </c>
    </row>
    <row r="66" ht="15.75" customHeight="1">
      <c r="B66" s="4" t="s">
        <v>94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6"/>
    </row>
    <row r="67" ht="15.75" customHeight="1">
      <c r="B67" s="7" t="s">
        <v>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9"/>
      <c r="N67" s="10">
        <f>N73/L73</f>
        <v>0</v>
      </c>
    </row>
    <row r="68" ht="15.75" customHeight="1">
      <c r="B68" s="11" t="s">
        <v>4</v>
      </c>
      <c r="C68" s="12" t="s">
        <v>5</v>
      </c>
      <c r="D68" s="13"/>
      <c r="E68" s="13"/>
      <c r="F68" s="13"/>
      <c r="G68" s="13"/>
      <c r="H68" s="13"/>
      <c r="I68" s="13"/>
      <c r="J68" s="14"/>
      <c r="K68" s="15" t="s">
        <v>6</v>
      </c>
      <c r="L68" s="15" t="s">
        <v>7</v>
      </c>
      <c r="M68" s="15" t="s">
        <v>8</v>
      </c>
      <c r="N68" s="15" t="s">
        <v>9</v>
      </c>
    </row>
    <row r="69" ht="15.75" customHeight="1">
      <c r="B69" s="16" t="s">
        <v>95</v>
      </c>
      <c r="C69" s="17" t="s">
        <v>96</v>
      </c>
      <c r="D69" s="13"/>
      <c r="E69" s="13"/>
      <c r="F69" s="13"/>
      <c r="G69" s="13"/>
      <c r="H69" s="13"/>
      <c r="I69" s="13"/>
      <c r="J69" s="14"/>
      <c r="K69" s="18"/>
      <c r="L69" s="19">
        <v>1.0</v>
      </c>
      <c r="M69" s="19"/>
      <c r="N69" s="19">
        <f t="shared" ref="N69:N72" si="6">M69*L69</f>
        <v>0</v>
      </c>
    </row>
    <row r="70" ht="15.75" customHeight="1">
      <c r="B70" s="16" t="s">
        <v>97</v>
      </c>
      <c r="C70" s="21" t="s">
        <v>98</v>
      </c>
      <c r="D70" s="13"/>
      <c r="E70" s="13"/>
      <c r="F70" s="13"/>
      <c r="G70" s="13"/>
      <c r="H70" s="13"/>
      <c r="I70" s="13"/>
      <c r="J70" s="14"/>
      <c r="K70" s="18"/>
      <c r="L70" s="19">
        <v>1.0</v>
      </c>
      <c r="M70" s="19"/>
      <c r="N70" s="19">
        <f t="shared" si="6"/>
        <v>0</v>
      </c>
    </row>
    <row r="71" ht="15.75" customHeight="1">
      <c r="B71" s="16" t="s">
        <v>99</v>
      </c>
      <c r="C71" s="17" t="s">
        <v>100</v>
      </c>
      <c r="D71" s="13"/>
      <c r="E71" s="13"/>
      <c r="F71" s="13"/>
      <c r="G71" s="13"/>
      <c r="H71" s="13"/>
      <c r="I71" s="13"/>
      <c r="J71" s="14"/>
      <c r="K71" s="18"/>
      <c r="L71" s="19">
        <v>1.0</v>
      </c>
      <c r="M71" s="19"/>
      <c r="N71" s="19">
        <f t="shared" si="6"/>
        <v>0</v>
      </c>
    </row>
    <row r="72" ht="15.75" customHeight="1">
      <c r="B72" s="16" t="s">
        <v>101</v>
      </c>
      <c r="C72" s="17" t="s">
        <v>102</v>
      </c>
      <c r="D72" s="13"/>
      <c r="E72" s="13"/>
      <c r="F72" s="13"/>
      <c r="G72" s="13"/>
      <c r="H72" s="13"/>
      <c r="I72" s="13"/>
      <c r="J72" s="14"/>
      <c r="K72" s="18"/>
      <c r="L72" s="19">
        <v>1.0</v>
      </c>
      <c r="M72" s="19"/>
      <c r="N72" s="19">
        <f t="shared" si="6"/>
        <v>0</v>
      </c>
    </row>
    <row r="73" ht="15.75" customHeight="1">
      <c r="B73" s="19"/>
      <c r="C73" s="20" t="s">
        <v>14</v>
      </c>
      <c r="D73" s="13"/>
      <c r="E73" s="13"/>
      <c r="F73" s="13"/>
      <c r="G73" s="13"/>
      <c r="H73" s="13"/>
      <c r="I73" s="13"/>
      <c r="J73" s="14"/>
      <c r="K73" s="19"/>
      <c r="L73" s="19">
        <f>SUM(L69:L72)</f>
        <v>4</v>
      </c>
      <c r="M73" s="19"/>
      <c r="N73" s="19">
        <f>SUM(N69:N72)</f>
        <v>0</v>
      </c>
    </row>
    <row r="74" ht="15.75" customHeight="1">
      <c r="B74" s="4" t="s">
        <v>103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6"/>
    </row>
    <row r="75" ht="15.75" customHeight="1">
      <c r="B75" s="7" t="s">
        <v>3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9"/>
      <c r="N75" s="10">
        <f>N81/L81</f>
        <v>0</v>
      </c>
    </row>
    <row r="76" ht="15.75" customHeight="1">
      <c r="B76" s="11" t="s">
        <v>4</v>
      </c>
      <c r="C76" s="12" t="s">
        <v>5</v>
      </c>
      <c r="D76" s="13"/>
      <c r="E76" s="13"/>
      <c r="F76" s="13"/>
      <c r="G76" s="13"/>
      <c r="H76" s="13"/>
      <c r="I76" s="13"/>
      <c r="J76" s="14"/>
      <c r="K76" s="15" t="s">
        <v>6</v>
      </c>
      <c r="L76" s="15" t="s">
        <v>7</v>
      </c>
      <c r="M76" s="15" t="s">
        <v>8</v>
      </c>
      <c r="N76" s="15" t="s">
        <v>9</v>
      </c>
    </row>
    <row r="77" ht="15.75" customHeight="1">
      <c r="B77" s="16" t="s">
        <v>104</v>
      </c>
      <c r="C77" s="21" t="s">
        <v>105</v>
      </c>
      <c r="D77" s="13"/>
      <c r="E77" s="13"/>
      <c r="F77" s="13"/>
      <c r="G77" s="13"/>
      <c r="H77" s="13"/>
      <c r="I77" s="13"/>
      <c r="J77" s="14"/>
      <c r="K77" s="18"/>
      <c r="L77" s="19">
        <v>1.0</v>
      </c>
      <c r="M77" s="19"/>
      <c r="N77" s="19">
        <f t="shared" ref="N77:N79" si="7">M77*L77</f>
        <v>0</v>
      </c>
    </row>
    <row r="78" ht="15.75" customHeight="1">
      <c r="B78" s="16"/>
      <c r="C78" s="17"/>
      <c r="D78" s="13"/>
      <c r="E78" s="13"/>
      <c r="F78" s="13"/>
      <c r="G78" s="13"/>
      <c r="H78" s="13"/>
      <c r="I78" s="13"/>
      <c r="J78" s="14"/>
      <c r="K78" s="18"/>
      <c r="L78" s="19">
        <v>1.0</v>
      </c>
      <c r="M78" s="19"/>
      <c r="N78" s="19">
        <f t="shared" si="7"/>
        <v>0</v>
      </c>
    </row>
    <row r="79" ht="15.75" customHeight="1">
      <c r="B79" s="16"/>
      <c r="C79" s="17"/>
      <c r="D79" s="13"/>
      <c r="E79" s="13"/>
      <c r="F79" s="13"/>
      <c r="G79" s="13"/>
      <c r="H79" s="13"/>
      <c r="I79" s="13"/>
      <c r="J79" s="14"/>
      <c r="K79" s="18"/>
      <c r="L79" s="19">
        <v>1.0</v>
      </c>
      <c r="M79" s="19"/>
      <c r="N79" s="19">
        <f t="shared" si="7"/>
        <v>0</v>
      </c>
    </row>
    <row r="80" ht="15.75" customHeight="1">
      <c r="B80" s="16"/>
      <c r="C80" s="17"/>
      <c r="D80" s="13"/>
      <c r="E80" s="13"/>
      <c r="F80" s="13"/>
      <c r="G80" s="13"/>
      <c r="H80" s="13"/>
      <c r="I80" s="13"/>
      <c r="J80" s="14"/>
      <c r="K80" s="22"/>
      <c r="L80" s="19"/>
      <c r="M80" s="19"/>
      <c r="N80" s="19"/>
    </row>
    <row r="81" ht="15.75" customHeight="1">
      <c r="B81" s="19"/>
      <c r="C81" s="20" t="s">
        <v>14</v>
      </c>
      <c r="D81" s="13"/>
      <c r="E81" s="13"/>
      <c r="F81" s="13"/>
      <c r="G81" s="13"/>
      <c r="H81" s="13"/>
      <c r="I81" s="13"/>
      <c r="J81" s="14"/>
      <c r="K81" s="19"/>
      <c r="L81" s="19">
        <f>SUM(L77:L80)</f>
        <v>3</v>
      </c>
      <c r="M81" s="19"/>
      <c r="N81" s="19">
        <f>SUM(N77:N80)</f>
        <v>0</v>
      </c>
    </row>
    <row r="82" ht="15.75" customHeight="1">
      <c r="B82" s="23" t="s">
        <v>106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24"/>
      <c r="N82" s="25" t="str">
        <f>AVERAGE(N5,N13,N48,N59,N67,N75)*33.3</f>
        <v>#REF!</v>
      </c>
    </row>
    <row r="83" ht="15.75" customHeight="1">
      <c r="B83" s="26" t="s">
        <v>107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0">
    <mergeCell ref="C46:J46"/>
    <mergeCell ref="B47:N47"/>
    <mergeCell ref="B48:M48"/>
    <mergeCell ref="C49:J49"/>
    <mergeCell ref="C50:J50"/>
    <mergeCell ref="C51:J51"/>
    <mergeCell ref="C52:J52"/>
    <mergeCell ref="C53:J53"/>
    <mergeCell ref="C54:J54"/>
    <mergeCell ref="C55:J55"/>
    <mergeCell ref="C56:J56"/>
    <mergeCell ref="C57:J57"/>
    <mergeCell ref="B58:N58"/>
    <mergeCell ref="B59:M59"/>
    <mergeCell ref="B67:M67"/>
    <mergeCell ref="C68:J68"/>
    <mergeCell ref="C69:J69"/>
    <mergeCell ref="C70:J70"/>
    <mergeCell ref="C71:J71"/>
    <mergeCell ref="C72:J72"/>
    <mergeCell ref="C73:J73"/>
    <mergeCell ref="C81:J81"/>
    <mergeCell ref="B82:M82"/>
    <mergeCell ref="B83:N91"/>
    <mergeCell ref="B74:N74"/>
    <mergeCell ref="B75:M75"/>
    <mergeCell ref="C76:J76"/>
    <mergeCell ref="C77:J77"/>
    <mergeCell ref="C78:J78"/>
    <mergeCell ref="C79:J79"/>
    <mergeCell ref="C80:J80"/>
    <mergeCell ref="B4:N4"/>
    <mergeCell ref="B5:M5"/>
    <mergeCell ref="C6:J6"/>
    <mergeCell ref="C7:J7"/>
    <mergeCell ref="C8:J8"/>
    <mergeCell ref="C9:J9"/>
    <mergeCell ref="C10:J10"/>
    <mergeCell ref="C11:J11"/>
    <mergeCell ref="B12:N12"/>
    <mergeCell ref="B13:M13"/>
    <mergeCell ref="C14:J14"/>
    <mergeCell ref="C15:J15"/>
    <mergeCell ref="C16:J16"/>
    <mergeCell ref="C17:J17"/>
    <mergeCell ref="C18:J18"/>
    <mergeCell ref="C19:J19"/>
    <mergeCell ref="C20:J20"/>
    <mergeCell ref="C21:J21"/>
    <mergeCell ref="C22:J22"/>
    <mergeCell ref="C23:J23"/>
    <mergeCell ref="C24:J24"/>
    <mergeCell ref="C25:J25"/>
    <mergeCell ref="C26:J26"/>
    <mergeCell ref="C27:J27"/>
    <mergeCell ref="C28:J28"/>
    <mergeCell ref="C29:J29"/>
    <mergeCell ref="C30:J30"/>
    <mergeCell ref="C31:J31"/>
    <mergeCell ref="C32:J32"/>
    <mergeCell ref="C33:J33"/>
    <mergeCell ref="C34:J34"/>
    <mergeCell ref="C35:J35"/>
    <mergeCell ref="C36:J36"/>
    <mergeCell ref="C37:J37"/>
    <mergeCell ref="C38:J38"/>
    <mergeCell ref="C39:J39"/>
    <mergeCell ref="C40:J40"/>
    <mergeCell ref="C41:J41"/>
    <mergeCell ref="C42:J42"/>
    <mergeCell ref="C43:J43"/>
    <mergeCell ref="C44:J44"/>
    <mergeCell ref="C45:J45"/>
    <mergeCell ref="C60:J60"/>
    <mergeCell ref="C61:J61"/>
    <mergeCell ref="C62:J62"/>
    <mergeCell ref="C63:J63"/>
    <mergeCell ref="C64:J64"/>
    <mergeCell ref="C65:J65"/>
    <mergeCell ref="B66:N66"/>
  </mergeCells>
  <dataValidations>
    <dataValidation type="list" allowBlank="1" showErrorMessage="1" sqref="M7:M10 M15:M31 M33:M44 M50:M55 M61:M63 M69:M72 M77:M80">
      <formula1>$AD$1:$AD$5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8.86"/>
    <col customWidth="1" min="3" max="10" width="8.86"/>
    <col customWidth="1" min="11" max="11" width="67.29"/>
    <col customWidth="1" min="12" max="12" width="8.86"/>
    <col customWidth="1" min="13" max="13" width="13.14"/>
    <col customWidth="1" min="14" max="14" width="15.0"/>
    <col customWidth="1" min="15" max="30" width="8.86"/>
  </cols>
  <sheetData>
    <row r="1">
      <c r="B1" s="1" t="s">
        <v>0</v>
      </c>
      <c r="C1" s="3" t="s">
        <v>108</v>
      </c>
      <c r="K1" s="3" t="s">
        <v>1</v>
      </c>
    </row>
    <row r="2">
      <c r="AD2" s="3">
        <v>0.0</v>
      </c>
    </row>
    <row r="3">
      <c r="AD3" s="3">
        <v>1.0</v>
      </c>
    </row>
    <row r="4" ht="15.0" customHeight="1">
      <c r="B4" s="4" t="s">
        <v>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AD4" s="3">
        <v>2.0</v>
      </c>
    </row>
    <row r="5" ht="15.75" customHeight="1">
      <c r="B5" s="7" t="s">
        <v>3</v>
      </c>
      <c r="C5" s="8"/>
      <c r="D5" s="8"/>
      <c r="E5" s="8"/>
      <c r="F5" s="8"/>
      <c r="G5" s="8"/>
      <c r="H5" s="8"/>
      <c r="I5" s="8"/>
      <c r="J5" s="8"/>
      <c r="K5" s="8"/>
      <c r="L5" s="8"/>
      <c r="M5" s="9"/>
      <c r="N5" s="10">
        <f>N11/L11</f>
        <v>0</v>
      </c>
      <c r="AD5" s="3">
        <v>3.0</v>
      </c>
    </row>
    <row r="6">
      <c r="B6" s="11" t="s">
        <v>4</v>
      </c>
      <c r="C6" s="12" t="s">
        <v>5</v>
      </c>
      <c r="D6" s="13"/>
      <c r="E6" s="13"/>
      <c r="F6" s="13"/>
      <c r="G6" s="13"/>
      <c r="H6" s="13"/>
      <c r="I6" s="13"/>
      <c r="J6" s="14"/>
      <c r="K6" s="15" t="s">
        <v>6</v>
      </c>
      <c r="L6" s="15" t="s">
        <v>7</v>
      </c>
      <c r="M6" s="15" t="s">
        <v>8</v>
      </c>
      <c r="N6" s="15" t="s">
        <v>9</v>
      </c>
    </row>
    <row r="7" ht="24.75" customHeight="1">
      <c r="B7" s="16" t="s">
        <v>10</v>
      </c>
      <c r="C7" s="17" t="s">
        <v>109</v>
      </c>
      <c r="D7" s="13"/>
      <c r="E7" s="13"/>
      <c r="F7" s="13"/>
      <c r="G7" s="13"/>
      <c r="H7" s="13"/>
      <c r="I7" s="13"/>
      <c r="J7" s="14"/>
      <c r="K7" s="18"/>
      <c r="L7" s="19">
        <v>1.0</v>
      </c>
      <c r="M7" s="19"/>
      <c r="N7" s="19">
        <f t="shared" ref="N7:N10" si="1">M7*L7</f>
        <v>0</v>
      </c>
    </row>
    <row r="8">
      <c r="B8" s="16" t="s">
        <v>12</v>
      </c>
      <c r="C8" s="17" t="s">
        <v>110</v>
      </c>
      <c r="D8" s="13"/>
      <c r="E8" s="13"/>
      <c r="F8" s="13"/>
      <c r="G8" s="13"/>
      <c r="H8" s="13"/>
      <c r="I8" s="13"/>
      <c r="J8" s="14"/>
      <c r="K8" s="18"/>
      <c r="L8" s="19">
        <v>1.0</v>
      </c>
      <c r="M8" s="19"/>
      <c r="N8" s="19">
        <f t="shared" si="1"/>
        <v>0</v>
      </c>
    </row>
    <row r="9">
      <c r="B9" s="16" t="s">
        <v>111</v>
      </c>
      <c r="C9" s="17" t="s">
        <v>112</v>
      </c>
      <c r="D9" s="13"/>
      <c r="E9" s="13"/>
      <c r="F9" s="13"/>
      <c r="G9" s="13"/>
      <c r="H9" s="13"/>
      <c r="I9" s="13"/>
      <c r="J9" s="14"/>
      <c r="K9" s="18"/>
      <c r="L9" s="19">
        <v>1.0</v>
      </c>
      <c r="M9" s="19"/>
      <c r="N9" s="19">
        <f t="shared" si="1"/>
        <v>0</v>
      </c>
    </row>
    <row r="10">
      <c r="B10" s="16" t="s">
        <v>113</v>
      </c>
      <c r="C10" s="17" t="s">
        <v>114</v>
      </c>
      <c r="D10" s="13"/>
      <c r="E10" s="13"/>
      <c r="F10" s="13"/>
      <c r="G10" s="13"/>
      <c r="H10" s="13"/>
      <c r="I10" s="13"/>
      <c r="J10" s="14"/>
      <c r="K10" s="18"/>
      <c r="L10" s="19">
        <v>1.0</v>
      </c>
      <c r="M10" s="19"/>
      <c r="N10" s="19">
        <f t="shared" si="1"/>
        <v>0</v>
      </c>
    </row>
    <row r="11">
      <c r="B11" s="19"/>
      <c r="C11" s="20" t="s">
        <v>14</v>
      </c>
      <c r="D11" s="13"/>
      <c r="E11" s="13"/>
      <c r="F11" s="13"/>
      <c r="G11" s="13"/>
      <c r="H11" s="13"/>
      <c r="I11" s="13"/>
      <c r="J11" s="14"/>
      <c r="K11" s="19"/>
      <c r="L11" s="19">
        <f>SUM(L7:L10)</f>
        <v>4</v>
      </c>
      <c r="M11" s="19"/>
      <c r="N11" s="19">
        <f>SUM(N7:N10)</f>
        <v>0</v>
      </c>
    </row>
    <row r="12">
      <c r="B12" s="4" t="s">
        <v>15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>
      <c r="B13" s="7" t="s">
        <v>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9"/>
      <c r="N13" s="10">
        <f>N34/L34</f>
        <v>0</v>
      </c>
    </row>
    <row r="14">
      <c r="B14" s="11" t="s">
        <v>4</v>
      </c>
      <c r="C14" s="12" t="s">
        <v>5</v>
      </c>
      <c r="D14" s="13"/>
      <c r="E14" s="13"/>
      <c r="F14" s="13"/>
      <c r="G14" s="13"/>
      <c r="H14" s="13"/>
      <c r="I14" s="13"/>
      <c r="J14" s="14"/>
      <c r="K14" s="15" t="s">
        <v>6</v>
      </c>
      <c r="L14" s="15" t="s">
        <v>7</v>
      </c>
      <c r="M14" s="15" t="s">
        <v>8</v>
      </c>
      <c r="N14" s="15" t="s">
        <v>9</v>
      </c>
    </row>
    <row r="15">
      <c r="B15" s="16" t="s">
        <v>16</v>
      </c>
      <c r="C15" s="17" t="s">
        <v>115</v>
      </c>
      <c r="D15" s="13"/>
      <c r="E15" s="13"/>
      <c r="F15" s="13"/>
      <c r="G15" s="13"/>
      <c r="H15" s="13"/>
      <c r="I15" s="13"/>
      <c r="J15" s="14"/>
      <c r="K15" s="18"/>
      <c r="L15" s="19">
        <v>1.0</v>
      </c>
      <c r="M15" s="19"/>
      <c r="N15" s="19">
        <f t="shared" ref="N15:N32" si="2">M15*L15</f>
        <v>0</v>
      </c>
    </row>
    <row r="16">
      <c r="B16" s="16" t="s">
        <v>18</v>
      </c>
      <c r="C16" s="17" t="s">
        <v>116</v>
      </c>
      <c r="D16" s="13"/>
      <c r="E16" s="13"/>
      <c r="F16" s="13"/>
      <c r="G16" s="13"/>
      <c r="H16" s="13"/>
      <c r="I16" s="13"/>
      <c r="J16" s="14"/>
      <c r="K16" s="18"/>
      <c r="L16" s="19">
        <v>1.0</v>
      </c>
      <c r="M16" s="19"/>
      <c r="N16" s="19">
        <f t="shared" si="2"/>
        <v>0</v>
      </c>
    </row>
    <row r="17">
      <c r="B17" s="16" t="s">
        <v>20</v>
      </c>
      <c r="C17" s="17" t="s">
        <v>117</v>
      </c>
      <c r="D17" s="13"/>
      <c r="E17" s="13"/>
      <c r="F17" s="13"/>
      <c r="G17" s="13"/>
      <c r="H17" s="13"/>
      <c r="I17" s="13"/>
      <c r="J17" s="14"/>
      <c r="K17" s="18"/>
      <c r="L17" s="19">
        <v>1.0</v>
      </c>
      <c r="M17" s="19"/>
      <c r="N17" s="19">
        <f t="shared" si="2"/>
        <v>0</v>
      </c>
    </row>
    <row r="18">
      <c r="B18" s="16" t="s">
        <v>22</v>
      </c>
      <c r="C18" s="17" t="s">
        <v>118</v>
      </c>
      <c r="D18" s="13"/>
      <c r="E18" s="13"/>
      <c r="F18" s="13"/>
      <c r="G18" s="13"/>
      <c r="H18" s="13"/>
      <c r="I18" s="13"/>
      <c r="J18" s="14"/>
      <c r="K18" s="18"/>
      <c r="L18" s="19">
        <v>1.0</v>
      </c>
      <c r="M18" s="19"/>
      <c r="N18" s="19">
        <f t="shared" si="2"/>
        <v>0</v>
      </c>
    </row>
    <row r="19">
      <c r="B19" s="16" t="s">
        <v>24</v>
      </c>
      <c r="C19" s="17" t="s">
        <v>119</v>
      </c>
      <c r="D19" s="13"/>
      <c r="E19" s="13"/>
      <c r="F19" s="13"/>
      <c r="G19" s="13"/>
      <c r="H19" s="13"/>
      <c r="I19" s="13"/>
      <c r="J19" s="14"/>
      <c r="K19" s="18"/>
      <c r="L19" s="19">
        <v>1.0</v>
      </c>
      <c r="M19" s="19"/>
      <c r="N19" s="19">
        <f t="shared" si="2"/>
        <v>0</v>
      </c>
    </row>
    <row r="20" ht="29.25" customHeight="1">
      <c r="B20" s="16" t="s">
        <v>26</v>
      </c>
      <c r="C20" s="21" t="s">
        <v>120</v>
      </c>
      <c r="D20" s="13"/>
      <c r="E20" s="13"/>
      <c r="F20" s="13"/>
      <c r="G20" s="13"/>
      <c r="H20" s="13"/>
      <c r="I20" s="13"/>
      <c r="J20" s="14"/>
      <c r="K20" s="18"/>
      <c r="L20" s="19">
        <v>1.0</v>
      </c>
      <c r="M20" s="19"/>
      <c r="N20" s="19">
        <f t="shared" si="2"/>
        <v>0</v>
      </c>
    </row>
    <row r="21" ht="15.75" customHeight="1">
      <c r="B21" s="16" t="s">
        <v>28</v>
      </c>
      <c r="C21" s="17" t="s">
        <v>121</v>
      </c>
      <c r="D21" s="13"/>
      <c r="E21" s="13"/>
      <c r="F21" s="13"/>
      <c r="G21" s="13"/>
      <c r="H21" s="13"/>
      <c r="I21" s="13"/>
      <c r="J21" s="14"/>
      <c r="K21" s="18"/>
      <c r="L21" s="19">
        <v>1.0</v>
      </c>
      <c r="M21" s="19"/>
      <c r="N21" s="19">
        <f t="shared" si="2"/>
        <v>0</v>
      </c>
    </row>
    <row r="22" ht="15.75" customHeight="1">
      <c r="B22" s="16" t="s">
        <v>30</v>
      </c>
      <c r="C22" s="17" t="s">
        <v>122</v>
      </c>
      <c r="D22" s="13"/>
      <c r="E22" s="13"/>
      <c r="F22" s="13"/>
      <c r="G22" s="13"/>
      <c r="H22" s="13"/>
      <c r="I22" s="13"/>
      <c r="J22" s="14"/>
      <c r="K22" s="18"/>
      <c r="L22" s="19">
        <v>1.0</v>
      </c>
      <c r="M22" s="19"/>
      <c r="N22" s="19">
        <f t="shared" si="2"/>
        <v>0</v>
      </c>
    </row>
    <row r="23" ht="15.75" customHeight="1">
      <c r="B23" s="16" t="s">
        <v>32</v>
      </c>
      <c r="C23" s="17" t="s">
        <v>123</v>
      </c>
      <c r="D23" s="13"/>
      <c r="E23" s="13"/>
      <c r="F23" s="13"/>
      <c r="G23" s="13"/>
      <c r="H23" s="13"/>
      <c r="I23" s="13"/>
      <c r="J23" s="14"/>
      <c r="K23" s="18"/>
      <c r="L23" s="19">
        <v>1.0</v>
      </c>
      <c r="M23" s="19"/>
      <c r="N23" s="19">
        <f t="shared" si="2"/>
        <v>0</v>
      </c>
    </row>
    <row r="24" ht="15.75" customHeight="1">
      <c r="B24" s="16" t="s">
        <v>34</v>
      </c>
      <c r="C24" s="17" t="s">
        <v>124</v>
      </c>
      <c r="D24" s="13"/>
      <c r="E24" s="13"/>
      <c r="F24" s="13"/>
      <c r="G24" s="13"/>
      <c r="H24" s="13"/>
      <c r="I24" s="13"/>
      <c r="J24" s="14"/>
      <c r="K24" s="18"/>
      <c r="L24" s="19">
        <v>1.0</v>
      </c>
      <c r="M24" s="19"/>
      <c r="N24" s="19">
        <f t="shared" si="2"/>
        <v>0</v>
      </c>
    </row>
    <row r="25" ht="15.75" customHeight="1">
      <c r="B25" s="16" t="s">
        <v>36</v>
      </c>
      <c r="C25" s="17" t="s">
        <v>125</v>
      </c>
      <c r="D25" s="13"/>
      <c r="E25" s="13"/>
      <c r="F25" s="13"/>
      <c r="G25" s="13"/>
      <c r="H25" s="13"/>
      <c r="I25" s="13"/>
      <c r="J25" s="14"/>
      <c r="K25" s="18"/>
      <c r="L25" s="19">
        <v>1.0</v>
      </c>
      <c r="M25" s="19"/>
      <c r="N25" s="19">
        <f t="shared" si="2"/>
        <v>0</v>
      </c>
    </row>
    <row r="26" ht="15.75" customHeight="1">
      <c r="B26" s="16" t="s">
        <v>38</v>
      </c>
      <c r="C26" s="17" t="s">
        <v>126</v>
      </c>
      <c r="D26" s="13"/>
      <c r="E26" s="13"/>
      <c r="F26" s="13"/>
      <c r="G26" s="13"/>
      <c r="H26" s="13"/>
      <c r="I26" s="13"/>
      <c r="J26" s="14"/>
      <c r="K26" s="18"/>
      <c r="L26" s="19">
        <v>1.0</v>
      </c>
      <c r="M26" s="19"/>
      <c r="N26" s="19">
        <f t="shared" si="2"/>
        <v>0</v>
      </c>
    </row>
    <row r="27" ht="15.75" customHeight="1">
      <c r="B27" s="16" t="s">
        <v>40</v>
      </c>
      <c r="C27" s="17" t="s">
        <v>127</v>
      </c>
      <c r="D27" s="13"/>
      <c r="E27" s="13"/>
      <c r="F27" s="13"/>
      <c r="G27" s="13"/>
      <c r="H27" s="13"/>
      <c r="I27" s="13"/>
      <c r="J27" s="14"/>
      <c r="K27" s="18"/>
      <c r="L27" s="19">
        <v>1.0</v>
      </c>
      <c r="M27" s="19"/>
      <c r="N27" s="19">
        <f t="shared" si="2"/>
        <v>0</v>
      </c>
    </row>
    <row r="28" ht="15.75" customHeight="1">
      <c r="B28" s="16" t="s">
        <v>42</v>
      </c>
      <c r="C28" s="17" t="s">
        <v>128</v>
      </c>
      <c r="D28" s="13"/>
      <c r="E28" s="13"/>
      <c r="F28" s="13"/>
      <c r="G28" s="13"/>
      <c r="H28" s="13"/>
      <c r="I28" s="13"/>
      <c r="J28" s="14"/>
      <c r="K28" s="18"/>
      <c r="L28" s="19">
        <v>1.0</v>
      </c>
      <c r="M28" s="19"/>
      <c r="N28" s="19">
        <f t="shared" si="2"/>
        <v>0</v>
      </c>
    </row>
    <row r="29" ht="15.75" customHeight="1">
      <c r="B29" s="16" t="s">
        <v>44</v>
      </c>
      <c r="C29" s="17" t="s">
        <v>129</v>
      </c>
      <c r="D29" s="13"/>
      <c r="E29" s="13"/>
      <c r="F29" s="13"/>
      <c r="G29" s="13"/>
      <c r="H29" s="13"/>
      <c r="I29" s="13"/>
      <c r="J29" s="14"/>
      <c r="K29" s="18"/>
      <c r="L29" s="19">
        <v>1.0</v>
      </c>
      <c r="M29" s="19"/>
      <c r="N29" s="19">
        <f t="shared" si="2"/>
        <v>0</v>
      </c>
    </row>
    <row r="30" ht="15.75" customHeight="1">
      <c r="B30" s="16" t="s">
        <v>46</v>
      </c>
      <c r="C30" s="17" t="s">
        <v>130</v>
      </c>
      <c r="D30" s="13"/>
      <c r="E30" s="13"/>
      <c r="F30" s="13"/>
      <c r="G30" s="13"/>
      <c r="H30" s="13"/>
      <c r="I30" s="13"/>
      <c r="J30" s="14"/>
      <c r="K30" s="18"/>
      <c r="L30" s="19">
        <v>1.0</v>
      </c>
      <c r="M30" s="19"/>
      <c r="N30" s="19">
        <f t="shared" si="2"/>
        <v>0</v>
      </c>
    </row>
    <row r="31" ht="30.0" customHeight="1">
      <c r="B31" s="16" t="s">
        <v>48</v>
      </c>
      <c r="C31" s="21" t="s">
        <v>131</v>
      </c>
      <c r="D31" s="13"/>
      <c r="E31" s="13"/>
      <c r="F31" s="13"/>
      <c r="G31" s="13"/>
      <c r="H31" s="13"/>
      <c r="I31" s="13"/>
      <c r="J31" s="14"/>
      <c r="K31" s="18"/>
      <c r="L31" s="19">
        <v>1.0</v>
      </c>
      <c r="M31" s="19"/>
      <c r="N31" s="19">
        <f t="shared" si="2"/>
        <v>0</v>
      </c>
    </row>
    <row r="32" ht="15.75" customHeight="1">
      <c r="B32" s="16" t="s">
        <v>50</v>
      </c>
      <c r="C32" s="17"/>
      <c r="D32" s="13"/>
      <c r="E32" s="13"/>
      <c r="F32" s="13"/>
      <c r="G32" s="13"/>
      <c r="H32" s="13"/>
      <c r="I32" s="13"/>
      <c r="J32" s="14"/>
      <c r="K32" s="18"/>
      <c r="L32" s="19">
        <v>1.0</v>
      </c>
      <c r="M32" s="19"/>
      <c r="N32" s="19">
        <f t="shared" si="2"/>
        <v>0</v>
      </c>
    </row>
    <row r="33" ht="15.75" customHeight="1">
      <c r="B33" s="19"/>
      <c r="C33" s="17"/>
      <c r="D33" s="13"/>
      <c r="E33" s="13"/>
      <c r="F33" s="13"/>
      <c r="G33" s="13"/>
      <c r="H33" s="13"/>
      <c r="I33" s="13"/>
      <c r="J33" s="14"/>
      <c r="K33" s="19"/>
      <c r="L33" s="19"/>
      <c r="M33" s="19"/>
      <c r="N33" s="19"/>
    </row>
    <row r="34" ht="15.75" customHeight="1">
      <c r="B34" s="19"/>
      <c r="C34" s="20" t="s">
        <v>14</v>
      </c>
      <c r="D34" s="13"/>
      <c r="E34" s="13"/>
      <c r="F34" s="13"/>
      <c r="G34" s="13"/>
      <c r="H34" s="13"/>
      <c r="I34" s="13"/>
      <c r="J34" s="14"/>
      <c r="K34" s="19"/>
      <c r="L34" s="19">
        <f>SUM(L15:L32)</f>
        <v>18</v>
      </c>
      <c r="M34" s="19"/>
      <c r="N34" s="19">
        <f>SUM(N15:N32)</f>
        <v>0</v>
      </c>
    </row>
    <row r="35" ht="15.75" customHeight="1">
      <c r="B35" s="4" t="s">
        <v>74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6"/>
    </row>
    <row r="36" ht="15.75" customHeight="1">
      <c r="B36" s="7" t="s">
        <v>3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9"/>
      <c r="N36" s="10">
        <f>N45/L45</f>
        <v>0</v>
      </c>
    </row>
    <row r="37" ht="15.75" customHeight="1">
      <c r="B37" s="11" t="s">
        <v>4</v>
      </c>
      <c r="C37" s="12" t="s">
        <v>5</v>
      </c>
      <c r="D37" s="13"/>
      <c r="E37" s="13"/>
      <c r="F37" s="13"/>
      <c r="G37" s="13"/>
      <c r="H37" s="13"/>
      <c r="I37" s="13"/>
      <c r="J37" s="14"/>
      <c r="K37" s="15" t="s">
        <v>6</v>
      </c>
      <c r="L37" s="15" t="s">
        <v>7</v>
      </c>
      <c r="M37" s="15" t="s">
        <v>8</v>
      </c>
      <c r="N37" s="15" t="s">
        <v>9</v>
      </c>
    </row>
    <row r="38" ht="15.75" customHeight="1">
      <c r="B38" s="16" t="s">
        <v>75</v>
      </c>
      <c r="C38" s="17" t="s">
        <v>132</v>
      </c>
      <c r="D38" s="13"/>
      <c r="E38" s="13"/>
      <c r="F38" s="13"/>
      <c r="G38" s="13"/>
      <c r="H38" s="13"/>
      <c r="I38" s="13"/>
      <c r="J38" s="14"/>
      <c r="K38" s="18"/>
      <c r="L38" s="19">
        <v>1.0</v>
      </c>
      <c r="M38" s="19"/>
      <c r="N38" s="19">
        <f t="shared" ref="N38:N43" si="3">M38*L38</f>
        <v>0</v>
      </c>
    </row>
    <row r="39" ht="15.75" customHeight="1">
      <c r="B39" s="16" t="s">
        <v>77</v>
      </c>
      <c r="C39" s="17" t="s">
        <v>133</v>
      </c>
      <c r="D39" s="13"/>
      <c r="E39" s="13"/>
      <c r="F39" s="13"/>
      <c r="G39" s="13"/>
      <c r="H39" s="13"/>
      <c r="I39" s="13"/>
      <c r="J39" s="14"/>
      <c r="K39" s="18"/>
      <c r="L39" s="19">
        <v>1.0</v>
      </c>
      <c r="M39" s="19"/>
      <c r="N39" s="19">
        <f t="shared" si="3"/>
        <v>0</v>
      </c>
    </row>
    <row r="40" ht="15.75" customHeight="1">
      <c r="B40" s="16" t="s">
        <v>79</v>
      </c>
      <c r="C40" s="17" t="s">
        <v>134</v>
      </c>
      <c r="D40" s="13"/>
      <c r="E40" s="13"/>
      <c r="F40" s="13"/>
      <c r="G40" s="13"/>
      <c r="H40" s="13"/>
      <c r="I40" s="13"/>
      <c r="J40" s="14"/>
      <c r="K40" s="18"/>
      <c r="L40" s="19">
        <v>1.0</v>
      </c>
      <c r="M40" s="19"/>
      <c r="N40" s="19">
        <f t="shared" si="3"/>
        <v>0</v>
      </c>
    </row>
    <row r="41" ht="15.75" customHeight="1">
      <c r="B41" s="16" t="s">
        <v>81</v>
      </c>
      <c r="C41" s="17" t="s">
        <v>135</v>
      </c>
      <c r="D41" s="13"/>
      <c r="E41" s="13"/>
      <c r="F41" s="13"/>
      <c r="G41" s="13"/>
      <c r="H41" s="13"/>
      <c r="I41" s="13"/>
      <c r="J41" s="14"/>
      <c r="K41" s="18"/>
      <c r="L41" s="19">
        <v>1.0</v>
      </c>
      <c r="M41" s="19"/>
      <c r="N41" s="19">
        <f t="shared" si="3"/>
        <v>0</v>
      </c>
    </row>
    <row r="42" ht="25.5" customHeight="1">
      <c r="B42" s="16" t="s">
        <v>83</v>
      </c>
      <c r="C42" s="21" t="s">
        <v>136</v>
      </c>
      <c r="D42" s="13"/>
      <c r="E42" s="13"/>
      <c r="F42" s="13"/>
      <c r="G42" s="13"/>
      <c r="H42" s="13"/>
      <c r="I42" s="13"/>
      <c r="J42" s="14"/>
      <c r="K42" s="18"/>
      <c r="L42" s="19">
        <v>1.0</v>
      </c>
      <c r="M42" s="19"/>
      <c r="N42" s="19">
        <f t="shared" si="3"/>
        <v>0</v>
      </c>
    </row>
    <row r="43" ht="26.25" customHeight="1">
      <c r="B43" s="16" t="s">
        <v>85</v>
      </c>
      <c r="C43" s="21" t="s">
        <v>137</v>
      </c>
      <c r="D43" s="13"/>
      <c r="E43" s="13"/>
      <c r="F43" s="13"/>
      <c r="G43" s="13"/>
      <c r="H43" s="13"/>
      <c r="I43" s="13"/>
      <c r="J43" s="14"/>
      <c r="K43" s="18"/>
      <c r="L43" s="19">
        <v>1.0</v>
      </c>
      <c r="M43" s="19"/>
      <c r="N43" s="19">
        <f t="shared" si="3"/>
        <v>0</v>
      </c>
    </row>
    <row r="44" ht="15.75" customHeight="1">
      <c r="B44" s="19"/>
      <c r="C44" s="17"/>
      <c r="D44" s="13"/>
      <c r="E44" s="13"/>
      <c r="F44" s="13"/>
      <c r="G44" s="13"/>
      <c r="H44" s="13"/>
      <c r="I44" s="13"/>
      <c r="J44" s="14"/>
      <c r="K44" s="19"/>
      <c r="L44" s="19"/>
      <c r="M44" s="19"/>
      <c r="N44" s="19"/>
    </row>
    <row r="45" ht="15.75" customHeight="1">
      <c r="B45" s="19"/>
      <c r="C45" s="20" t="s">
        <v>14</v>
      </c>
      <c r="D45" s="13"/>
      <c r="E45" s="13"/>
      <c r="F45" s="13"/>
      <c r="G45" s="13"/>
      <c r="H45" s="13"/>
      <c r="I45" s="13"/>
      <c r="J45" s="14"/>
      <c r="K45" s="19"/>
      <c r="L45" s="19">
        <f>SUM(L38:L43)</f>
        <v>6</v>
      </c>
      <c r="M45" s="19"/>
      <c r="N45" s="19">
        <f>SUM(N38:N43)</f>
        <v>0</v>
      </c>
    </row>
    <row r="46" ht="15.75" customHeight="1">
      <c r="B46" s="4" t="s">
        <v>87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6"/>
    </row>
    <row r="47" ht="15.75" customHeight="1">
      <c r="B47" s="7" t="s">
        <v>3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9"/>
      <c r="N47" s="10">
        <f>N53/L53</f>
        <v>0</v>
      </c>
    </row>
    <row r="48" ht="15.75" customHeight="1">
      <c r="B48" s="11" t="s">
        <v>4</v>
      </c>
      <c r="C48" s="12" t="s">
        <v>5</v>
      </c>
      <c r="D48" s="13"/>
      <c r="E48" s="13"/>
      <c r="F48" s="13"/>
      <c r="G48" s="13"/>
      <c r="H48" s="13"/>
      <c r="I48" s="13"/>
      <c r="J48" s="14"/>
      <c r="K48" s="15" t="s">
        <v>6</v>
      </c>
      <c r="L48" s="15" t="s">
        <v>7</v>
      </c>
      <c r="M48" s="15" t="s">
        <v>8</v>
      </c>
      <c r="N48" s="15" t="s">
        <v>9</v>
      </c>
    </row>
    <row r="49" ht="15.75" customHeight="1">
      <c r="B49" s="16" t="s">
        <v>88</v>
      </c>
      <c r="C49" s="17" t="s">
        <v>138</v>
      </c>
      <c r="D49" s="13"/>
      <c r="E49" s="13"/>
      <c r="F49" s="13"/>
      <c r="G49" s="13"/>
      <c r="H49" s="13"/>
      <c r="I49" s="13"/>
      <c r="J49" s="14"/>
      <c r="K49" s="18"/>
      <c r="L49" s="19">
        <v>1.0</v>
      </c>
      <c r="M49" s="19"/>
      <c r="N49" s="19">
        <f t="shared" ref="N49:N51" si="4">M49*L49</f>
        <v>0</v>
      </c>
    </row>
    <row r="50" ht="29.25" customHeight="1">
      <c r="B50" s="16" t="s">
        <v>90</v>
      </c>
      <c r="C50" s="21" t="s">
        <v>139</v>
      </c>
      <c r="D50" s="13"/>
      <c r="E50" s="13"/>
      <c r="F50" s="13"/>
      <c r="G50" s="13"/>
      <c r="H50" s="13"/>
      <c r="I50" s="13"/>
      <c r="J50" s="14"/>
      <c r="K50" s="18"/>
      <c r="L50" s="19">
        <v>1.0</v>
      </c>
      <c r="M50" s="19"/>
      <c r="N50" s="19">
        <f t="shared" si="4"/>
        <v>0</v>
      </c>
    </row>
    <row r="51" ht="15.75" customHeight="1">
      <c r="B51" s="16" t="s">
        <v>92</v>
      </c>
      <c r="C51" s="17" t="s">
        <v>140</v>
      </c>
      <c r="D51" s="13"/>
      <c r="E51" s="13"/>
      <c r="F51" s="13"/>
      <c r="G51" s="13"/>
      <c r="H51" s="13"/>
      <c r="I51" s="13"/>
      <c r="J51" s="14"/>
      <c r="K51" s="18"/>
      <c r="L51" s="19">
        <v>1.0</v>
      </c>
      <c r="M51" s="19"/>
      <c r="N51" s="19">
        <f t="shared" si="4"/>
        <v>0</v>
      </c>
    </row>
    <row r="52" ht="15.75" customHeight="1">
      <c r="B52" s="19"/>
      <c r="C52" s="17"/>
      <c r="D52" s="13"/>
      <c r="E52" s="13"/>
      <c r="F52" s="13"/>
      <c r="G52" s="13"/>
      <c r="H52" s="13"/>
      <c r="I52" s="13"/>
      <c r="J52" s="14"/>
      <c r="K52" s="19"/>
      <c r="L52" s="19"/>
      <c r="M52" s="19"/>
      <c r="N52" s="19"/>
    </row>
    <row r="53" ht="15.75" customHeight="1">
      <c r="B53" s="19"/>
      <c r="C53" s="20" t="s">
        <v>14</v>
      </c>
      <c r="D53" s="13"/>
      <c r="E53" s="13"/>
      <c r="F53" s="13"/>
      <c r="G53" s="13"/>
      <c r="H53" s="13"/>
      <c r="I53" s="13"/>
      <c r="J53" s="14"/>
      <c r="K53" s="19"/>
      <c r="L53" s="19">
        <f>SUM(L49:L51)</f>
        <v>3</v>
      </c>
      <c r="M53" s="19"/>
      <c r="N53" s="19">
        <f>SUM(N49:N51)</f>
        <v>0</v>
      </c>
    </row>
    <row r="54" ht="15.75" customHeight="1">
      <c r="B54" s="4" t="s">
        <v>141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6"/>
    </row>
    <row r="55" ht="15.75" customHeight="1">
      <c r="B55" s="7" t="s">
        <v>3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9"/>
      <c r="N55" s="10">
        <f>N61/L61</f>
        <v>0</v>
      </c>
    </row>
    <row r="56" ht="15.75" customHeight="1">
      <c r="B56" s="11" t="s">
        <v>4</v>
      </c>
      <c r="C56" s="12" t="s">
        <v>5</v>
      </c>
      <c r="D56" s="13"/>
      <c r="E56" s="13"/>
      <c r="F56" s="13"/>
      <c r="G56" s="13"/>
      <c r="H56" s="13"/>
      <c r="I56" s="13"/>
      <c r="J56" s="14"/>
      <c r="K56" s="15" t="s">
        <v>6</v>
      </c>
      <c r="L56" s="15" t="s">
        <v>7</v>
      </c>
      <c r="M56" s="15" t="s">
        <v>8</v>
      </c>
      <c r="N56" s="15" t="s">
        <v>9</v>
      </c>
    </row>
    <row r="57" ht="15.75" customHeight="1">
      <c r="B57" s="16" t="s">
        <v>95</v>
      </c>
      <c r="C57" s="17" t="s">
        <v>96</v>
      </c>
      <c r="D57" s="13"/>
      <c r="E57" s="13"/>
      <c r="F57" s="13"/>
      <c r="G57" s="13"/>
      <c r="H57" s="13"/>
      <c r="I57" s="13"/>
      <c r="J57" s="14"/>
      <c r="K57" s="18"/>
      <c r="L57" s="19">
        <v>1.0</v>
      </c>
      <c r="M57" s="19"/>
      <c r="N57" s="19">
        <f t="shared" ref="N57:N60" si="5">M57*L57</f>
        <v>0</v>
      </c>
    </row>
    <row r="58" ht="33.75" customHeight="1">
      <c r="B58" s="16" t="s">
        <v>97</v>
      </c>
      <c r="C58" s="21" t="s">
        <v>98</v>
      </c>
      <c r="D58" s="13"/>
      <c r="E58" s="13"/>
      <c r="F58" s="13"/>
      <c r="G58" s="13"/>
      <c r="H58" s="13"/>
      <c r="I58" s="13"/>
      <c r="J58" s="14"/>
      <c r="K58" s="18"/>
      <c r="L58" s="19">
        <v>1.0</v>
      </c>
      <c r="M58" s="19"/>
      <c r="N58" s="19">
        <f t="shared" si="5"/>
        <v>0</v>
      </c>
    </row>
    <row r="59" ht="15.75" customHeight="1">
      <c r="B59" s="16" t="s">
        <v>99</v>
      </c>
      <c r="C59" s="17" t="s">
        <v>100</v>
      </c>
      <c r="D59" s="13"/>
      <c r="E59" s="13"/>
      <c r="F59" s="13"/>
      <c r="G59" s="13"/>
      <c r="H59" s="13"/>
      <c r="I59" s="13"/>
      <c r="J59" s="14"/>
      <c r="K59" s="18"/>
      <c r="L59" s="19">
        <v>1.0</v>
      </c>
      <c r="M59" s="19"/>
      <c r="N59" s="19">
        <f t="shared" si="5"/>
        <v>0</v>
      </c>
    </row>
    <row r="60" ht="15.75" customHeight="1">
      <c r="B60" s="16" t="s">
        <v>101</v>
      </c>
      <c r="C60" s="17" t="s">
        <v>102</v>
      </c>
      <c r="D60" s="13"/>
      <c r="E60" s="13"/>
      <c r="F60" s="13"/>
      <c r="G60" s="13"/>
      <c r="H60" s="13"/>
      <c r="I60" s="13"/>
      <c r="J60" s="14"/>
      <c r="K60" s="18"/>
      <c r="L60" s="19">
        <v>1.0</v>
      </c>
      <c r="M60" s="19"/>
      <c r="N60" s="19">
        <f t="shared" si="5"/>
        <v>0</v>
      </c>
    </row>
    <row r="61" ht="15.75" customHeight="1">
      <c r="B61" s="19"/>
      <c r="C61" s="20" t="s">
        <v>14</v>
      </c>
      <c r="D61" s="13"/>
      <c r="E61" s="13"/>
      <c r="F61" s="13"/>
      <c r="G61" s="13"/>
      <c r="H61" s="13"/>
      <c r="I61" s="13"/>
      <c r="J61" s="14"/>
      <c r="K61" s="19"/>
      <c r="L61" s="19">
        <f>SUM(L57:L60)</f>
        <v>4</v>
      </c>
      <c r="M61" s="19"/>
      <c r="N61" s="19">
        <f>SUM(N57:N60)</f>
        <v>0</v>
      </c>
    </row>
    <row r="62" ht="15.75" customHeight="1">
      <c r="B62" s="4" t="s">
        <v>103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6"/>
    </row>
    <row r="63" ht="15.75" customHeight="1">
      <c r="B63" s="7" t="s">
        <v>3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9"/>
      <c r="N63" s="10">
        <f>N69/L69</f>
        <v>0</v>
      </c>
    </row>
    <row r="64" ht="15.75" customHeight="1">
      <c r="B64" s="11" t="s">
        <v>4</v>
      </c>
      <c r="C64" s="12" t="s">
        <v>5</v>
      </c>
      <c r="D64" s="13"/>
      <c r="E64" s="13"/>
      <c r="F64" s="13"/>
      <c r="G64" s="13"/>
      <c r="H64" s="13"/>
      <c r="I64" s="13"/>
      <c r="J64" s="14"/>
      <c r="K64" s="15" t="s">
        <v>6</v>
      </c>
      <c r="L64" s="15" t="s">
        <v>7</v>
      </c>
      <c r="M64" s="15" t="s">
        <v>8</v>
      </c>
      <c r="N64" s="15" t="s">
        <v>9</v>
      </c>
    </row>
    <row r="65" ht="29.25" customHeight="1">
      <c r="B65" s="16" t="s">
        <v>104</v>
      </c>
      <c r="C65" s="21" t="s">
        <v>105</v>
      </c>
      <c r="D65" s="13"/>
      <c r="E65" s="13"/>
      <c r="F65" s="13"/>
      <c r="G65" s="13"/>
      <c r="H65" s="13"/>
      <c r="I65" s="13"/>
      <c r="J65" s="14"/>
      <c r="K65" s="18"/>
      <c r="L65" s="19">
        <v>1.0</v>
      </c>
      <c r="M65" s="19"/>
      <c r="N65" s="19">
        <f t="shared" ref="N65:N67" si="6">M65*L65</f>
        <v>0</v>
      </c>
    </row>
    <row r="66" ht="15.75" customHeight="1">
      <c r="B66" s="16"/>
      <c r="C66" s="17"/>
      <c r="D66" s="13"/>
      <c r="E66" s="13"/>
      <c r="F66" s="13"/>
      <c r="G66" s="13"/>
      <c r="H66" s="13"/>
      <c r="I66" s="13"/>
      <c r="J66" s="14"/>
      <c r="K66" s="18"/>
      <c r="L66" s="19">
        <v>0.0</v>
      </c>
      <c r="M66" s="19"/>
      <c r="N66" s="19">
        <f t="shared" si="6"/>
        <v>0</v>
      </c>
    </row>
    <row r="67" ht="15.75" customHeight="1">
      <c r="B67" s="16"/>
      <c r="C67" s="17"/>
      <c r="D67" s="13"/>
      <c r="E67" s="13"/>
      <c r="F67" s="13"/>
      <c r="G67" s="13"/>
      <c r="H67" s="13"/>
      <c r="I67" s="13"/>
      <c r="J67" s="14"/>
      <c r="K67" s="18"/>
      <c r="L67" s="19">
        <v>0.0</v>
      </c>
      <c r="M67" s="19"/>
      <c r="N67" s="19">
        <f t="shared" si="6"/>
        <v>0</v>
      </c>
    </row>
    <row r="68" ht="15.75" customHeight="1">
      <c r="B68" s="16"/>
      <c r="C68" s="17"/>
      <c r="D68" s="13"/>
      <c r="E68" s="13"/>
      <c r="F68" s="13"/>
      <c r="G68" s="13"/>
      <c r="H68" s="13"/>
      <c r="I68" s="13"/>
      <c r="J68" s="14"/>
      <c r="K68" s="22"/>
      <c r="L68" s="19"/>
      <c r="M68" s="19"/>
      <c r="N68" s="19"/>
    </row>
    <row r="69" ht="15.75" customHeight="1">
      <c r="B69" s="19"/>
      <c r="C69" s="20" t="s">
        <v>14</v>
      </c>
      <c r="D69" s="13"/>
      <c r="E69" s="13"/>
      <c r="F69" s="13"/>
      <c r="G69" s="13"/>
      <c r="H69" s="13"/>
      <c r="I69" s="13"/>
      <c r="J69" s="14"/>
      <c r="K69" s="19"/>
      <c r="L69" s="19">
        <f>SUM(L65:L68)</f>
        <v>1</v>
      </c>
      <c r="M69" s="19"/>
      <c r="N69" s="19">
        <f>SUM(N65:N68)</f>
        <v>0</v>
      </c>
    </row>
    <row r="70" ht="15.75" customHeight="1">
      <c r="B70" s="23" t="s">
        <v>106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24"/>
      <c r="N70" s="25">
        <f>AVERAGE(N5,N13,N36,N47,N55,N63)*33.3</f>
        <v>0</v>
      </c>
      <c r="O70" s="3" t="s">
        <v>142</v>
      </c>
    </row>
    <row r="71" ht="15.75" customHeight="1">
      <c r="B71" s="28" t="s">
        <v>143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8">
    <mergeCell ref="B46:N46"/>
    <mergeCell ref="B47:M47"/>
    <mergeCell ref="C48:J48"/>
    <mergeCell ref="C49:J49"/>
    <mergeCell ref="C50:J50"/>
    <mergeCell ref="C51:J51"/>
    <mergeCell ref="C52:J52"/>
    <mergeCell ref="C53:J53"/>
    <mergeCell ref="B54:N54"/>
    <mergeCell ref="B55:M55"/>
    <mergeCell ref="C56:J56"/>
    <mergeCell ref="C57:J57"/>
    <mergeCell ref="C58:J58"/>
    <mergeCell ref="C59:J59"/>
    <mergeCell ref="B4:N4"/>
    <mergeCell ref="B5:M5"/>
    <mergeCell ref="C6:J6"/>
    <mergeCell ref="C7:J7"/>
    <mergeCell ref="C8:J8"/>
    <mergeCell ref="C9:J9"/>
    <mergeCell ref="C10:J10"/>
    <mergeCell ref="C11:J11"/>
    <mergeCell ref="B12:N12"/>
    <mergeCell ref="B13:M13"/>
    <mergeCell ref="C14:J14"/>
    <mergeCell ref="C15:J15"/>
    <mergeCell ref="C16:J16"/>
    <mergeCell ref="C17:J17"/>
    <mergeCell ref="C18:J18"/>
    <mergeCell ref="C19:J19"/>
    <mergeCell ref="C20:J20"/>
    <mergeCell ref="C21:J21"/>
    <mergeCell ref="C22:J22"/>
    <mergeCell ref="C23:J23"/>
    <mergeCell ref="C24:J24"/>
    <mergeCell ref="C25:J25"/>
    <mergeCell ref="C26:J26"/>
    <mergeCell ref="C27:J27"/>
    <mergeCell ref="C28:J28"/>
    <mergeCell ref="C29:J29"/>
    <mergeCell ref="C30:J30"/>
    <mergeCell ref="C31:J31"/>
    <mergeCell ref="C32:J32"/>
    <mergeCell ref="C33:J33"/>
    <mergeCell ref="C34:J34"/>
    <mergeCell ref="B35:N35"/>
    <mergeCell ref="B36:M36"/>
    <mergeCell ref="C37:J37"/>
    <mergeCell ref="C38:J38"/>
    <mergeCell ref="C39:J39"/>
    <mergeCell ref="C40:J40"/>
    <mergeCell ref="C41:J41"/>
    <mergeCell ref="C42:J42"/>
    <mergeCell ref="C43:J43"/>
    <mergeCell ref="C44:J44"/>
    <mergeCell ref="C45:J45"/>
    <mergeCell ref="C67:J67"/>
    <mergeCell ref="C68:J68"/>
    <mergeCell ref="C69:J69"/>
    <mergeCell ref="B70:M70"/>
    <mergeCell ref="B71:N79"/>
    <mergeCell ref="C60:J60"/>
    <mergeCell ref="C61:J61"/>
    <mergeCell ref="B62:N62"/>
    <mergeCell ref="B63:M63"/>
    <mergeCell ref="C64:J64"/>
    <mergeCell ref="C65:J65"/>
    <mergeCell ref="C66:J66"/>
  </mergeCells>
  <dataValidations>
    <dataValidation type="list" allowBlank="1" showErrorMessage="1" sqref="M7:M10 M15:M32 M38:M43 M49:M51 M57:M60 M65:M68">
      <formula1>$AD$1:$AD$5</formula1>
    </dataValidation>
  </dataValidations>
  <printOptions/>
  <pageMargins bottom="0.75" footer="0.0" header="0.0" left="0.0" right="0.0" top="0.75"/>
  <pageSetup scale="66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