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1355" windowHeight="487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4" i="3"/>
  <c r="D124"/>
  <c r="B124"/>
  <c r="C124" s="1"/>
  <c r="E123"/>
  <c r="D123"/>
  <c r="B123"/>
  <c r="C123" s="1"/>
  <c r="E122"/>
  <c r="D122"/>
  <c r="B122"/>
  <c r="C122" s="1"/>
  <c r="E121"/>
  <c r="D121"/>
  <c r="B121"/>
  <c r="C121" s="1"/>
  <c r="E120"/>
  <c r="D120"/>
  <c r="B120"/>
  <c r="C120" s="1"/>
  <c r="E119"/>
  <c r="D119"/>
  <c r="B119"/>
  <c r="C119" s="1"/>
  <c r="E118"/>
  <c r="D118"/>
  <c r="B118"/>
  <c r="C118" s="1"/>
  <c r="E117"/>
  <c r="D117"/>
  <c r="B117"/>
  <c r="C117" s="1"/>
  <c r="E116"/>
  <c r="D116"/>
  <c r="B116"/>
  <c r="C116" s="1"/>
  <c r="E115"/>
  <c r="D115"/>
  <c r="B115"/>
  <c r="C115" s="1"/>
  <c r="E114"/>
  <c r="D114"/>
  <c r="B114"/>
  <c r="C114" s="1"/>
  <c r="E113"/>
  <c r="D113"/>
  <c r="B113"/>
  <c r="C113" s="1"/>
  <c r="E112"/>
  <c r="D112"/>
  <c r="B112"/>
  <c r="C112" s="1"/>
  <c r="E111"/>
  <c r="D111"/>
  <c r="B111"/>
  <c r="C111" s="1"/>
  <c r="E110"/>
  <c r="D110"/>
  <c r="B110"/>
  <c r="C110" s="1"/>
  <c r="E109"/>
  <c r="D109"/>
  <c r="B109"/>
  <c r="C109" s="1"/>
  <c r="E108"/>
  <c r="D108"/>
  <c r="B108"/>
  <c r="C108" s="1"/>
  <c r="E107"/>
  <c r="D107"/>
  <c r="B107"/>
  <c r="C107" s="1"/>
  <c r="E106"/>
  <c r="D106"/>
  <c r="B106"/>
  <c r="C106" s="1"/>
  <c r="E105"/>
  <c r="D105"/>
  <c r="B105"/>
  <c r="C105" s="1"/>
  <c r="E104"/>
  <c r="D104"/>
  <c r="B104"/>
  <c r="C104" s="1"/>
  <c r="E103"/>
  <c r="D103"/>
  <c r="B103"/>
  <c r="C103" s="1"/>
  <c r="E102"/>
  <c r="D102"/>
  <c r="B102"/>
  <c r="C102" s="1"/>
  <c r="E101"/>
  <c r="D101"/>
  <c r="B101"/>
  <c r="C101" s="1"/>
  <c r="E100"/>
  <c r="D100"/>
  <c r="B100"/>
  <c r="C100" s="1"/>
  <c r="E99"/>
  <c r="D99"/>
  <c r="B99"/>
  <c r="C99" s="1"/>
  <c r="E98"/>
  <c r="D98"/>
  <c r="B98"/>
  <c r="C98" s="1"/>
  <c r="E97"/>
  <c r="D97"/>
  <c r="B97"/>
  <c r="C97" s="1"/>
  <c r="E96"/>
  <c r="D96"/>
  <c r="B96"/>
  <c r="C96" s="1"/>
  <c r="E95"/>
  <c r="D95"/>
  <c r="B95"/>
  <c r="C95" s="1"/>
  <c r="E94"/>
  <c r="D94"/>
  <c r="B94"/>
  <c r="C94" s="1"/>
  <c r="E93"/>
  <c r="D93"/>
  <c r="B93"/>
  <c r="C93" s="1"/>
  <c r="E92"/>
  <c r="D92"/>
  <c r="B92"/>
  <c r="C92" s="1"/>
  <c r="E91"/>
  <c r="D91"/>
  <c r="B91"/>
  <c r="C91" s="1"/>
  <c r="E90"/>
  <c r="D90"/>
  <c r="B90"/>
  <c r="C90" s="1"/>
  <c r="E89"/>
  <c r="D89"/>
  <c r="B89"/>
  <c r="C89" s="1"/>
  <c r="E88"/>
  <c r="D88"/>
  <c r="B88"/>
  <c r="C88" s="1"/>
  <c r="E87"/>
  <c r="D87"/>
  <c r="B87"/>
  <c r="C87" s="1"/>
  <c r="E86"/>
  <c r="D86"/>
  <c r="B86"/>
  <c r="C86" s="1"/>
  <c r="E85"/>
  <c r="D85"/>
  <c r="B85"/>
  <c r="C85" s="1"/>
  <c r="E84"/>
  <c r="D84"/>
  <c r="B84"/>
  <c r="C84" s="1"/>
  <c r="E83"/>
  <c r="D83"/>
  <c r="B83"/>
  <c r="C83" s="1"/>
  <c r="E82"/>
  <c r="D82"/>
  <c r="B82"/>
  <c r="C82" s="1"/>
  <c r="E81"/>
  <c r="D81"/>
  <c r="B81"/>
  <c r="C81" s="1"/>
  <c r="E80"/>
  <c r="D80"/>
  <c r="B80"/>
  <c r="C80" s="1"/>
  <c r="E79"/>
  <c r="D79"/>
  <c r="B79"/>
  <c r="C79" s="1"/>
  <c r="E78"/>
  <c r="D78"/>
  <c r="B78"/>
  <c r="C78" s="1"/>
  <c r="E77"/>
  <c r="D77"/>
  <c r="B77"/>
  <c r="C77" s="1"/>
  <c r="E76"/>
  <c r="D76"/>
  <c r="B76"/>
  <c r="C76" s="1"/>
  <c r="E75"/>
  <c r="D75"/>
  <c r="B75"/>
  <c r="C75" s="1"/>
  <c r="E74"/>
  <c r="D74"/>
  <c r="B74"/>
  <c r="C74" s="1"/>
  <c r="E73"/>
  <c r="D73"/>
  <c r="B73"/>
  <c r="C73" s="1"/>
  <c r="E72"/>
  <c r="D72"/>
  <c r="B72"/>
  <c r="C72" s="1"/>
  <c r="E71"/>
  <c r="D71"/>
  <c r="B71"/>
  <c r="C71" s="1"/>
  <c r="E70"/>
  <c r="D70"/>
  <c r="B70"/>
  <c r="C70" s="1"/>
  <c r="E69"/>
  <c r="D69"/>
  <c r="B69"/>
  <c r="C69" s="1"/>
  <c r="E68"/>
  <c r="D68"/>
  <c r="B68"/>
  <c r="C68" s="1"/>
  <c r="E67"/>
  <c r="D67"/>
  <c r="B67"/>
  <c r="C67" s="1"/>
  <c r="E66"/>
  <c r="D66"/>
  <c r="B66"/>
  <c r="C66" s="1"/>
  <c r="E65"/>
  <c r="D65"/>
  <c r="B65"/>
  <c r="C65" s="1"/>
  <c r="E64"/>
  <c r="D64"/>
  <c r="B64"/>
  <c r="C64" s="1"/>
  <c r="E63"/>
  <c r="D63"/>
  <c r="B63"/>
  <c r="C63" s="1"/>
  <c r="E62"/>
  <c r="D62"/>
  <c r="B62"/>
  <c r="C62" s="1"/>
  <c r="E61"/>
  <c r="D61"/>
  <c r="B61"/>
  <c r="C61" s="1"/>
  <c r="E60"/>
  <c r="D60"/>
  <c r="B60"/>
  <c r="C60" s="1"/>
  <c r="E59"/>
  <c r="D59"/>
  <c r="B59"/>
  <c r="C59" s="1"/>
  <c r="E58"/>
  <c r="D58"/>
  <c r="B58"/>
  <c r="C58" s="1"/>
  <c r="E57"/>
  <c r="D57"/>
  <c r="B57"/>
  <c r="C57" s="1"/>
  <c r="E56"/>
  <c r="D56"/>
  <c r="B56"/>
  <c r="C56" s="1"/>
  <c r="E55"/>
  <c r="D55"/>
  <c r="B55"/>
  <c r="C55" s="1"/>
  <c r="E54"/>
  <c r="D54"/>
  <c r="B54"/>
  <c r="C54" s="1"/>
  <c r="E53"/>
  <c r="D53"/>
  <c r="B53"/>
  <c r="C53" s="1"/>
  <c r="E52"/>
  <c r="D52"/>
  <c r="B52"/>
  <c r="C52" s="1"/>
  <c r="E51"/>
  <c r="D51"/>
  <c r="B51"/>
  <c r="C51" s="1"/>
  <c r="E50"/>
  <c r="D50"/>
  <c r="B50"/>
  <c r="C50" s="1"/>
  <c r="E49"/>
  <c r="D49"/>
  <c r="B49"/>
  <c r="C49" s="1"/>
  <c r="E48"/>
  <c r="D48"/>
  <c r="B48"/>
  <c r="C48" s="1"/>
  <c r="E47"/>
  <c r="D47"/>
  <c r="B47"/>
  <c r="C47" s="1"/>
  <c r="E46"/>
  <c r="D46"/>
  <c r="B46"/>
  <c r="C46" s="1"/>
  <c r="E45"/>
  <c r="D45"/>
  <c r="B45"/>
  <c r="C45" s="1"/>
  <c r="E44"/>
  <c r="D44"/>
  <c r="B44"/>
  <c r="C44" s="1"/>
  <c r="E43"/>
  <c r="D43"/>
  <c r="B43"/>
  <c r="C43" s="1"/>
  <c r="E42"/>
  <c r="D42"/>
  <c r="B42"/>
  <c r="C42" s="1"/>
  <c r="E41"/>
  <c r="D41"/>
  <c r="B41"/>
  <c r="C41" s="1"/>
  <c r="E40"/>
  <c r="D40"/>
  <c r="B40"/>
  <c r="C40" s="1"/>
  <c r="E39"/>
  <c r="D39"/>
  <c r="B39"/>
  <c r="C39" s="1"/>
  <c r="E38"/>
  <c r="D38"/>
  <c r="B38"/>
  <c r="C38" s="1"/>
  <c r="E37"/>
  <c r="D37"/>
  <c r="B37"/>
  <c r="C37" s="1"/>
  <c r="E36"/>
  <c r="D36"/>
  <c r="B36"/>
  <c r="C36" s="1"/>
  <c r="E35"/>
  <c r="D35"/>
  <c r="B35"/>
  <c r="C35" s="1"/>
  <c r="E34"/>
  <c r="D34"/>
  <c r="B34"/>
  <c r="C34" s="1"/>
  <c r="E33"/>
  <c r="D33"/>
  <c r="B33"/>
  <c r="C33" s="1"/>
  <c r="E32"/>
  <c r="D32"/>
  <c r="B32"/>
  <c r="C32" s="1"/>
  <c r="E31"/>
  <c r="D31"/>
  <c r="B31"/>
  <c r="C31" s="1"/>
  <c r="E30"/>
  <c r="D30"/>
  <c r="B30"/>
  <c r="C30" s="1"/>
  <c r="E29"/>
  <c r="D29"/>
  <c r="B29"/>
  <c r="C29" s="1"/>
  <c r="E28"/>
  <c r="D28"/>
  <c r="B28"/>
  <c r="C28" s="1"/>
  <c r="E27"/>
  <c r="D27"/>
  <c r="B27"/>
  <c r="C27" s="1"/>
  <c r="E26"/>
  <c r="D26"/>
  <c r="B26"/>
  <c r="C26" s="1"/>
  <c r="E25"/>
  <c r="D25"/>
  <c r="B25"/>
  <c r="C25" s="1"/>
  <c r="E24"/>
  <c r="D24"/>
  <c r="B24"/>
  <c r="C24" s="1"/>
  <c r="E23"/>
  <c r="D23"/>
  <c r="B23"/>
  <c r="C23" s="1"/>
  <c r="E22"/>
  <c r="D22"/>
  <c r="B22"/>
  <c r="C22" s="1"/>
  <c r="E21"/>
  <c r="D21"/>
  <c r="B21"/>
  <c r="C21" s="1"/>
  <c r="E20"/>
  <c r="D20"/>
  <c r="B20"/>
  <c r="C20" s="1"/>
  <c r="E19"/>
  <c r="D19"/>
  <c r="B19"/>
  <c r="C19" s="1"/>
  <c r="E18"/>
  <c r="D18"/>
  <c r="B18"/>
  <c r="C18" s="1"/>
  <c r="E17"/>
  <c r="D17"/>
  <c r="B17"/>
  <c r="C17" s="1"/>
  <c r="E16"/>
  <c r="D16"/>
  <c r="B16"/>
  <c r="C16" s="1"/>
  <c r="E15"/>
  <c r="D15"/>
  <c r="B15"/>
  <c r="C15" s="1"/>
  <c r="E14"/>
  <c r="D14"/>
  <c r="B14"/>
  <c r="C14" s="1"/>
  <c r="E13"/>
  <c r="D13"/>
  <c r="B13"/>
  <c r="C13" s="1"/>
  <c r="E12"/>
  <c r="D12"/>
  <c r="B12"/>
  <c r="C12" s="1"/>
  <c r="E11"/>
  <c r="D11"/>
  <c r="B11"/>
  <c r="C11" s="1"/>
  <c r="E10"/>
  <c r="D10"/>
  <c r="B10"/>
  <c r="C10" s="1"/>
  <c r="E9"/>
  <c r="D9"/>
  <c r="B9"/>
  <c r="C9" s="1"/>
  <c r="E8"/>
  <c r="D8"/>
  <c r="B8"/>
  <c r="C8" s="1"/>
  <c r="E7"/>
  <c r="D7"/>
  <c r="B7"/>
  <c r="C7" s="1"/>
  <c r="E6"/>
  <c r="D6"/>
  <c r="B6"/>
  <c r="C6" s="1"/>
  <c r="E5"/>
  <c r="D5"/>
  <c r="B5"/>
  <c r="C5" s="1"/>
  <c r="E4"/>
  <c r="D4"/>
  <c r="B4"/>
  <c r="C4" s="1"/>
  <c r="E3"/>
  <c r="D3"/>
  <c r="B3"/>
  <c r="C3" s="1"/>
  <c r="E2"/>
  <c r="D2"/>
  <c r="B2"/>
  <c r="C2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2"/>
  <c r="C2" s="1"/>
  <c r="C3" i="1"/>
  <c r="E13" i="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3"/>
  <c r="E4"/>
  <c r="E5"/>
  <c r="E6"/>
  <c r="E7"/>
  <c r="E8"/>
  <c r="E9"/>
  <c r="E10"/>
  <c r="E11"/>
  <c r="E12"/>
  <c r="E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4"/>
  <c r="D5"/>
  <c r="D6"/>
  <c r="D7"/>
  <c r="D8"/>
  <c r="D9"/>
  <c r="D10"/>
  <c r="D11"/>
  <c r="D12"/>
  <c r="D13"/>
  <c r="D14"/>
  <c r="D15"/>
  <c r="D3"/>
  <c r="D2"/>
  <c r="C2"/>
  <c r="C180"/>
  <c r="C188"/>
  <c r="C189"/>
  <c r="C190"/>
  <c r="C191"/>
  <c r="C192"/>
  <c r="C193"/>
  <c r="C194"/>
  <c r="C195"/>
  <c r="C196"/>
  <c r="C197"/>
  <c r="C198"/>
  <c r="C199"/>
  <c r="C200"/>
  <c r="C201"/>
  <c r="C20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1"/>
  <c r="C182"/>
  <c r="C183"/>
  <c r="C184"/>
  <c r="C185"/>
  <c r="C186"/>
  <c r="C187"/>
  <c r="C13"/>
  <c r="C14"/>
  <c r="C15"/>
  <c r="C16"/>
  <c r="C17"/>
  <c r="C18"/>
  <c r="C19"/>
  <c r="C20"/>
  <c r="C21"/>
  <c r="C22"/>
  <c r="C23"/>
  <c r="C4"/>
  <c r="C5"/>
  <c r="C6"/>
  <c r="C7"/>
  <c r="C8"/>
  <c r="C9"/>
  <c r="C10"/>
  <c r="C11"/>
  <c r="C12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3"/>
  <c r="B4"/>
  <c r="B5"/>
  <c r="B6"/>
  <c r="B7"/>
  <c r="B2"/>
</calcChain>
</file>

<file path=xl/sharedStrings.xml><?xml version="1.0" encoding="utf-8"?>
<sst xmlns="http://schemas.openxmlformats.org/spreadsheetml/2006/main" count="533" uniqueCount="465">
  <si>
    <t xml:space="preserve"> 1020 = :'روز هفته';  </t>
  </si>
  <si>
    <t xml:space="preserve"> 1030 = :'تاريخ';  </t>
  </si>
  <si>
    <t xml:space="preserve"> 1040 = :'نام';  </t>
  </si>
  <si>
    <t xml:space="preserve"> 1050 = :'نام خانوادگي';  </t>
  </si>
  <si>
    <t xml:space="preserve"> 1060 = :'شماره پرسنلي';  </t>
  </si>
  <si>
    <t xml:space="preserve"> 1070 = :'شماره كارت';  </t>
  </si>
  <si>
    <t xml:space="preserve"> 1080 = :'شماره استخدامي';  </t>
  </si>
  <si>
    <t xml:space="preserve"> 1090 = :'مدرك تحصيلي';  </t>
  </si>
  <si>
    <t xml:space="preserve"> 1100 = :'نوع استخدام';  </t>
  </si>
  <si>
    <t xml:space="preserve"> 1110 = :'بخش';  </t>
  </si>
  <si>
    <t xml:space="preserve"> 1120 = :'توضيح 1 پرسنلي';  </t>
  </si>
  <si>
    <t xml:space="preserve"> 1130 = :'توضيح 2 پرسنلي';  </t>
  </si>
  <si>
    <t xml:space="preserve"> 1140 = :'توضيح 3 پرسنلي';  </t>
  </si>
  <si>
    <t xml:space="preserve"> 1150 = :'توضيح 4 پرسنلي';  </t>
  </si>
  <si>
    <t xml:space="preserve"> 1160 = :'توضيح 5 پرسنلي';  </t>
  </si>
  <si>
    <t xml:space="preserve"> 1170 = :'توضيح 6 پرسنلي';  </t>
  </si>
  <si>
    <t xml:space="preserve"> 1180 = :'توضيح 7 پرسنلي';  </t>
  </si>
  <si>
    <t xml:space="preserve"> 1190 = :'توضيح 8 پرسنلي';  </t>
  </si>
  <si>
    <t xml:space="preserve"> 1200 = :'تاريخ استخدام';  </t>
  </si>
  <si>
    <t xml:space="preserve"> 1202 = :'تاريخ پايان استخدام';  </t>
  </si>
  <si>
    <t xml:space="preserve"> 1210 = :'پست سازماني';  </t>
  </si>
  <si>
    <t xml:space="preserve"> 1220 = :'ايستگاه کنترل';  </t>
  </si>
  <si>
    <t xml:space="preserve"> 1010 = :'رديف';  </t>
  </si>
  <si>
    <t xml:space="preserve"> 1720 = :'ورود دوم';  </t>
  </si>
  <si>
    <t xml:space="preserve"> 1730 = :'خروج دوم';  </t>
  </si>
  <si>
    <t xml:space="preserve"> 1710 = :'خروج اول';  </t>
  </si>
  <si>
    <t xml:space="preserve"> 1740 = :'ورود سوم';  </t>
  </si>
  <si>
    <t xml:space="preserve"> 1750 = :'خروج سوم';  </t>
  </si>
  <si>
    <t xml:space="preserve"> 1760 = :'ورود چهارم';  </t>
  </si>
  <si>
    <t xml:space="preserve"> 1770 = :'خروج چهارم';  </t>
  </si>
  <si>
    <t xml:space="preserve"> 1780 = :'ورود پنجم';  </t>
  </si>
  <si>
    <t xml:space="preserve"> 1790 = :'خروج پنجم';  </t>
  </si>
  <si>
    <t xml:space="preserve"> 1900 = :'ورود آخر';  </t>
  </si>
  <si>
    <t xml:space="preserve"> 1910 = :'خروج آخر';  </t>
  </si>
  <si>
    <t xml:space="preserve"> 1920 = :'تردد آخر';  </t>
  </si>
  <si>
    <t xml:space="preserve"> 2130 = :'كاركرد خالص ماهانه';  </t>
  </si>
  <si>
    <t xml:space="preserve"> 3050 = :'اضافه كار غير تعطيل';  </t>
  </si>
  <si>
    <t xml:space="preserve"> 3060 = :'اضافه كار دستوري';  </t>
  </si>
  <si>
    <t xml:space="preserve"> 3070 = :'اضافه كار غير دستوري';  </t>
  </si>
  <si>
    <t xml:space="preserve"> 3090 = :'مجوز اضافه كار';  </t>
  </si>
  <si>
    <t xml:space="preserve"> 3100 = :'اضافه كار قبل وقت';  </t>
  </si>
  <si>
    <t xml:space="preserve"> 3110 = :'اضافه كار بعد وقت';  </t>
  </si>
  <si>
    <t xml:space="preserve"> 3115 = :'اضافه كار بين وقت';  </t>
  </si>
  <si>
    <t xml:space="preserve"> 3170 = :'توضيح اضافه کار دستوري';  </t>
  </si>
  <si>
    <t xml:space="preserve"> 4030 = :'مجموع غيبت به ساعت';  </t>
  </si>
  <si>
    <t xml:space="preserve"> 4090 = :'جمع تاخير غير مجاز';  </t>
  </si>
  <si>
    <t xml:space="preserve"> 4100 = :'جمع جريمه تاخير غيرمجاز';  </t>
  </si>
  <si>
    <t xml:space="preserve"> 5110 = :'مرخصي بي حقوق به ساعت';  </t>
  </si>
  <si>
    <t xml:space="preserve"> 5120 = :'مرخصي بيماري به ساعت';  </t>
  </si>
  <si>
    <t xml:space="preserve"> 5130 = :'مانده مرخصي ساعتي';  </t>
  </si>
  <si>
    <t xml:space="preserve"> 5150 = :'تعدادمرخصي ساعتي استحقاقي';  </t>
  </si>
  <si>
    <t xml:space="preserve"> 5160 = :'جمع مرخصي ساعتي استحقاقي';  </t>
  </si>
  <si>
    <t xml:space="preserve"> 5170 = :'مرخصي استحقاقي به ساعت';  </t>
  </si>
  <si>
    <t xml:space="preserve"> 7010 = :'كد';r_len:5</t>
  </si>
  <si>
    <t xml:space="preserve"> 7020 = :'توضيحات';  </t>
  </si>
  <si>
    <t xml:space="preserve"> 7021 = :'روزهاي مرخصي';  </t>
  </si>
  <si>
    <t xml:space="preserve"> 7030 = :'توضيح 1';  </t>
  </si>
  <si>
    <t xml:space="preserve"> 7031 = :'توضيح 2';  </t>
  </si>
  <si>
    <t xml:space="preserve"> 7032 = :'توضيح 3';  </t>
  </si>
  <si>
    <t xml:space="preserve"> 7033 = :'توضيح 4';  </t>
  </si>
  <si>
    <t xml:space="preserve"> 7034 = :'توضيح 5';  </t>
  </si>
  <si>
    <t xml:space="preserve"> 7035 = :'توضيح 6';  </t>
  </si>
  <si>
    <t xml:space="preserve"> 7036 = :'توضيح 7';  </t>
  </si>
  <si>
    <t xml:space="preserve"> 7037 = :'توضيح 8';  </t>
  </si>
  <si>
    <t xml:space="preserve"> 7038 = :'توضيح 9';  </t>
  </si>
  <si>
    <t xml:space="preserve"> 7039 = :'توضيح 10';  </t>
  </si>
  <si>
    <t xml:space="preserve"> 7040 = :'توضيح 11';  </t>
  </si>
  <si>
    <t xml:space="preserve"> 7050 = :'كشيك';  </t>
  </si>
  <si>
    <t xml:space="preserve"> 7060 = :'شماره برگه';  </t>
  </si>
  <si>
    <t xml:space="preserve"> 7062 = :'توضيح برگه';  </t>
  </si>
  <si>
    <t xml:space="preserve"> 7070 = :'شيفت';  </t>
  </si>
  <si>
    <t xml:space="preserve"> 7072 = :'آغاز شيفت';  </t>
  </si>
  <si>
    <t xml:space="preserve"> 7074 = :'پايان شيفت';  </t>
  </si>
  <si>
    <t xml:space="preserve"> 7080 = :'گروه کاري';  </t>
  </si>
  <si>
    <t xml:space="preserve"> 7090 = :'جانباز';  </t>
  </si>
  <si>
    <t xml:space="preserve"> 7100 = :'ايستگاه کنترل';  </t>
  </si>
  <si>
    <t xml:space="preserve"> 1230 = :'وضعيت';  </t>
  </si>
  <si>
    <t xml:space="preserve"> 1700 = :'ورود اول';  </t>
  </si>
  <si>
    <t xml:space="preserve"> 9010 = :'مدت 1';  </t>
  </si>
  <si>
    <t xml:space="preserve"> 9020 = :'مدت 2';  </t>
  </si>
  <si>
    <t xml:space="preserve"> 9030 = :'مدت 3';  </t>
  </si>
  <si>
    <t xml:space="preserve"> 2010 = :'كاركرد لازم';  </t>
  </si>
  <si>
    <t xml:space="preserve"> 2030 = :'مدت حضور';  </t>
  </si>
  <si>
    <t xml:space="preserve"> 2052 = :'حضور تعطيل ساعتي';  </t>
  </si>
  <si>
    <t xml:space="preserve"> 2055 = :'حضور ويژه';  </t>
  </si>
  <si>
    <t xml:space="preserve"> 2070 = :'كاركرد خالص ساعتي';  </t>
  </si>
  <si>
    <t xml:space="preserve"> 2072 = :'كاركرد خالص ساعتي خام';  </t>
  </si>
  <si>
    <t xml:space="preserve"> 2090 = :'كاركرد ناخالص';  </t>
  </si>
  <si>
    <t xml:space="preserve"> 2100 = :'مدت كار رسمي';  </t>
  </si>
  <si>
    <t xml:space="preserve"> 2110 = :'مدت كار شب';  </t>
  </si>
  <si>
    <t xml:space="preserve"> 2142 = :'حضور جمعه';  </t>
  </si>
  <si>
    <t xml:space="preserve"> 2144 = :'جمعه کاري' ;  </t>
  </si>
  <si>
    <t xml:space="preserve"> 2151 = :'نوبت كاري 10 درصد ساعتي'{  </t>
  </si>
  <si>
    <t xml:space="preserve"> 2161 = :'نوبت كاري 15 درصد ساعتي'{  </t>
  </si>
  <si>
    <t xml:space="preserve"> 2171 = :'نوبت كاري 20 درصد ساعتي'{  </t>
  </si>
  <si>
    <t xml:space="preserve"> 2181 = :'نوبت كاري 25 درصد ساعتي'{  </t>
  </si>
  <si>
    <t xml:space="preserve"> 2191 = :'نوبت كاري 35 درصد ساعتي'{  </t>
  </si>
  <si>
    <t xml:space="preserve"> 3010 = :'اضافه كار مجاز';  </t>
  </si>
  <si>
    <t xml:space="preserve"> 3020 = :'اضافه كار غيرمجاز';  </t>
  </si>
  <si>
    <t xml:space="preserve"> 3030 = :'اضافه كار شب';  </t>
  </si>
  <si>
    <t xml:space="preserve"> 3040 = :'اضافه كار تعطيل';  </t>
  </si>
  <si>
    <t xml:space="preserve"> 3080 = :'تعداد اضافه کار غيرکاري روزانه';  </t>
  </si>
  <si>
    <t xml:space="preserve"> 3120 = :'اضافه كار جمعه';  </t>
  </si>
  <si>
    <t xml:space="preserve"> 3130 = :'اضافه كار غيرمجاز جمعه';  </t>
  </si>
  <si>
    <t xml:space="preserve"> 3140 = :'اضافه كار تعطيل غيرجمعه';  </t>
  </si>
  <si>
    <t xml:space="preserve"> 3150 = :'اضافه كار غيرمجاز تعطيل غيرجمعه';  </t>
  </si>
  <si>
    <t xml:space="preserve"> 3160 = :'اضافه كار روز غير کاري ';  </t>
  </si>
  <si>
    <t xml:space="preserve"> 3510 = :'اضافه كار دستوري 1';  </t>
  </si>
  <si>
    <t xml:space="preserve"> 3520 = :'اضافه كار دستوري 2';  </t>
  </si>
  <si>
    <t xml:space="preserve"> 3530 = :'اضافه كار دستوري 3';  </t>
  </si>
  <si>
    <t xml:space="preserve"> 3540 = :'اضافه كار دستوري 4';  </t>
  </si>
  <si>
    <t xml:space="preserve"> 3550 = :'اضافه كار دستوري 5';  </t>
  </si>
  <si>
    <t xml:space="preserve"> 3560 = :'اضافه كار دستوري 6';  </t>
  </si>
  <si>
    <t xml:space="preserve"> 3570 = :'اضافه كار دستوري 7';  </t>
  </si>
  <si>
    <t xml:space="preserve"> 3580 = :'اضافه كار دستوري 8';  </t>
  </si>
  <si>
    <t xml:space="preserve"> 3590 = :'اضافه كار دستوري 9';  </t>
  </si>
  <si>
    <t xml:space="preserve"> 3600 = :'اضافه كار دستوري 10';  </t>
  </si>
  <si>
    <t xml:space="preserve"> 4010 = :'غيبت مجاز';  </t>
  </si>
  <si>
    <t xml:space="preserve"> 4020 = :'غيبت غير مجاز';  </t>
  </si>
  <si>
    <t xml:space="preserve"> 4054 = :'غيبت خالص ساعتي';  </t>
  </si>
  <si>
    <t xml:space="preserve"> 4060 = :'تاخير';  </t>
  </si>
  <si>
    <t xml:space="preserve"> 4070 = :'تعجيل';  </t>
  </si>
  <si>
    <t xml:space="preserve"> 5010 = :'مرخصي باحقوق ساعتي';  </t>
  </si>
  <si>
    <t xml:space="preserve"> 5023 = :'مرخصي باحقوق ساعتي 23';  </t>
  </si>
  <si>
    <t xml:space="preserve"> 5024 = :'مرخصي باحقوق ساعتي 24';  </t>
  </si>
  <si>
    <t xml:space="preserve"> 5025 = :'مرخصي باحقوق ساعتي 25';  </t>
  </si>
  <si>
    <t xml:space="preserve"> 5026 = :'مرخصي باحقوق ساعتي 26';  </t>
  </si>
  <si>
    <t xml:space="preserve"> 5027 = :'مرخصي باحقوق ساعتي 27';  </t>
  </si>
  <si>
    <t xml:space="preserve"> 5030 = :'مرخصي استحقاقي ساعتي';  </t>
  </si>
  <si>
    <t xml:space="preserve"> 5050 = :'مرخصي استعلاجي ساعتي';  </t>
  </si>
  <si>
    <t xml:space="preserve"> 5070 = :'مرخصي بي حقوق ساعتي';  </t>
  </si>
  <si>
    <t xml:space="preserve"> 5090 = :'مرخصي بي حقوق استعلاجي ساعتي';  </t>
  </si>
  <si>
    <t xml:space="preserve"> 5310 = :'نام بيماري';  </t>
  </si>
  <si>
    <t xml:space="preserve"> 5320 = :'نام دکتر';  </t>
  </si>
  <si>
    <t xml:space="preserve"> 6010 = :'ماموريت ساعتي';  </t>
  </si>
  <si>
    <t xml:space="preserve"> 6051 = :'ماموريت ساعتي 51';  </t>
  </si>
  <si>
    <t xml:space="preserve"> 6052 = :'ماموريت ساعتي 52';  </t>
  </si>
  <si>
    <t xml:space="preserve"> 6053 = :'ماموريت ساعتي 53';  </t>
  </si>
  <si>
    <t xml:space="preserve"> 6054 = :'ماموريت ساعتي 54';  </t>
  </si>
  <si>
    <t xml:space="preserve"> 6055 = :'ماموريت ساعتي 55';  </t>
  </si>
  <si>
    <t xml:space="preserve"> 9040 = :'مدت 4';  </t>
  </si>
  <si>
    <t xml:space="preserve"> 9050 = :'مدت 5';  </t>
  </si>
  <si>
    <t xml:space="preserve"> 9060 = :'مدت 6';  </t>
  </si>
  <si>
    <t xml:space="preserve"> 9070 = :'مدت 7';  </t>
  </si>
  <si>
    <t xml:space="preserve"> 9080 = :'مدت 8';  </t>
  </si>
  <si>
    <t xml:space="preserve"> 9090 = :'مدت 9';  </t>
  </si>
  <si>
    <t xml:space="preserve"> 9100 = :'مدت 10';  </t>
  </si>
  <si>
    <t xml:space="preserve"> 9310 = :'روزانه 1';  </t>
  </si>
  <si>
    <t xml:space="preserve"> 9320 = :'روزانه 2';  </t>
  </si>
  <si>
    <t xml:space="preserve"> 9330 = :'روزانه 3';  </t>
  </si>
  <si>
    <t xml:space="preserve"> 9340 = :'روزانه 4';  </t>
  </si>
  <si>
    <t xml:space="preserve"> 9350 = :'روزانه 5';  </t>
  </si>
  <si>
    <t xml:space="preserve"> 9360 = :'روزانه 6';  </t>
  </si>
  <si>
    <t xml:space="preserve"> 9370 = :'روزانه 7';  </t>
  </si>
  <si>
    <t xml:space="preserve"> 9380 = :'روزانه 8';  </t>
  </si>
  <si>
    <t xml:space="preserve"> 9390 = :'روزانه 9';  </t>
  </si>
  <si>
    <t xml:space="preserve"> 9400 = :'روزانه 10';  </t>
  </si>
  <si>
    <t xml:space="preserve"> 2020 = :'كاركرد لازم روزانه';  </t>
  </si>
  <si>
    <t xml:space="preserve"> 2025; = :'تعداد روز کاري';  </t>
  </si>
  <si>
    <t xml:space="preserve"> 2040 = :'حضور روزانه';  </t>
  </si>
  <si>
    <t xml:space="preserve"> 2050 = :'حضور تعطيل روزانه';  </t>
  </si>
  <si>
    <t xml:space="preserve"> 2060 = :'اياب و ذهاب';  </t>
  </si>
  <si>
    <t xml:space="preserve"> 2062 = :'حق غذا';  </t>
  </si>
  <si>
    <t xml:space="preserve"> 2080 = :'كاركرد خالص روزانه';  </t>
  </si>
  <si>
    <t xml:space="preserve"> 2120 = :'تعداد شب كاري';  </t>
  </si>
  <si>
    <t xml:space="preserve"> 2140 = :'تعداد جمعه ';  </t>
  </si>
  <si>
    <t xml:space="preserve"> 2150 = :'نوبت كاري 10 درصد'{  </t>
  </si>
  <si>
    <t xml:space="preserve"> 2160 = :'نوبت كاري 15 درصد'{  </t>
  </si>
  <si>
    <t xml:space="preserve"> 2170 = :'نوبت كاري 20 درصد'{  </t>
  </si>
  <si>
    <t xml:space="preserve"> 2180 = :'نوبت كاري 25 درصد'{  </t>
  </si>
  <si>
    <t xml:space="preserve"> 2190 = :'نوبت كاري 35 درصد'{  </t>
  </si>
  <si>
    <t xml:space="preserve"> 3082 = :'تعداد اضافه کار روزانه دستوري';  </t>
  </si>
  <si>
    <t xml:space="preserve"> 3084 = :'تعداد اضافه کار روزانه غيردستوري';r_len:1</t>
  </si>
  <si>
    <t xml:space="preserve"> 4040 = :'غيبت به روز';  </t>
  </si>
  <si>
    <t xml:space="preserve"> 4050 = :'غيبت خالص روزانه';  </t>
  </si>
  <si>
    <t xml:space="preserve"> 4080 = :'تعداد تاخير';  </t>
  </si>
  <si>
    <t xml:space="preserve"> 4110 = :'تردد ناقص';  </t>
  </si>
  <si>
    <t xml:space="preserve"> 5020 = :'مرخصي باحقوق روزانه';  </t>
  </si>
  <si>
    <t xml:space="preserve"> 5040 = :'مرخصي استحقاقي روزانه';  </t>
  </si>
  <si>
    <t xml:space="preserve"> 5043 = :'مرخصي باحقوق روزانه 43';  </t>
  </si>
  <si>
    <t xml:space="preserve"> 5044 = :'مرخصي باحقوق روزانه 44';  </t>
  </si>
  <si>
    <t xml:space="preserve"> 5045 = :'مرخصي باحقوق روزانه 45';  </t>
  </si>
  <si>
    <t xml:space="preserve"> 5046 = :'مرخصي باحقوق روزانه 46';  </t>
  </si>
  <si>
    <t xml:space="preserve"> 5047 = :'مرخصي باحقوق روزانه 47';  </t>
  </si>
  <si>
    <t xml:space="preserve"> 5060 = :'مرخصي استعلاجي روزانه';  </t>
  </si>
  <si>
    <t xml:space="preserve"> 5080 = :'مرخصي بي حقوق روزانه';  </t>
  </si>
  <si>
    <t xml:space="preserve"> 5100 = :'مرخصي بي حقوق استعلاجي روزانه';  </t>
  </si>
  <si>
    <t xml:space="preserve"> 5140 = :'مانده مرخصي روزانه';  </t>
  </si>
  <si>
    <t xml:space="preserve"> 6020 = :'ماموريت روزانه';  </t>
  </si>
  <si>
    <t xml:space="preserve"> 6030 = :'ماموريت شبانه روزي';  </t>
  </si>
  <si>
    <t xml:space="preserve"> 6061 = :'ماموريت روزانه 61';  </t>
  </si>
  <si>
    <t xml:space="preserve"> 6062 = :'ماموريت روزانه 62';  </t>
  </si>
  <si>
    <t xml:space="preserve"> 6063 = :'ماموريت روزانه 63';  </t>
  </si>
  <si>
    <t xml:space="preserve"> 6064 = :'ماموريت روزانه 64';  </t>
  </si>
  <si>
    <t xml:space="preserve"> 6065 = :'ماموريت روزانه 65';  </t>
  </si>
  <si>
    <t xml:space="preserve"> 6071 = :'ماموريت شبانه روزي 71';  </t>
  </si>
  <si>
    <t xml:space="preserve"> 6072 = :'ماموريت شبانه روزي 72';  </t>
  </si>
  <si>
    <t xml:space="preserve"> 6073 = :'ماموريت شبانه روزي 73';  </t>
  </si>
  <si>
    <t xml:space="preserve"> 6074 = :'ماموريت شبانه روزي 74';  </t>
  </si>
  <si>
    <t xml:space="preserve"> 6075 = :'ماموريت شبانه روزي 75';  </t>
  </si>
  <si>
    <t xml:space="preserve"> 7110 = :'رزرو روزانه';  </t>
  </si>
  <si>
    <t>نام مفهوم</t>
  </si>
  <si>
    <t>کد مفهوم</t>
  </si>
  <si>
    <t>1020;indb:false; r_ r_title:'روز هفته';r_len:15)</t>
  </si>
  <si>
    <t>1010;indb:false; r_ r_title:'رديف';r_len:10)</t>
  </si>
  <si>
    <t>1030;indb:false; r_ r_title:'تاريخ';r_len:15)</t>
  </si>
  <si>
    <t>1040;indb:false; r_ r_title:'نام';r_len:15)</t>
  </si>
  <si>
    <t>1050;indb:false; r_ r_title:'نام خانوادگي';r_len:20)</t>
  </si>
  <si>
    <t>1060;indb:false; r_ r_title:'شماره پرسنلي';r_len:15)</t>
  </si>
  <si>
    <t>1070;indb:false; r_ r_title:'شماره كارت';r_len:15)</t>
  </si>
  <si>
    <t>1080;indb:false; r_ r_title:'شماره استخدامي';r_len:20)</t>
  </si>
  <si>
    <t>1090;indb:false; r_ r_title:'مدرك تحصيلي';r_len:20)</t>
  </si>
  <si>
    <t>1100;indb:false; r_ r_title:'نوع استخدام';r_len:20)</t>
  </si>
  <si>
    <t>1110;indb:false; r_ r_title:'بخش';r_len:30)</t>
  </si>
  <si>
    <t>1120;indb:false; r_ r_title:'توضيح 1 پرسنلي';r_len:20)</t>
  </si>
  <si>
    <t>1130;indb:false; r_ r_title:'توضيح 2 پرسنلي';r_len:20)</t>
  </si>
  <si>
    <t>1140;indb:false; r_ r_title:'توضيح 3 پرسنلي';r_len:20)</t>
  </si>
  <si>
    <t>1150;indb:false; r_ r_title:'توضيح 4 پرسنلي';r_len:20)</t>
  </si>
  <si>
    <t>1160;indb:false; r_ r_title:'توضيح 5 پرسنلي';r_len:20)</t>
  </si>
  <si>
    <t>1170;indb:false; r_ r_title:'توضيح 6 پرسنلي';r_len:20)</t>
  </si>
  <si>
    <t>1180;indb:false; r_ r_title:'توضيح 7 پرسنلي';r_len:20)</t>
  </si>
  <si>
    <t>1190;indb:false; r_ r_title:'توضيح 8 پرسنلي';r_len:20)</t>
  </si>
  <si>
    <t>1200;indb:false; r_ r_title:'تاريخ استخدام';r_len:20)</t>
  </si>
  <si>
    <t>1202;indb:false; r_ r_title:'تاريخ پايان استخدام';r_len:20)</t>
  </si>
  <si>
    <t>1210;indb:false; r_ r_title:'پست سازماني';r_len:20)</t>
  </si>
  <si>
    <t>1220;indb:false; r_ r_title:'ايستگاه کنترل';r_len:20)</t>
  </si>
  <si>
    <t>1230;indb:false; r_ r_title:'وضعيت';r_len:20)</t>
  </si>
  <si>
    <t>1700;indb:true;  r_ r_title:'ورود اول';r_len:12)</t>
  </si>
  <si>
    <t>1710;indb:true;  r_ r_title:'خروج اول';r_len:12)</t>
  </si>
  <si>
    <t>1720;indb:false; r_ r_title:'ورود دوم';r_len:12)</t>
  </si>
  <si>
    <t>1730;indb:false; r_ r_title:'خروج دوم';r_len:12)</t>
  </si>
  <si>
    <t>1740;indb:false; r_ r_title:'ورود سوم';r_len:12)</t>
  </si>
  <si>
    <t>1750;indb:false; r_ r_title:'خروج سوم';r_len:12)</t>
  </si>
  <si>
    <t>1760;indb:false; r_ r_title:'ورود چهارم';r_len:12)</t>
  </si>
  <si>
    <t>1770;indb:false; r_ r_title:'خروج چهارم';r_len:12)</t>
  </si>
  <si>
    <t>1780;indb:false; r_ r_title:'ورود پنجم';r_len:12)</t>
  </si>
  <si>
    <t>1790;indb:false; r_ r_title:'خروج پنجم';r_len:12)</t>
  </si>
  <si>
    <t>1900;indb:false; r_ r_title:'ورود آخر';r_len:12)</t>
  </si>
  <si>
    <t>1910;indb:true;  r_ r_title:'خروج آخر';r_len:12)</t>
  </si>
  <si>
    <t>1920;indb:false; r_ r_title:'تردد آخر';r_len:12)</t>
  </si>
  <si>
    <t>2010;indb:true ; r_ r_title:'كاركرد لازم';r_len:12)</t>
  </si>
  <si>
    <t>2030;indb:true ; r_ r_title:'مدت حضور';r_len:12)</t>
  </si>
  <si>
    <t>2052;indb:true ; r_ r_title:'حضور تعطيل ساعتي';r_len:10)</t>
  </si>
  <si>
    <t>2055;indb:true ; r_ r_title:'حضور ويژه';r_len:10)</t>
  </si>
  <si>
    <t>2070;indb:true ; r_ r_title:'كاركرد خالص ساعتي';r_len:12)</t>
  </si>
  <si>
    <t>2072;indb:true ; r_ r_title:'كاركرد خالص ساعتي خام';r_len:12)</t>
  </si>
  <si>
    <t>2090;indb:true ; r_ r_title:'كاركرد ناخالص';r_len:12)</t>
  </si>
  <si>
    <t>2100;indb:true ; r_ r_title:'مدت كار رسمي';r_len:12)</t>
  </si>
  <si>
    <t>2110;indb:true ; r_ r_title:'مدت كار شب';r_len:12)</t>
  </si>
  <si>
    <t>2130;indb:false; r_ r_title:'كاركرد خالص ماهانه';r_len:12)</t>
  </si>
  <si>
    <t>2142;indb:true ; r_ r_title:'حضور جمعه';r_len:12)</t>
  </si>
  <si>
    <t>2144;indb:true ; r_ r_title:'جمعه کاري' ;r_len:12)</t>
  </si>
  <si>
    <t>2151;indb:true ; r_ r_title:'نوبت كاري 10 درصد ساعتي'{shiftkindna</t>
  </si>
  <si>
    <t>2161;indb:true ; r_ r_title:'نوبت كاري 15 درصد ساعتي'{shiftkindna</t>
  </si>
  <si>
    <t>2171;indb:true ; r_ r_title:'نوبت كاري 20 درصد ساعتي'{shiftkindna</t>
  </si>
  <si>
    <t>2181;indb:true ; r_ r_title:'نوبت كاري 25 درصد ساعتي'{shiftkindna</t>
  </si>
  <si>
    <t>2191;indb:true ; r_ r_title:'نوبت كاري 35 درصد ساعتي'{shiftkindna</t>
  </si>
  <si>
    <t>3010;indb:true ; r_ r_title:'اضافه كار مجاز';r_len:12)</t>
  </si>
  <si>
    <t>3020;indb:true ; r_ r_title:'اضافه كار غيرمجاز';r_len:12)</t>
  </si>
  <si>
    <t>3030;indb:true ; r_ r_title:'اضافه كار شب';r_len:12)</t>
  </si>
  <si>
    <t>3040;indb:true ; r_ r_title:'اضافه كار تعطيل';r_len:12)</t>
  </si>
  <si>
    <t>3050;indb:true ; r_ r_title:'اضافه كار غير تعطيل';r_len:12)</t>
  </si>
  <si>
    <t>3060;indb:true ; r_ r_title:'اضافه كار دستوري';r_len:12)</t>
  </si>
  <si>
    <t>3070;indb:false; r_ r_title:'اضافه كار غير دستوري';r_len:12)</t>
  </si>
  <si>
    <t>3080;indb:true ; r_ r_title:'تعداد اضافه کار غيرکاري روزانه';r_len:10)</t>
  </si>
  <si>
    <t>3090;indb:false; r_ r_title:'مجوز اضافه كار';r_len:12)</t>
  </si>
  <si>
    <t>3100;indb:true ; r_ r_title:'اضافه كار قبل وقت';r_len:12)</t>
  </si>
  <si>
    <t>3110;indb:true ; r_ r_title:'اضافه كار بعد وقت';r_len:12)</t>
  </si>
  <si>
    <t>3115;indb:true ; r_ r_title:'اضافه كار بين وقت';r_len:12)</t>
  </si>
  <si>
    <t>3120;indb:true ; r_ r_title:'اضافه كار جمعه';r_len:12)</t>
  </si>
  <si>
    <t>3130;indb:true ; r_ r_title:'اضافه كار غيرمجاز جمعه';r_len:12)</t>
  </si>
  <si>
    <t>3140;indb:true ; r_ r_title:'اضافه كار تعطيل غيرجمعه';r_len:12)</t>
  </si>
  <si>
    <t>3150;indb:true ; r_ r_title:'اضافه كار غيرمجاز تعطيل غيرجمعه';r_len:12)</t>
  </si>
  <si>
    <t>3160;indb:true ; r_ r_title:'اضافه كار روز غير کاري ';r_len:12)</t>
  </si>
  <si>
    <t>3170;indb:false; r_ r_title:'توضيح اضافه کار دستوري';r_len:30)</t>
  </si>
  <si>
    <t>3510;indb:false; r_ r_title:'اضافه كار دستوري 1';r_len:12)</t>
  </si>
  <si>
    <t>3520;indb:false; r_ r_title:'اضافه كار دستوري 2';r_len:12)</t>
  </si>
  <si>
    <t>3530;indb:false; r_ r_title:'اضافه كار دستوري 3';r_len:12)</t>
  </si>
  <si>
    <t>3540;indb:false; r_ r_title:'اضافه كار دستوري 4';r_len:12)</t>
  </si>
  <si>
    <t>3550;indb:false; r_ r_title:'اضافه كار دستوري 5';r_len:12)</t>
  </si>
  <si>
    <t>3560;indb:false; r_ r_title:'اضافه كار دستوري 6';r_len:12)</t>
  </si>
  <si>
    <t>3570;indb:false; r_ r_title:'اضافه كار دستوري 7';r_len:12)</t>
  </si>
  <si>
    <t>3580;indb:false; r_ r_title:'اضافه كار دستوري 8';r_len:12)</t>
  </si>
  <si>
    <t>3590;indb:false; r_ r_title:'اضافه كار دستوري 9';r_len:12)</t>
  </si>
  <si>
    <t>3600;indb:false; r_ r_title:'اضافه كار دستوري 10';r_len:12)</t>
  </si>
  <si>
    <t>4010;indb:true ; r_ r_title:'غيبت مجاز';r_len:12)</t>
  </si>
  <si>
    <t>4020;indb:true ; r_ r_title:'غيبت غير مجاز';r_len:12)</t>
  </si>
  <si>
    <t>4030;indb:false; r_ r_title:'مجموع غيبت به ساعت';r_len:12)</t>
  </si>
  <si>
    <t>4054;indb:true ; r_ r_title:'غيبت خالص ساعتي';r_len:10)</t>
  </si>
  <si>
    <t>4060;indb:true ; r_ r_title:'تاخير';r_len:12)</t>
  </si>
  <si>
    <t>4070;indb:true ; r_ r_title:'تعجيل';r_len:12)</t>
  </si>
  <si>
    <t>4090;indb:false; r_ r_title:'جمع تاخير غير مجاز';r_len:12)</t>
  </si>
  <si>
    <t>4100;indb:false; r_ r_title:'جمع جريمه تاخير غيرمجاز';r_len:12)</t>
  </si>
  <si>
    <t>5010;indb:true ; r_ r_title:'مرخصي باحقوق ساعتي';r_len:12)</t>
  </si>
  <si>
    <t>5023;indb:true ; r_ r_title:'مرخصي باحقوق ساعتي 23';r_len:10)</t>
  </si>
  <si>
    <t>5024;indb:true ; r_ r_title:'مرخصي باحقوق ساعتي 24';r_len:10)</t>
  </si>
  <si>
    <t>5025;indb:true ; r_ r_title:'مرخصي باحقوق ساعتي 25';r_len:10)</t>
  </si>
  <si>
    <t>5026;indb:true ; r_ r_title:'مرخصي باحقوق ساعتي 26';r_len:10)</t>
  </si>
  <si>
    <t>5027;indb:true ; r_ r_title:'مرخصي باحقوق ساعتي 27';r_len:10)</t>
  </si>
  <si>
    <t>5030;indb:true ; r_ r_title:'مرخصي استحقاقي ساعتي';r_len:12)</t>
  </si>
  <si>
    <t>5050;indb:true ; r_ r_title:'مرخصي استعلاجي ساعتي';r_len:12)</t>
  </si>
  <si>
    <t>5070;indb:true ; r_ r_title:'مرخصي بي حقوق ساعتي';r_len:12)</t>
  </si>
  <si>
    <t>5090;indb:true ; r_ r_title:'مرخصي بي حقوق استعلاجي ساعتي';r_len:12)</t>
  </si>
  <si>
    <t>5110;indb:false; r_ r_title:'مرخصي بي حقوق به ساعت';r_len:12)</t>
  </si>
  <si>
    <t>5120;indb:false; r_ r_title:'مرخصي بيماري به ساعت';r_len:12)</t>
  </si>
  <si>
    <t>5130;indb:true ; r_ r_title:'مانده مرخصي ساعتي';r_len:12)</t>
  </si>
  <si>
    <t>5150;indb:false; r_ r_title:'تعدادمرخصي ساعتي استحقاقي';r_len:10</t>
  </si>
  <si>
    <t>5160;indb:true ; r_ r_title:'جمع مرخصي ساعتي استحقاقي';r_len:10</t>
  </si>
  <si>
    <t>5170;indb:false; r_ r_title:'مرخصي استحقاقي به ساعت';r_len:10)</t>
  </si>
  <si>
    <t>5310;indb:false; r_ r_title:'نام بيماري';r_len:10)</t>
  </si>
  <si>
    <t>5320;indb:false; r_ r_title:'نام دکتر';r_len:10)</t>
  </si>
  <si>
    <t>6010;indb:true ; r_ r_title:'ماموريت ساعتي';r_len:12)</t>
  </si>
  <si>
    <t>6051;indb:true ; r_ r_title:'ماموريت ساعتي 51';r_len:12)</t>
  </si>
  <si>
    <t>6052;indb:true ; r_ r_title:'ماموريت ساعتي 52';r_len:12)</t>
  </si>
  <si>
    <t>6053;indb:true ; r_ r_title:'ماموريت ساعتي 53';r_len:12)</t>
  </si>
  <si>
    <t>6054;indb:true ; r_ r_title:'ماموريت ساعتي 54';r_len:12)</t>
  </si>
  <si>
    <t>6055;indb:true ; r_ r_title:'ماموريت ساعتي 55';r_len:12)</t>
  </si>
  <si>
    <t>7010;indb:false; r_ r_title:'كد';r_len:5)</t>
  </si>
  <si>
    <t>7020;indb:false; r_ r_title:'توضيحات';r_len:30)</t>
  </si>
  <si>
    <t>7021;indb:false; r_ r_title:'روزهاي مرخصي';r_len:30)</t>
  </si>
  <si>
    <t>7030;indb:false; r_ r_title:'توضيح 1';r_len:20)</t>
  </si>
  <si>
    <t>7031;indb:false; r_ r_title:'توضيح 2';r_len:20)</t>
  </si>
  <si>
    <t>7032;indb:false; r_ r_title:'توضيح 3';r_len:20)</t>
  </si>
  <si>
    <t>7033;indb:false; r_ r_title:'توضيح 4';r_len:20)</t>
  </si>
  <si>
    <t>7034;indb:false; r_ r_title:'توضيح 5';r_len:20)</t>
  </si>
  <si>
    <t>7035;indb:false; r_ r_title:'توضيح 6';r_len:20)</t>
  </si>
  <si>
    <t>7036;indb:false; r_ r_title:'توضيح 7';r_len:20)</t>
  </si>
  <si>
    <t>7037;indb:false; r_ r_title:'توضيح 8';r_len:20)</t>
  </si>
  <si>
    <t>7038;indb:false; r_ r_title:'توضيح 9';r_len:20)</t>
  </si>
  <si>
    <t>7039;indb:false; r_ r_title:'توضيح 10';r_len:20)</t>
  </si>
  <si>
    <t>7040;indb:false; r_ r_title:'توضيح 11';r_len:20)</t>
  </si>
  <si>
    <t>7050;indb:true ; r_ r_title:'كشيك';r_len:10)</t>
  </si>
  <si>
    <t>7060;indb:false; r_ r_title:'شماره برگه';r_len:15)</t>
  </si>
  <si>
    <t>7062;indb:false; r_ r_title:'توضيح برگه';r_len:30)</t>
  </si>
  <si>
    <t>7070;indb:false; r_ r_title:'شيفت';r_len:30)</t>
  </si>
  <si>
    <t>7072;indb:false; r_ r_title:'آغاز شيفت';r_len:12)</t>
  </si>
  <si>
    <t>7074;indb:false; r_ r_title:'پايان شيفت';r_len:12)</t>
  </si>
  <si>
    <t>7080;indb:false; r_ r_title:'گروه کاري';r_len:30)</t>
  </si>
  <si>
    <t>7090;indb:true ; r_ r_title:'جانباز';r_len:12)</t>
  </si>
  <si>
    <t>7100;indb:true ; r_ r_title:'ايستگاه کنترل';r_len:20)</t>
  </si>
  <si>
    <t>9010;indb:true ; r_ r_title:'مدت 1';r_len:12)</t>
  </si>
  <si>
    <t>9020;indb:true ; r_ r_title:'مدت 2';r_len:12)</t>
  </si>
  <si>
    <t>9030;indb:true ; r_ r_title:'مدت 3';r_len:12)</t>
  </si>
  <si>
    <t>9040;indb:true ; r_ r_title:'مدت 4';r_len:12)</t>
  </si>
  <si>
    <t>9050;indb:true ; r_ r_title:'مدت 5';r_len:12)</t>
  </si>
  <si>
    <t>9060;indb:true ; r_ r_title:'مدت 6';r_len:12)</t>
  </si>
  <si>
    <t>9070;indb:true ; r_ r_title:'مدت 7';r_len:12)</t>
  </si>
  <si>
    <t>9080;indb:true ; r_ r_title:'مدت 8';r_len:12)</t>
  </si>
  <si>
    <t>9090;indb:true ; r_ r_title:'مدت 9';r_len:12)</t>
  </si>
  <si>
    <t>9100;indb:true ; r_ r_title:'مدت 10';r_len:12)</t>
  </si>
  <si>
    <t>3082;indb:true ; r_ r_title:'تعداد اضافه کار روزانه دستوري';r_len:10)</t>
  </si>
  <si>
    <t>3084;indb:true ; r  r_title:'تعداد اضافه کار روزانه غيردستوري';r_len:1</t>
  </si>
  <si>
    <t>2020;indb:true ;  r_title:'كاركرد لازم روزانه';r_len:10)</t>
  </si>
  <si>
    <t>2025;indb:true ;  r_title:'تعداد روز کاري';r_len:10)</t>
  </si>
  <si>
    <t>2040;indb:true ;  r_title:'حضور روزانه';r_len:10)</t>
  </si>
  <si>
    <t>2050;indb:true ;  r_title:'حضور تعطيل روزانه';r_len:10)</t>
  </si>
  <si>
    <t>2060;indb:true ;  r_title:'اياب و ذهاب';r_len:10)</t>
  </si>
  <si>
    <t>2062;indb:true ;  r_title:'حق غذا';r_len:10)</t>
  </si>
  <si>
    <t>2080;indb:true ;  r_title:'كاركرد خالص روزانه';r_len:10)</t>
  </si>
  <si>
    <t>2120;indb:true ;  r_title:'تعداد شب كاري';r_len:10)</t>
  </si>
  <si>
    <t>2140;indb:true ;  r_title:'تعداد جمعه ';r_len:12)</t>
  </si>
  <si>
    <t>2150;indb:true ;  r_title:'نوبت كاري 10 درصد'{shiftkindnam</t>
  </si>
  <si>
    <t>2160;indb:true ;  r_title:'نوبت كاري 15 درصد'{shiftkindnam</t>
  </si>
  <si>
    <t>2170;indb:true ;  r_title:'نوبت كاري 20 درصد'{shiftkindnam</t>
  </si>
  <si>
    <t>2180;indb:true ;  r_title:'نوبت كاري 25 درصد'{shiftkindnam</t>
  </si>
  <si>
    <t>2190;indb:true ;  r_title:'نوبت كاري 35 درصد'{shiftkindnam</t>
  </si>
  <si>
    <t>4040;indb:true ;  r_title:'غيبت به روز';r_len:10)</t>
  </si>
  <si>
    <t>4050;indb:true ;  r_title:'غيبت خالص روزانه';r_len:10)</t>
  </si>
  <si>
    <t>4080;indb:false;  r_title:'تعداد تاخير';r_len:10)</t>
  </si>
  <si>
    <t>4110;indb:true ;  r_title:'تردد ناقص';r_len:10)</t>
  </si>
  <si>
    <t>5020;indb:true ;  r_title:'مرخصي باحقوق روزانه';r_len:10)</t>
  </si>
  <si>
    <t>5040;indb:true ;  r_title:'مرخصي استحقاقي روزانه';r_len:10)</t>
  </si>
  <si>
    <t>5043;indb:true ;  r_title:'مرخصي باحقوق روزانه 43';r_len:10)</t>
  </si>
  <si>
    <t>5044;indb:true ;  r_title:'مرخصي باحقوق روزانه 44';r_len:10)</t>
  </si>
  <si>
    <t>5045;indb:true ;  r_title:'مرخصي باحقوق روزانه 45';r_len:10)</t>
  </si>
  <si>
    <t>5046;indb:true ;  r_title:'مرخصي باحقوق روزانه 46';r_len:10)</t>
  </si>
  <si>
    <t>5047;indb:true ;  r_title:'مرخصي باحقوق روزانه 47';r_len:10)</t>
  </si>
  <si>
    <t>5060;indb:true ;  r_title:'مرخصي استعلاجي روزانه';r_len:10)</t>
  </si>
  <si>
    <t>5080;indb:true ;  r_title:'مرخصي بي حقوق روزانه';r_len:10)</t>
  </si>
  <si>
    <t>5100;indb:true ;  r_title:'مرخصي بي حقوق استعلاجي روزانه';r_len:10)</t>
  </si>
  <si>
    <t>5140;indb:true ;  r_title:'مانده مرخصي روزانه';r_len:10)</t>
  </si>
  <si>
    <t>6020;indb:true ;  r_title:'ماموريت روزانه';r_len:10)</t>
  </si>
  <si>
    <t>6030;indb:true ;  r_title:'ماموريت شبانه روزي';r_len:10)</t>
  </si>
  <si>
    <t>6061;indb:true ;  r_title:'ماموريت روزانه 61';r_len:10)</t>
  </si>
  <si>
    <t>6062;indb:true ;  r_title:'ماموريت روزانه 62';r_len:10)</t>
  </si>
  <si>
    <t>6063;indb:true ;  r_title:'ماموريت روزانه 63';r_len:10)</t>
  </si>
  <si>
    <t>6064;indb:true ;  r_title:'ماموريت روزانه 64';r_len:10)</t>
  </si>
  <si>
    <t>6065;indb:true ;  r_title:'ماموريت روزانه 65';r_len:10)</t>
  </si>
  <si>
    <t>6071;indb:true ;  r_title:'ماموريت شبانه روزي 71';r_len:10)</t>
  </si>
  <si>
    <t>6072;indb:true ;  r_title:'ماموريت شبانه روزي 72';r_len:10)</t>
  </si>
  <si>
    <t>6073;indb:true ;  r_title:'ماموريت شبانه روزي 73';r_len:10)</t>
  </si>
  <si>
    <t>6074;indb:true ;  r_title:'ماموريت شبانه روزي 74';r_len:10)</t>
  </si>
  <si>
    <t>6075;indb:true ;  r_title:'ماموريت شبانه روزي 75';r_len:10)</t>
  </si>
  <si>
    <t>7110;indb:true ;  r_title:'رزرو روزانه';r_len:20)</t>
  </si>
  <si>
    <t>9310;indb:true ; r_title:'روزانه 1';r_len:12)</t>
  </si>
  <si>
    <t>9320;indb:true ; r_title:'روزانه 2';r_len:12)</t>
  </si>
  <si>
    <t>9330;indb:true ; r_title:'روزانه 3';r_len:12)</t>
  </si>
  <si>
    <t>9340;indb:true ; r_title:'روزانه 4';r_len:12)</t>
  </si>
  <si>
    <t>9350;indb:true ; r_title:'روزانه 5';r_len:12)</t>
  </si>
  <si>
    <t>9360;indb:true ; r_title:'روزانه 6';r_len:12)</t>
  </si>
  <si>
    <t>9370;indb:true ; r_title:'روزانه 7';r_len:12)</t>
  </si>
  <si>
    <t>9380;indb:true ; r_title:'روزانه 8';r_len:12)</t>
  </si>
  <si>
    <t>9390;indb:true ; r_title:'روزانه 9';r_len:12)</t>
  </si>
  <si>
    <t>9400;indb:true ; r_title:'روزانه 10';r_len:12)</t>
  </si>
  <si>
    <t>Name</t>
  </si>
  <si>
    <t>ID</t>
  </si>
  <si>
    <t>Is In Combo</t>
  </si>
  <si>
    <t>2025;indb:true ; r_ r_title:'تعداد روز کاري';r_len:10)</t>
  </si>
  <si>
    <t>2050;indb:true ; r_ r_title:'حضور تعطيل روزانه';r_len:10)</t>
  </si>
  <si>
    <t>2060;indb:true ; r_ r_title:'اياب و ذهاب';r_len:10)</t>
  </si>
  <si>
    <t>2062;indb:true ; r_ r_title:'حق غذا';r_len:10)</t>
  </si>
  <si>
    <t>2080;indb:true ; r_ r_title:'كاركرد خالص روزانه';r_len:10)</t>
  </si>
  <si>
    <t>2120;indb:true ; r_ r_title:'تعداد شب كاري';r_len:10)</t>
  </si>
  <si>
    <t>2140;indb:true ; r_ r_title:'تعداد جمعه ';r_len:12)</t>
  </si>
  <si>
    <t>4040;indb:true ; r_ r_title:'غيبت به روز';r_len:10)</t>
  </si>
  <si>
    <t>4050;indb:true ; r_ r_title:'غيبت خالص روزانه';r_len:10)</t>
  </si>
  <si>
    <t>4110;indb:true ; r_ r_title:'تردد ناقص';r_len:10)</t>
  </si>
  <si>
    <t>5020;indb:true ; r_ r_title:'مرخصي باحقوق روزانه';r_len:10)</t>
  </si>
  <si>
    <t>5040;indb:true ; r_ r_title:'مرخصي استحقاقي روزانه';r_len:10)</t>
  </si>
  <si>
    <t>5043;indb:true ; r_ r_title:'مرخصي باحقوق روزانه 43';r_len:10)</t>
  </si>
  <si>
    <t>5044;indb:true ; r_ r_title:'مرخصي باحقوق روزانه 44';r_len:10)</t>
  </si>
  <si>
    <t>5045;indb:true ; r_ r_title:'مرخصي باحقوق روزانه 45';r_len:10)</t>
  </si>
  <si>
    <t>5046;indb:true ; r_ r_title:'مرخصي باحقوق روزانه 46';r_len:10)</t>
  </si>
  <si>
    <t>5047;indb:true ; r_ r_title:'مرخصي باحقوق روزانه 47';r_len:10)</t>
  </si>
  <si>
    <t>5060;indb:true ; r_ r_title:'مرخصي استعلاجي روزانه';r_len:10)</t>
  </si>
  <si>
    <t>5080;indb:true ; r_ r_title:'مرخصي بي حقوق روزانه';r_len:10)</t>
  </si>
  <si>
    <t>5100;indb:true ; r_ r_title:'مرخصي بي حقوق استعلاجي روزانه';r_len:10)</t>
  </si>
  <si>
    <t>5140;indb:true ; r_ r_title:'مانده مرخصي روزانه';r_len:10)</t>
  </si>
  <si>
    <t>6020;indb:true ; r_ r_title:'ماموريت روزانه';r_len:10)</t>
  </si>
  <si>
    <t>6030;indb:true ; r_ r_title:'ماموريت شبانه روزي';r_len:10)</t>
  </si>
  <si>
    <t>6061;indb:true ; r_ r_title:'ماموريت روزانه 61';r_len:10)</t>
  </si>
  <si>
    <t>6062;indb:true ; r_ r_title:'ماموريت روزانه 62';r_len:10)</t>
  </si>
  <si>
    <t>6063;indb:true ; r_ r_title:'ماموريت روزانه 63';r_len:10)</t>
  </si>
  <si>
    <t>6064;indb:true ; r_ r_title:'ماموريت روزانه 64';r_len:10)</t>
  </si>
  <si>
    <t>6065;indb:true ; r_ r_title:'ماموريت روزانه 65';r_len:10)</t>
  </si>
  <si>
    <t>6071;indb:true ; r_ r_title:'ماموريت شبانه روزي 71';r_len:10)</t>
  </si>
  <si>
    <t>6072;indb:true ; r_ r_title:'ماموريت شبانه روزي 72';r_len:10)</t>
  </si>
  <si>
    <t>6073;indb:true ; r_ r_title:'ماموريت شبانه روزي 73';r_len:10)</t>
  </si>
  <si>
    <t>6074;indb:true ; r_ r_title:'ماموريت شبانه روزي 74';r_len:10)</t>
  </si>
  <si>
    <t>6075;indb:true ; r_ r_title:'ماموريت شبانه روزي 75';r_len:10)</t>
  </si>
  <si>
    <t>7110;indb:true ; r_ r_title:'رزرو روزانه';r_len:20)</t>
  </si>
  <si>
    <t>2020;indb:true ; r_ r_title:'كاركرد لازم روزانه';r_len:10)</t>
  </si>
  <si>
    <t>2040;indb:true ; r_ r_title:'حضور روزانه';r_len:10)</t>
  </si>
  <si>
    <t>2144;indb:true ; r_ r_title:'جمعه کاري';r_len:12)</t>
  </si>
  <si>
    <t>2150;indb:true ; r_ r_title:'نوبت كاري 10 درصد';r_len:12)</t>
  </si>
  <si>
    <t>2160;indb:true ; r_ r_title:'نوبت كاري 15 درصد';r_len:12)</t>
  </si>
  <si>
    <t>2170;indb:true ; r_ r_title:'نوبت كاري 20 درصد';r_len:12)</t>
  </si>
  <si>
    <t>2180;indb:true ; r_ r_title:'نوبت كاري 25 درصد';r_len:12)</t>
  </si>
  <si>
    <t>2190;indb:true ; r_ r_title:'نوبت كاري 35 درصد';r_len:12)</t>
  </si>
  <si>
    <t>2151;indb:true ; r_ r_title:'نوبت كاري 10 درصد ساعتي';r_len:12)</t>
  </si>
  <si>
    <t>2161;indb:true ; r_ r_title:'نوبت كاري 15 درصد ساعتي';r_len:12)</t>
  </si>
  <si>
    <t>2171;indb:true ; r_ r_title:'نوبت كاري 20 درصد ساعتي';r_len:12)</t>
  </si>
  <si>
    <t>2181;indb:true ; r_ r_title:'نوبت كاري 25 درصد ساعتي';r_len:12)</t>
  </si>
  <si>
    <t>2191;indb:true ; r_ r_title:'نوبت كاري 35 درصد ساعتي';r_len:12)</t>
  </si>
  <si>
    <t>3084;indb:true ; r  r_title:'تعداد اضافه کار روزانه غيردستوري';r_len:10)</t>
  </si>
  <si>
    <t>9310;indb:true ;  r_r_title:'روزانه 1';r_len:12)</t>
  </si>
  <si>
    <t>9320;indb:true ;  r_r_title:'روزانه 2';r_len:12)</t>
  </si>
  <si>
    <t>9330;indb:true ;  r_r_title:'روزانه 3';r_len:12)</t>
  </si>
  <si>
    <t>9340;indb:true ;  r_r_title:'روزانه 4';r_len:12)</t>
  </si>
  <si>
    <t>9350;indb:true ;  r_r_title:'روزانه 5';r_len:12)</t>
  </si>
  <si>
    <t>9360;indb:true ;  r_r_title:'روزانه 6';r_len:12)</t>
  </si>
  <si>
    <t>9370;indb:true ;  r_r_title:'روزانه 7';r_len:12)</t>
  </si>
  <si>
    <t>9380;indb:true ;  r_r_title:'روزانه 8';r_len:12)</t>
  </si>
  <si>
    <t>9390;indb:true ;  r_r_title:'روزانه 9';r_len:12)</t>
  </si>
  <si>
    <t>9400;indb:true ;  r_r_title:'روزانه 10';r_len:12)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</si>
</sst>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2"/>
  <sheetViews>
    <sheetView workbookViewId="0">
      <selection activeCell="C2" sqref="C2"/>
    </sheetView>
  </sheetViews>
  <sheetFormatPr defaultRowHeight="15"/>
  <cols>
    <col min="1" max="1" width="51" bestFit="1" customWidth="1"/>
    <col min="2" max="2" width="9.140625" style="4"/>
    <col min="3" max="3" width="5.28515625" customWidth="1"/>
    <col min="4" max="4" width="5.85546875" customWidth="1"/>
    <col min="5" max="5" width="30.140625" style="3" bestFit="1" customWidth="1"/>
  </cols>
  <sheetData>
    <row r="1" spans="1:5" s="5" customFormat="1">
      <c r="B1" s="5" t="s">
        <v>202</v>
      </c>
      <c r="E1" s="5" t="s">
        <v>201</v>
      </c>
    </row>
    <row r="2" spans="1:5">
      <c r="A2" s="1" t="s">
        <v>22</v>
      </c>
      <c r="B2" s="4" t="str">
        <f>LEFT(A2,5)</f>
        <v xml:space="preserve"> 1010</v>
      </c>
      <c r="C2" t="str">
        <f>RIGHT(A2,LEN(A2)-9)</f>
        <v xml:space="preserve">'رديف';  </v>
      </c>
      <c r="D2" t="str">
        <f>LEFT(C2,LEN(C2)-4)</f>
        <v>'رديف</v>
      </c>
      <c r="E2" s="3" t="str">
        <f>RIGHT(D2,LEN(D2)-1)</f>
        <v>رديف</v>
      </c>
    </row>
    <row r="3" spans="1:5">
      <c r="A3" s="1" t="s">
        <v>0</v>
      </c>
      <c r="B3" s="4" t="str">
        <f t="shared" ref="B3:B66" si="0">LEFT(A3,5)</f>
        <v xml:space="preserve"> 1020</v>
      </c>
      <c r="C3" t="str">
        <f>RIGHT(A3,LEN(A3)-9)</f>
        <v xml:space="preserve">'روز هفته';  </v>
      </c>
      <c r="D3" t="str">
        <f>LEFT(C3,LEN(C3)-4)</f>
        <v>'روز هفته</v>
      </c>
      <c r="E3" s="3" t="str">
        <f t="shared" ref="E3:E66" si="1">RIGHT(D3,LEN(D3)-1)</f>
        <v>روز هفته</v>
      </c>
    </row>
    <row r="4" spans="1:5">
      <c r="A4" s="1" t="s">
        <v>1</v>
      </c>
      <c r="B4" s="4" t="str">
        <f t="shared" si="0"/>
        <v xml:space="preserve"> 1030</v>
      </c>
      <c r="C4" t="str">
        <f t="shared" ref="C3:C66" si="2">RIGHT(A4,LEN(A4)-9)</f>
        <v xml:space="preserve">'تاريخ';  </v>
      </c>
      <c r="D4" t="str">
        <f t="shared" ref="D4:D67" si="3">LEFT(C4,LEN(C4)-4)</f>
        <v>'تاريخ</v>
      </c>
      <c r="E4" s="3" t="str">
        <f t="shared" si="1"/>
        <v>تاريخ</v>
      </c>
    </row>
    <row r="5" spans="1:5">
      <c r="A5" s="1" t="s">
        <v>2</v>
      </c>
      <c r="B5" s="4" t="str">
        <f t="shared" si="0"/>
        <v xml:space="preserve"> 1040</v>
      </c>
      <c r="C5" t="str">
        <f t="shared" si="2"/>
        <v xml:space="preserve">'نام';  </v>
      </c>
      <c r="D5" t="str">
        <f t="shared" si="3"/>
        <v>'نام</v>
      </c>
      <c r="E5" s="3" t="str">
        <f t="shared" si="1"/>
        <v>نام</v>
      </c>
    </row>
    <row r="6" spans="1:5">
      <c r="A6" s="1" t="s">
        <v>3</v>
      </c>
      <c r="B6" s="4" t="str">
        <f t="shared" si="0"/>
        <v xml:space="preserve"> 1050</v>
      </c>
      <c r="C6" t="str">
        <f t="shared" si="2"/>
        <v xml:space="preserve">'نام خانوادگي';  </v>
      </c>
      <c r="D6" t="str">
        <f t="shared" si="3"/>
        <v>'نام خانوادگي</v>
      </c>
      <c r="E6" s="3" t="str">
        <f t="shared" si="1"/>
        <v>نام خانوادگي</v>
      </c>
    </row>
    <row r="7" spans="1:5">
      <c r="A7" s="1" t="s">
        <v>4</v>
      </c>
      <c r="B7" s="4" t="str">
        <f t="shared" si="0"/>
        <v xml:space="preserve"> 1060</v>
      </c>
      <c r="C7" t="str">
        <f t="shared" si="2"/>
        <v xml:space="preserve">'شماره پرسنلي';  </v>
      </c>
      <c r="D7" t="str">
        <f t="shared" si="3"/>
        <v>'شماره پرسنلي</v>
      </c>
      <c r="E7" s="3" t="str">
        <f t="shared" si="1"/>
        <v>شماره پرسنلي</v>
      </c>
    </row>
    <row r="8" spans="1:5">
      <c r="A8" s="1" t="s">
        <v>5</v>
      </c>
      <c r="B8" s="4" t="str">
        <f t="shared" si="0"/>
        <v xml:space="preserve"> 1070</v>
      </c>
      <c r="C8" t="str">
        <f t="shared" si="2"/>
        <v xml:space="preserve">'شماره كارت';  </v>
      </c>
      <c r="D8" t="str">
        <f t="shared" si="3"/>
        <v>'شماره كارت</v>
      </c>
      <c r="E8" s="3" t="str">
        <f t="shared" si="1"/>
        <v>شماره كارت</v>
      </c>
    </row>
    <row r="9" spans="1:5">
      <c r="A9" s="1" t="s">
        <v>6</v>
      </c>
      <c r="B9" s="4" t="str">
        <f t="shared" si="0"/>
        <v xml:space="preserve"> 1080</v>
      </c>
      <c r="C9" t="str">
        <f t="shared" si="2"/>
        <v xml:space="preserve">'شماره استخدامي';  </v>
      </c>
      <c r="D9" t="str">
        <f t="shared" si="3"/>
        <v>'شماره استخدامي</v>
      </c>
      <c r="E9" s="3" t="str">
        <f t="shared" si="1"/>
        <v>شماره استخدامي</v>
      </c>
    </row>
    <row r="10" spans="1:5">
      <c r="A10" s="1" t="s">
        <v>7</v>
      </c>
      <c r="B10" s="4" t="str">
        <f t="shared" si="0"/>
        <v xml:space="preserve"> 1090</v>
      </c>
      <c r="C10" t="str">
        <f t="shared" si="2"/>
        <v xml:space="preserve">'مدرك تحصيلي';  </v>
      </c>
      <c r="D10" t="str">
        <f t="shared" si="3"/>
        <v>'مدرك تحصيلي</v>
      </c>
      <c r="E10" s="3" t="str">
        <f t="shared" si="1"/>
        <v>مدرك تحصيلي</v>
      </c>
    </row>
    <row r="11" spans="1:5">
      <c r="A11" s="1" t="s">
        <v>8</v>
      </c>
      <c r="B11" s="4" t="str">
        <f t="shared" si="0"/>
        <v xml:space="preserve"> 1100</v>
      </c>
      <c r="C11" t="str">
        <f t="shared" si="2"/>
        <v xml:space="preserve">'نوع استخدام';  </v>
      </c>
      <c r="D11" t="str">
        <f t="shared" si="3"/>
        <v>'نوع استخدام</v>
      </c>
      <c r="E11" s="3" t="str">
        <f t="shared" si="1"/>
        <v>نوع استخدام</v>
      </c>
    </row>
    <row r="12" spans="1:5">
      <c r="A12" s="1" t="s">
        <v>9</v>
      </c>
      <c r="B12" s="4" t="str">
        <f t="shared" si="0"/>
        <v xml:space="preserve"> 1110</v>
      </c>
      <c r="C12" t="str">
        <f t="shared" si="2"/>
        <v xml:space="preserve">'بخش';  </v>
      </c>
      <c r="D12" t="str">
        <f t="shared" si="3"/>
        <v>'بخش</v>
      </c>
      <c r="E12" s="3" t="str">
        <f t="shared" si="1"/>
        <v>بخش</v>
      </c>
    </row>
    <row r="13" spans="1:5">
      <c r="A13" s="1" t="s">
        <v>10</v>
      </c>
      <c r="B13" s="4" t="str">
        <f t="shared" si="0"/>
        <v xml:space="preserve"> 1120</v>
      </c>
      <c r="C13" t="str">
        <f>RIGHT(A13,LEN(A13)-9)</f>
        <v xml:space="preserve">'توضيح 1 پرسنلي';  </v>
      </c>
      <c r="D13" t="str">
        <f t="shared" si="3"/>
        <v>'توضيح 1 پرسنلي</v>
      </c>
      <c r="E13" s="3" t="str">
        <f t="shared" si="1"/>
        <v>توضيح 1 پرسنلي</v>
      </c>
    </row>
    <row r="14" spans="1:5">
      <c r="A14" s="1" t="s">
        <v>11</v>
      </c>
      <c r="B14" s="4" t="str">
        <f t="shared" si="0"/>
        <v xml:space="preserve"> 1130</v>
      </c>
      <c r="C14" t="str">
        <f t="shared" si="2"/>
        <v xml:space="preserve">'توضيح 2 پرسنلي';  </v>
      </c>
      <c r="D14" t="str">
        <f t="shared" si="3"/>
        <v>'توضيح 2 پرسنلي</v>
      </c>
      <c r="E14" s="3" t="str">
        <f t="shared" si="1"/>
        <v>توضيح 2 پرسنلي</v>
      </c>
    </row>
    <row r="15" spans="1:5">
      <c r="A15" s="1" t="s">
        <v>12</v>
      </c>
      <c r="B15" s="4" t="str">
        <f t="shared" si="0"/>
        <v xml:space="preserve"> 1140</v>
      </c>
      <c r="C15" t="str">
        <f t="shared" si="2"/>
        <v xml:space="preserve">'توضيح 3 پرسنلي';  </v>
      </c>
      <c r="D15" t="str">
        <f t="shared" si="3"/>
        <v>'توضيح 3 پرسنلي</v>
      </c>
      <c r="E15" s="3" t="str">
        <f t="shared" si="1"/>
        <v>توضيح 3 پرسنلي</v>
      </c>
    </row>
    <row r="16" spans="1:5">
      <c r="A16" s="1" t="s">
        <v>13</v>
      </c>
      <c r="B16" s="4" t="str">
        <f t="shared" si="0"/>
        <v xml:space="preserve"> 1150</v>
      </c>
      <c r="C16" t="str">
        <f t="shared" si="2"/>
        <v xml:space="preserve">'توضيح 4 پرسنلي';  </v>
      </c>
      <c r="D16" t="str">
        <f t="shared" si="3"/>
        <v>'توضيح 4 پرسنلي</v>
      </c>
      <c r="E16" s="3" t="str">
        <f t="shared" si="1"/>
        <v>توضيح 4 پرسنلي</v>
      </c>
    </row>
    <row r="17" spans="1:5">
      <c r="A17" s="1" t="s">
        <v>14</v>
      </c>
      <c r="B17" s="4" t="str">
        <f t="shared" si="0"/>
        <v xml:space="preserve"> 1160</v>
      </c>
      <c r="C17" t="str">
        <f t="shared" si="2"/>
        <v xml:space="preserve">'توضيح 5 پرسنلي';  </v>
      </c>
      <c r="D17" t="str">
        <f t="shared" si="3"/>
        <v>'توضيح 5 پرسنلي</v>
      </c>
      <c r="E17" s="3" t="str">
        <f t="shared" si="1"/>
        <v>توضيح 5 پرسنلي</v>
      </c>
    </row>
    <row r="18" spans="1:5">
      <c r="A18" s="1" t="s">
        <v>15</v>
      </c>
      <c r="B18" s="4" t="str">
        <f t="shared" si="0"/>
        <v xml:space="preserve"> 1170</v>
      </c>
      <c r="C18" t="str">
        <f t="shared" si="2"/>
        <v xml:space="preserve">'توضيح 6 پرسنلي';  </v>
      </c>
      <c r="D18" t="str">
        <f t="shared" si="3"/>
        <v>'توضيح 6 پرسنلي</v>
      </c>
      <c r="E18" s="3" t="str">
        <f t="shared" si="1"/>
        <v>توضيح 6 پرسنلي</v>
      </c>
    </row>
    <row r="19" spans="1:5">
      <c r="A19" s="1" t="s">
        <v>16</v>
      </c>
      <c r="B19" s="4" t="str">
        <f t="shared" si="0"/>
        <v xml:space="preserve"> 1180</v>
      </c>
      <c r="C19" t="str">
        <f t="shared" si="2"/>
        <v xml:space="preserve">'توضيح 7 پرسنلي';  </v>
      </c>
      <c r="D19" t="str">
        <f t="shared" si="3"/>
        <v>'توضيح 7 پرسنلي</v>
      </c>
      <c r="E19" s="3" t="str">
        <f t="shared" si="1"/>
        <v>توضيح 7 پرسنلي</v>
      </c>
    </row>
    <row r="20" spans="1:5">
      <c r="A20" s="1" t="s">
        <v>17</v>
      </c>
      <c r="B20" s="4" t="str">
        <f t="shared" si="0"/>
        <v xml:space="preserve"> 1190</v>
      </c>
      <c r="C20" t="str">
        <f t="shared" si="2"/>
        <v xml:space="preserve">'توضيح 8 پرسنلي';  </v>
      </c>
      <c r="D20" t="str">
        <f t="shared" si="3"/>
        <v>'توضيح 8 پرسنلي</v>
      </c>
      <c r="E20" s="3" t="str">
        <f t="shared" si="1"/>
        <v>توضيح 8 پرسنلي</v>
      </c>
    </row>
    <row r="21" spans="1:5">
      <c r="A21" s="1" t="s">
        <v>18</v>
      </c>
      <c r="B21" s="4" t="str">
        <f t="shared" si="0"/>
        <v xml:space="preserve"> 1200</v>
      </c>
      <c r="C21" t="str">
        <f t="shared" si="2"/>
        <v xml:space="preserve">'تاريخ استخدام';  </v>
      </c>
      <c r="D21" t="str">
        <f t="shared" si="3"/>
        <v>'تاريخ استخدام</v>
      </c>
      <c r="E21" s="3" t="str">
        <f t="shared" si="1"/>
        <v>تاريخ استخدام</v>
      </c>
    </row>
    <row r="22" spans="1:5">
      <c r="A22" s="1" t="s">
        <v>19</v>
      </c>
      <c r="B22" s="4" t="str">
        <f t="shared" si="0"/>
        <v xml:space="preserve"> 1202</v>
      </c>
      <c r="C22" t="str">
        <f t="shared" si="2"/>
        <v xml:space="preserve">'تاريخ پايان استخدام';  </v>
      </c>
      <c r="D22" t="str">
        <f t="shared" si="3"/>
        <v>'تاريخ پايان استخدام</v>
      </c>
      <c r="E22" s="3" t="str">
        <f t="shared" si="1"/>
        <v>تاريخ پايان استخدام</v>
      </c>
    </row>
    <row r="23" spans="1:5">
      <c r="A23" s="1" t="s">
        <v>20</v>
      </c>
      <c r="B23" s="4" t="str">
        <f t="shared" si="0"/>
        <v xml:space="preserve"> 1210</v>
      </c>
      <c r="C23" t="str">
        <f t="shared" si="2"/>
        <v xml:space="preserve">'پست سازماني';  </v>
      </c>
      <c r="D23" t="str">
        <f t="shared" si="3"/>
        <v>'پست سازماني</v>
      </c>
      <c r="E23" s="3" t="str">
        <f t="shared" si="1"/>
        <v>پست سازماني</v>
      </c>
    </row>
    <row r="24" spans="1:5">
      <c r="A24" s="1" t="s">
        <v>21</v>
      </c>
      <c r="B24" s="4" t="str">
        <f t="shared" si="0"/>
        <v xml:space="preserve"> 1220</v>
      </c>
      <c r="C24" t="str">
        <f t="shared" si="2"/>
        <v xml:space="preserve">'ايستگاه کنترل';  </v>
      </c>
      <c r="D24" t="str">
        <f t="shared" si="3"/>
        <v>'ايستگاه کنترل</v>
      </c>
      <c r="E24" s="3" t="str">
        <f t="shared" si="1"/>
        <v>ايستگاه کنترل</v>
      </c>
    </row>
    <row r="25" spans="1:5">
      <c r="A25" s="1" t="s">
        <v>76</v>
      </c>
      <c r="B25" s="4" t="str">
        <f t="shared" si="0"/>
        <v xml:space="preserve"> 1230</v>
      </c>
      <c r="C25" t="str">
        <f t="shared" si="2"/>
        <v xml:space="preserve">'وضعيت';  </v>
      </c>
      <c r="D25" t="str">
        <f t="shared" si="3"/>
        <v>'وضعيت</v>
      </c>
      <c r="E25" s="3" t="str">
        <f t="shared" si="1"/>
        <v>وضعيت</v>
      </c>
    </row>
    <row r="26" spans="1:5">
      <c r="A26" s="1" t="s">
        <v>77</v>
      </c>
      <c r="B26" s="4" t="str">
        <f t="shared" si="0"/>
        <v xml:space="preserve"> 1700</v>
      </c>
      <c r="C26" t="str">
        <f t="shared" si="2"/>
        <v xml:space="preserve">'ورود اول';  </v>
      </c>
      <c r="D26" t="str">
        <f t="shared" si="3"/>
        <v>'ورود اول</v>
      </c>
      <c r="E26" s="3" t="str">
        <f t="shared" si="1"/>
        <v>ورود اول</v>
      </c>
    </row>
    <row r="27" spans="1:5">
      <c r="A27" s="1" t="s">
        <v>25</v>
      </c>
      <c r="B27" s="4" t="str">
        <f t="shared" si="0"/>
        <v xml:space="preserve"> 1710</v>
      </c>
      <c r="C27" t="str">
        <f t="shared" si="2"/>
        <v xml:space="preserve">'خروج اول';  </v>
      </c>
      <c r="D27" t="str">
        <f t="shared" si="3"/>
        <v>'خروج اول</v>
      </c>
      <c r="E27" s="3" t="str">
        <f t="shared" si="1"/>
        <v>خروج اول</v>
      </c>
    </row>
    <row r="28" spans="1:5">
      <c r="A28" s="1" t="s">
        <v>23</v>
      </c>
      <c r="B28" s="4" t="str">
        <f t="shared" si="0"/>
        <v xml:space="preserve"> 1720</v>
      </c>
      <c r="C28" t="str">
        <f t="shared" si="2"/>
        <v xml:space="preserve">'ورود دوم';  </v>
      </c>
      <c r="D28" t="str">
        <f t="shared" si="3"/>
        <v>'ورود دوم</v>
      </c>
      <c r="E28" s="3" t="str">
        <f t="shared" si="1"/>
        <v>ورود دوم</v>
      </c>
    </row>
    <row r="29" spans="1:5">
      <c r="A29" s="1" t="s">
        <v>24</v>
      </c>
      <c r="B29" s="4" t="str">
        <f t="shared" si="0"/>
        <v xml:space="preserve"> 1730</v>
      </c>
      <c r="C29" t="str">
        <f t="shared" si="2"/>
        <v xml:space="preserve">'خروج دوم';  </v>
      </c>
      <c r="D29" t="str">
        <f t="shared" si="3"/>
        <v>'خروج دوم</v>
      </c>
      <c r="E29" s="3" t="str">
        <f t="shared" si="1"/>
        <v>خروج دوم</v>
      </c>
    </row>
    <row r="30" spans="1:5">
      <c r="A30" s="1" t="s">
        <v>26</v>
      </c>
      <c r="B30" s="4" t="str">
        <f t="shared" si="0"/>
        <v xml:space="preserve"> 1740</v>
      </c>
      <c r="C30" t="str">
        <f t="shared" si="2"/>
        <v xml:space="preserve">'ورود سوم';  </v>
      </c>
      <c r="D30" t="str">
        <f t="shared" si="3"/>
        <v>'ورود سوم</v>
      </c>
      <c r="E30" s="3" t="str">
        <f t="shared" si="1"/>
        <v>ورود سوم</v>
      </c>
    </row>
    <row r="31" spans="1:5">
      <c r="A31" s="1" t="s">
        <v>27</v>
      </c>
      <c r="B31" s="4" t="str">
        <f t="shared" si="0"/>
        <v xml:space="preserve"> 1750</v>
      </c>
      <c r="C31" t="str">
        <f t="shared" si="2"/>
        <v xml:space="preserve">'خروج سوم';  </v>
      </c>
      <c r="D31" t="str">
        <f t="shared" si="3"/>
        <v>'خروج سوم</v>
      </c>
      <c r="E31" s="3" t="str">
        <f t="shared" si="1"/>
        <v>خروج سوم</v>
      </c>
    </row>
    <row r="32" spans="1:5">
      <c r="A32" s="1" t="s">
        <v>28</v>
      </c>
      <c r="B32" s="4" t="str">
        <f t="shared" si="0"/>
        <v xml:space="preserve"> 1760</v>
      </c>
      <c r="C32" t="str">
        <f t="shared" si="2"/>
        <v xml:space="preserve">'ورود چهارم';  </v>
      </c>
      <c r="D32" t="str">
        <f t="shared" si="3"/>
        <v>'ورود چهارم</v>
      </c>
      <c r="E32" s="3" t="str">
        <f t="shared" si="1"/>
        <v>ورود چهارم</v>
      </c>
    </row>
    <row r="33" spans="1:5">
      <c r="A33" s="1" t="s">
        <v>29</v>
      </c>
      <c r="B33" s="4" t="str">
        <f t="shared" si="0"/>
        <v xml:space="preserve"> 1770</v>
      </c>
      <c r="C33" t="str">
        <f t="shared" si="2"/>
        <v xml:space="preserve">'خروج چهارم';  </v>
      </c>
      <c r="D33" t="str">
        <f t="shared" si="3"/>
        <v>'خروج چهارم</v>
      </c>
      <c r="E33" s="3" t="str">
        <f t="shared" si="1"/>
        <v>خروج چهارم</v>
      </c>
    </row>
    <row r="34" spans="1:5">
      <c r="A34" s="1" t="s">
        <v>30</v>
      </c>
      <c r="B34" s="4" t="str">
        <f t="shared" si="0"/>
        <v xml:space="preserve"> 1780</v>
      </c>
      <c r="C34" t="str">
        <f t="shared" si="2"/>
        <v xml:space="preserve">'ورود پنجم';  </v>
      </c>
      <c r="D34" t="str">
        <f t="shared" si="3"/>
        <v>'ورود پنجم</v>
      </c>
      <c r="E34" s="3" t="str">
        <f t="shared" si="1"/>
        <v>ورود پنجم</v>
      </c>
    </row>
    <row r="35" spans="1:5">
      <c r="A35" s="1" t="s">
        <v>31</v>
      </c>
      <c r="B35" s="4" t="str">
        <f t="shared" si="0"/>
        <v xml:space="preserve"> 1790</v>
      </c>
      <c r="C35" t="str">
        <f t="shared" si="2"/>
        <v xml:space="preserve">'خروج پنجم';  </v>
      </c>
      <c r="D35" t="str">
        <f t="shared" si="3"/>
        <v>'خروج پنجم</v>
      </c>
      <c r="E35" s="3" t="str">
        <f t="shared" si="1"/>
        <v>خروج پنجم</v>
      </c>
    </row>
    <row r="36" spans="1:5">
      <c r="A36" s="1" t="s">
        <v>32</v>
      </c>
      <c r="B36" s="4" t="str">
        <f t="shared" si="0"/>
        <v xml:space="preserve"> 1900</v>
      </c>
      <c r="C36" t="str">
        <f t="shared" si="2"/>
        <v xml:space="preserve">'ورود آخر';  </v>
      </c>
      <c r="D36" t="str">
        <f t="shared" si="3"/>
        <v>'ورود آخر</v>
      </c>
      <c r="E36" s="3" t="str">
        <f t="shared" si="1"/>
        <v>ورود آخر</v>
      </c>
    </row>
    <row r="37" spans="1:5">
      <c r="A37" s="1" t="s">
        <v>33</v>
      </c>
      <c r="B37" s="4" t="str">
        <f t="shared" si="0"/>
        <v xml:space="preserve"> 1910</v>
      </c>
      <c r="C37" t="str">
        <f t="shared" si="2"/>
        <v xml:space="preserve">'خروج آخر';  </v>
      </c>
      <c r="D37" t="str">
        <f t="shared" si="3"/>
        <v>'خروج آخر</v>
      </c>
      <c r="E37" s="3" t="str">
        <f t="shared" si="1"/>
        <v>خروج آخر</v>
      </c>
    </row>
    <row r="38" spans="1:5">
      <c r="A38" s="1" t="s">
        <v>34</v>
      </c>
      <c r="B38" s="4" t="str">
        <f t="shared" si="0"/>
        <v xml:space="preserve"> 1920</v>
      </c>
      <c r="C38" t="str">
        <f t="shared" si="2"/>
        <v xml:space="preserve">'تردد آخر';  </v>
      </c>
      <c r="D38" t="str">
        <f t="shared" si="3"/>
        <v>'تردد آخر</v>
      </c>
      <c r="E38" s="3" t="str">
        <f t="shared" si="1"/>
        <v>تردد آخر</v>
      </c>
    </row>
    <row r="39" spans="1:5">
      <c r="A39" s="1" t="s">
        <v>81</v>
      </c>
      <c r="B39" s="4" t="str">
        <f t="shared" si="0"/>
        <v xml:space="preserve"> 2010</v>
      </c>
      <c r="C39" t="str">
        <f t="shared" si="2"/>
        <v xml:space="preserve">'كاركرد لازم';  </v>
      </c>
      <c r="D39" t="str">
        <f t="shared" si="3"/>
        <v>'كاركرد لازم</v>
      </c>
      <c r="E39" s="3" t="str">
        <f t="shared" si="1"/>
        <v>كاركرد لازم</v>
      </c>
    </row>
    <row r="40" spans="1:5">
      <c r="A40" s="1" t="s">
        <v>157</v>
      </c>
      <c r="B40" s="4" t="str">
        <f t="shared" si="0"/>
        <v xml:space="preserve"> 2020</v>
      </c>
      <c r="C40" t="str">
        <f t="shared" si="2"/>
        <v xml:space="preserve">'كاركرد لازم روزانه';  </v>
      </c>
      <c r="D40" t="str">
        <f t="shared" si="3"/>
        <v>'كاركرد لازم روزانه</v>
      </c>
      <c r="E40" s="3" t="str">
        <f t="shared" si="1"/>
        <v>كاركرد لازم روزانه</v>
      </c>
    </row>
    <row r="41" spans="1:5">
      <c r="A41" s="1" t="s">
        <v>158</v>
      </c>
      <c r="B41" s="4" t="str">
        <f t="shared" si="0"/>
        <v xml:space="preserve"> 2025</v>
      </c>
      <c r="C41" t="str">
        <f t="shared" si="2"/>
        <v xml:space="preserve">:'تعداد روز کاري';  </v>
      </c>
      <c r="D41" t="str">
        <f t="shared" si="3"/>
        <v>:'تعداد روز کاري</v>
      </c>
      <c r="E41" s="3" t="str">
        <f t="shared" si="1"/>
        <v>'تعداد روز کاري</v>
      </c>
    </row>
    <row r="42" spans="1:5">
      <c r="A42" s="1" t="s">
        <v>82</v>
      </c>
      <c r="B42" s="4" t="str">
        <f t="shared" si="0"/>
        <v xml:space="preserve"> 2030</v>
      </c>
      <c r="C42" t="str">
        <f t="shared" si="2"/>
        <v xml:space="preserve">'مدت حضور';  </v>
      </c>
      <c r="D42" t="str">
        <f t="shared" si="3"/>
        <v>'مدت حضور</v>
      </c>
      <c r="E42" s="3" t="str">
        <f t="shared" si="1"/>
        <v>مدت حضور</v>
      </c>
    </row>
    <row r="43" spans="1:5">
      <c r="A43" s="1" t="s">
        <v>159</v>
      </c>
      <c r="B43" s="4" t="str">
        <f t="shared" si="0"/>
        <v xml:space="preserve"> 2040</v>
      </c>
      <c r="C43" t="str">
        <f t="shared" si="2"/>
        <v xml:space="preserve">'حضور روزانه';  </v>
      </c>
      <c r="D43" t="str">
        <f t="shared" si="3"/>
        <v>'حضور روزانه</v>
      </c>
      <c r="E43" s="3" t="str">
        <f t="shared" si="1"/>
        <v>حضور روزانه</v>
      </c>
    </row>
    <row r="44" spans="1:5">
      <c r="A44" s="1" t="s">
        <v>160</v>
      </c>
      <c r="B44" s="4" t="str">
        <f t="shared" si="0"/>
        <v xml:space="preserve"> 2050</v>
      </c>
      <c r="C44" t="str">
        <f t="shared" si="2"/>
        <v xml:space="preserve">'حضور تعطيل روزانه';  </v>
      </c>
      <c r="D44" t="str">
        <f t="shared" si="3"/>
        <v>'حضور تعطيل روزانه</v>
      </c>
      <c r="E44" s="3" t="str">
        <f t="shared" si="1"/>
        <v>حضور تعطيل روزانه</v>
      </c>
    </row>
    <row r="45" spans="1:5">
      <c r="A45" s="1" t="s">
        <v>83</v>
      </c>
      <c r="B45" s="4" t="str">
        <f t="shared" si="0"/>
        <v xml:space="preserve"> 2052</v>
      </c>
      <c r="C45" t="str">
        <f t="shared" si="2"/>
        <v xml:space="preserve">'حضور تعطيل ساعتي';  </v>
      </c>
      <c r="D45" t="str">
        <f t="shared" si="3"/>
        <v>'حضور تعطيل ساعتي</v>
      </c>
      <c r="E45" s="3" t="str">
        <f t="shared" si="1"/>
        <v>حضور تعطيل ساعتي</v>
      </c>
    </row>
    <row r="46" spans="1:5">
      <c r="A46" s="1" t="s">
        <v>84</v>
      </c>
      <c r="B46" s="4" t="str">
        <f t="shared" si="0"/>
        <v xml:space="preserve"> 2055</v>
      </c>
      <c r="C46" t="str">
        <f t="shared" si="2"/>
        <v xml:space="preserve">'حضور ويژه';  </v>
      </c>
      <c r="D46" t="str">
        <f t="shared" si="3"/>
        <v>'حضور ويژه</v>
      </c>
      <c r="E46" s="3" t="str">
        <f t="shared" si="1"/>
        <v>حضور ويژه</v>
      </c>
    </row>
    <row r="47" spans="1:5">
      <c r="A47" s="1" t="s">
        <v>161</v>
      </c>
      <c r="B47" s="4" t="str">
        <f t="shared" si="0"/>
        <v xml:space="preserve"> 2060</v>
      </c>
      <c r="C47" t="str">
        <f t="shared" si="2"/>
        <v xml:space="preserve">'اياب و ذهاب';  </v>
      </c>
      <c r="D47" t="str">
        <f t="shared" si="3"/>
        <v>'اياب و ذهاب</v>
      </c>
      <c r="E47" s="3" t="str">
        <f t="shared" si="1"/>
        <v>اياب و ذهاب</v>
      </c>
    </row>
    <row r="48" spans="1:5">
      <c r="A48" s="1" t="s">
        <v>162</v>
      </c>
      <c r="B48" s="4" t="str">
        <f t="shared" si="0"/>
        <v xml:space="preserve"> 2062</v>
      </c>
      <c r="C48" t="str">
        <f t="shared" si="2"/>
        <v xml:space="preserve">'حق غذا';  </v>
      </c>
      <c r="D48" t="str">
        <f t="shared" si="3"/>
        <v>'حق غذا</v>
      </c>
      <c r="E48" s="3" t="str">
        <f t="shared" si="1"/>
        <v>حق غذا</v>
      </c>
    </row>
    <row r="49" spans="1:5">
      <c r="A49" s="1" t="s">
        <v>85</v>
      </c>
      <c r="B49" s="4" t="str">
        <f t="shared" si="0"/>
        <v xml:space="preserve"> 2070</v>
      </c>
      <c r="C49" t="str">
        <f t="shared" si="2"/>
        <v xml:space="preserve">'كاركرد خالص ساعتي';  </v>
      </c>
      <c r="D49" t="str">
        <f t="shared" si="3"/>
        <v>'كاركرد خالص ساعتي</v>
      </c>
      <c r="E49" s="3" t="str">
        <f t="shared" si="1"/>
        <v>كاركرد خالص ساعتي</v>
      </c>
    </row>
    <row r="50" spans="1:5">
      <c r="A50" s="1" t="s">
        <v>86</v>
      </c>
      <c r="B50" s="4" t="str">
        <f t="shared" si="0"/>
        <v xml:space="preserve"> 2072</v>
      </c>
      <c r="C50" t="str">
        <f t="shared" si="2"/>
        <v xml:space="preserve">'كاركرد خالص ساعتي خام';  </v>
      </c>
      <c r="D50" t="str">
        <f t="shared" si="3"/>
        <v>'كاركرد خالص ساعتي خام</v>
      </c>
      <c r="E50" s="3" t="str">
        <f t="shared" si="1"/>
        <v>كاركرد خالص ساعتي خام</v>
      </c>
    </row>
    <row r="51" spans="1:5">
      <c r="A51" s="1" t="s">
        <v>163</v>
      </c>
      <c r="B51" s="4" t="str">
        <f t="shared" si="0"/>
        <v xml:space="preserve"> 2080</v>
      </c>
      <c r="C51" t="str">
        <f t="shared" si="2"/>
        <v xml:space="preserve">'كاركرد خالص روزانه';  </v>
      </c>
      <c r="D51" t="str">
        <f t="shared" si="3"/>
        <v>'كاركرد خالص روزانه</v>
      </c>
      <c r="E51" s="3" t="str">
        <f t="shared" si="1"/>
        <v>كاركرد خالص روزانه</v>
      </c>
    </row>
    <row r="52" spans="1:5">
      <c r="A52" s="1" t="s">
        <v>87</v>
      </c>
      <c r="B52" s="4" t="str">
        <f t="shared" si="0"/>
        <v xml:space="preserve"> 2090</v>
      </c>
      <c r="C52" t="str">
        <f t="shared" si="2"/>
        <v xml:space="preserve">'كاركرد ناخالص';  </v>
      </c>
      <c r="D52" t="str">
        <f t="shared" si="3"/>
        <v>'كاركرد ناخالص</v>
      </c>
      <c r="E52" s="3" t="str">
        <f t="shared" si="1"/>
        <v>كاركرد ناخالص</v>
      </c>
    </row>
    <row r="53" spans="1:5">
      <c r="A53" s="1" t="s">
        <v>88</v>
      </c>
      <c r="B53" s="4" t="str">
        <f t="shared" si="0"/>
        <v xml:space="preserve"> 2100</v>
      </c>
      <c r="C53" t="str">
        <f t="shared" si="2"/>
        <v xml:space="preserve">'مدت كار رسمي';  </v>
      </c>
      <c r="D53" t="str">
        <f t="shared" si="3"/>
        <v>'مدت كار رسمي</v>
      </c>
      <c r="E53" s="3" t="str">
        <f t="shared" si="1"/>
        <v>مدت كار رسمي</v>
      </c>
    </row>
    <row r="54" spans="1:5">
      <c r="A54" s="1" t="s">
        <v>89</v>
      </c>
      <c r="B54" s="4" t="str">
        <f t="shared" si="0"/>
        <v xml:space="preserve"> 2110</v>
      </c>
      <c r="C54" t="str">
        <f t="shared" si="2"/>
        <v xml:space="preserve">'مدت كار شب';  </v>
      </c>
      <c r="D54" t="str">
        <f t="shared" si="3"/>
        <v>'مدت كار شب</v>
      </c>
      <c r="E54" s="3" t="str">
        <f t="shared" si="1"/>
        <v>مدت كار شب</v>
      </c>
    </row>
    <row r="55" spans="1:5">
      <c r="A55" s="1" t="s">
        <v>164</v>
      </c>
      <c r="B55" s="4" t="str">
        <f t="shared" si="0"/>
        <v xml:space="preserve"> 2120</v>
      </c>
      <c r="C55" t="str">
        <f t="shared" si="2"/>
        <v xml:space="preserve">'تعداد شب كاري';  </v>
      </c>
      <c r="D55" t="str">
        <f t="shared" si="3"/>
        <v>'تعداد شب كاري</v>
      </c>
      <c r="E55" s="3" t="str">
        <f t="shared" si="1"/>
        <v>تعداد شب كاري</v>
      </c>
    </row>
    <row r="56" spans="1:5">
      <c r="A56" s="1" t="s">
        <v>35</v>
      </c>
      <c r="B56" s="4" t="str">
        <f t="shared" si="0"/>
        <v xml:space="preserve"> 2130</v>
      </c>
      <c r="C56" t="str">
        <f t="shared" si="2"/>
        <v xml:space="preserve">'كاركرد خالص ماهانه';  </v>
      </c>
      <c r="D56" t="str">
        <f t="shared" si="3"/>
        <v>'كاركرد خالص ماهانه</v>
      </c>
      <c r="E56" s="3" t="str">
        <f t="shared" si="1"/>
        <v>كاركرد خالص ماهانه</v>
      </c>
    </row>
    <row r="57" spans="1:5">
      <c r="A57" s="1" t="s">
        <v>165</v>
      </c>
      <c r="B57" s="4" t="str">
        <f t="shared" si="0"/>
        <v xml:space="preserve"> 2140</v>
      </c>
      <c r="C57" t="str">
        <f t="shared" si="2"/>
        <v xml:space="preserve">'تعداد جمعه ';  </v>
      </c>
      <c r="D57" t="str">
        <f t="shared" si="3"/>
        <v xml:space="preserve">'تعداد جمعه </v>
      </c>
      <c r="E57" s="3" t="str">
        <f t="shared" si="1"/>
        <v xml:space="preserve">تعداد جمعه </v>
      </c>
    </row>
    <row r="58" spans="1:5">
      <c r="A58" s="1" t="s">
        <v>90</v>
      </c>
      <c r="B58" s="4" t="str">
        <f t="shared" si="0"/>
        <v xml:space="preserve"> 2142</v>
      </c>
      <c r="C58" t="str">
        <f t="shared" si="2"/>
        <v xml:space="preserve">'حضور جمعه';  </v>
      </c>
      <c r="D58" t="str">
        <f t="shared" si="3"/>
        <v>'حضور جمعه</v>
      </c>
      <c r="E58" s="3" t="str">
        <f t="shared" si="1"/>
        <v>حضور جمعه</v>
      </c>
    </row>
    <row r="59" spans="1:5">
      <c r="A59" s="1" t="s">
        <v>91</v>
      </c>
      <c r="B59" s="4" t="str">
        <f t="shared" si="0"/>
        <v xml:space="preserve"> 2144</v>
      </c>
      <c r="C59" t="str">
        <f t="shared" si="2"/>
        <v xml:space="preserve">'جمعه کاري' ;  </v>
      </c>
      <c r="D59" t="str">
        <f t="shared" si="3"/>
        <v>'جمعه کاري'</v>
      </c>
      <c r="E59" s="3" t="str">
        <f t="shared" si="1"/>
        <v>جمعه کاري'</v>
      </c>
    </row>
    <row r="60" spans="1:5">
      <c r="A60" s="1" t="s">
        <v>166</v>
      </c>
      <c r="B60" s="4" t="str">
        <f t="shared" si="0"/>
        <v xml:space="preserve"> 2150</v>
      </c>
      <c r="C60" t="str">
        <f t="shared" si="2"/>
        <v xml:space="preserve">'نوبت كاري 10 درصد'{  </v>
      </c>
      <c r="D60" t="str">
        <f t="shared" si="3"/>
        <v>'نوبت كاري 10 درصد</v>
      </c>
      <c r="E60" s="3" t="str">
        <f t="shared" si="1"/>
        <v>نوبت كاري 10 درصد</v>
      </c>
    </row>
    <row r="61" spans="1:5">
      <c r="A61" s="1" t="s">
        <v>92</v>
      </c>
      <c r="B61" s="4" t="str">
        <f t="shared" si="0"/>
        <v xml:space="preserve"> 2151</v>
      </c>
      <c r="C61" t="str">
        <f t="shared" si="2"/>
        <v xml:space="preserve">'نوبت كاري 10 درصد ساعتي'{  </v>
      </c>
      <c r="D61" t="str">
        <f t="shared" si="3"/>
        <v>'نوبت كاري 10 درصد ساعتي</v>
      </c>
      <c r="E61" s="3" t="str">
        <f t="shared" si="1"/>
        <v>نوبت كاري 10 درصد ساعتي</v>
      </c>
    </row>
    <row r="62" spans="1:5">
      <c r="A62" s="1" t="s">
        <v>167</v>
      </c>
      <c r="B62" s="4" t="str">
        <f t="shared" si="0"/>
        <v xml:space="preserve"> 2160</v>
      </c>
      <c r="C62" t="str">
        <f t="shared" si="2"/>
        <v xml:space="preserve">'نوبت كاري 15 درصد'{  </v>
      </c>
      <c r="D62" t="str">
        <f t="shared" si="3"/>
        <v>'نوبت كاري 15 درصد</v>
      </c>
      <c r="E62" s="3" t="str">
        <f t="shared" si="1"/>
        <v>نوبت كاري 15 درصد</v>
      </c>
    </row>
    <row r="63" spans="1:5">
      <c r="A63" s="1" t="s">
        <v>93</v>
      </c>
      <c r="B63" s="4" t="str">
        <f t="shared" si="0"/>
        <v xml:space="preserve"> 2161</v>
      </c>
      <c r="C63" t="str">
        <f t="shared" si="2"/>
        <v xml:space="preserve">'نوبت كاري 15 درصد ساعتي'{  </v>
      </c>
      <c r="D63" t="str">
        <f t="shared" si="3"/>
        <v>'نوبت كاري 15 درصد ساعتي</v>
      </c>
      <c r="E63" s="3" t="str">
        <f t="shared" si="1"/>
        <v>نوبت كاري 15 درصد ساعتي</v>
      </c>
    </row>
    <row r="64" spans="1:5">
      <c r="A64" s="1" t="s">
        <v>168</v>
      </c>
      <c r="B64" s="4" t="str">
        <f t="shared" si="0"/>
        <v xml:space="preserve"> 2170</v>
      </c>
      <c r="C64" t="str">
        <f t="shared" si="2"/>
        <v xml:space="preserve">'نوبت كاري 20 درصد'{  </v>
      </c>
      <c r="D64" t="str">
        <f t="shared" si="3"/>
        <v>'نوبت كاري 20 درصد</v>
      </c>
      <c r="E64" s="3" t="str">
        <f t="shared" si="1"/>
        <v>نوبت كاري 20 درصد</v>
      </c>
    </row>
    <row r="65" spans="1:5">
      <c r="A65" s="1" t="s">
        <v>94</v>
      </c>
      <c r="B65" s="4" t="str">
        <f t="shared" si="0"/>
        <v xml:space="preserve"> 2171</v>
      </c>
      <c r="C65" t="str">
        <f t="shared" si="2"/>
        <v xml:space="preserve">'نوبت كاري 20 درصد ساعتي'{  </v>
      </c>
      <c r="D65" t="str">
        <f t="shared" si="3"/>
        <v>'نوبت كاري 20 درصد ساعتي</v>
      </c>
      <c r="E65" s="3" t="str">
        <f t="shared" si="1"/>
        <v>نوبت كاري 20 درصد ساعتي</v>
      </c>
    </row>
    <row r="66" spans="1:5">
      <c r="A66" s="1" t="s">
        <v>169</v>
      </c>
      <c r="B66" s="4" t="str">
        <f t="shared" si="0"/>
        <v xml:space="preserve"> 2180</v>
      </c>
      <c r="C66" t="str">
        <f t="shared" si="2"/>
        <v xml:space="preserve">'نوبت كاري 25 درصد'{  </v>
      </c>
      <c r="D66" t="str">
        <f t="shared" si="3"/>
        <v>'نوبت كاري 25 درصد</v>
      </c>
      <c r="E66" s="3" t="str">
        <f t="shared" si="1"/>
        <v>نوبت كاري 25 درصد</v>
      </c>
    </row>
    <row r="67" spans="1:5">
      <c r="A67" s="1" t="s">
        <v>95</v>
      </c>
      <c r="B67" s="4" t="str">
        <f t="shared" ref="B67:B130" si="4">LEFT(A67,5)</f>
        <v xml:space="preserve"> 2181</v>
      </c>
      <c r="C67" t="str">
        <f t="shared" ref="C67:C130" si="5">RIGHT(A67,LEN(A67)-9)</f>
        <v xml:space="preserve">'نوبت كاري 25 درصد ساعتي'{  </v>
      </c>
      <c r="D67" t="str">
        <f t="shared" si="3"/>
        <v>'نوبت كاري 25 درصد ساعتي</v>
      </c>
      <c r="E67" s="3" t="str">
        <f t="shared" ref="E67:E130" si="6">RIGHT(D67,LEN(D67)-1)</f>
        <v>نوبت كاري 25 درصد ساعتي</v>
      </c>
    </row>
    <row r="68" spans="1:5">
      <c r="A68" s="1" t="s">
        <v>170</v>
      </c>
      <c r="B68" s="4" t="str">
        <f t="shared" si="4"/>
        <v xml:space="preserve"> 2190</v>
      </c>
      <c r="C68" t="str">
        <f t="shared" si="5"/>
        <v xml:space="preserve">'نوبت كاري 35 درصد'{  </v>
      </c>
      <c r="D68" t="str">
        <f t="shared" ref="D68:D131" si="7">LEFT(C68,LEN(C68)-4)</f>
        <v>'نوبت كاري 35 درصد</v>
      </c>
      <c r="E68" s="3" t="str">
        <f t="shared" si="6"/>
        <v>نوبت كاري 35 درصد</v>
      </c>
    </row>
    <row r="69" spans="1:5">
      <c r="A69" s="1" t="s">
        <v>96</v>
      </c>
      <c r="B69" s="4" t="str">
        <f t="shared" si="4"/>
        <v xml:space="preserve"> 2191</v>
      </c>
      <c r="C69" t="str">
        <f t="shared" si="5"/>
        <v xml:space="preserve">'نوبت كاري 35 درصد ساعتي'{  </v>
      </c>
      <c r="D69" t="str">
        <f t="shared" si="7"/>
        <v>'نوبت كاري 35 درصد ساعتي</v>
      </c>
      <c r="E69" s="3" t="str">
        <f t="shared" si="6"/>
        <v>نوبت كاري 35 درصد ساعتي</v>
      </c>
    </row>
    <row r="70" spans="1:5">
      <c r="A70" s="1" t="s">
        <v>97</v>
      </c>
      <c r="B70" s="4" t="str">
        <f t="shared" si="4"/>
        <v xml:space="preserve"> 3010</v>
      </c>
      <c r="C70" t="str">
        <f t="shared" si="5"/>
        <v xml:space="preserve">'اضافه كار مجاز';  </v>
      </c>
      <c r="D70" t="str">
        <f t="shared" si="7"/>
        <v>'اضافه كار مجاز</v>
      </c>
      <c r="E70" s="3" t="str">
        <f t="shared" si="6"/>
        <v>اضافه كار مجاز</v>
      </c>
    </row>
    <row r="71" spans="1:5">
      <c r="A71" s="1" t="s">
        <v>98</v>
      </c>
      <c r="B71" s="4" t="str">
        <f t="shared" si="4"/>
        <v xml:space="preserve"> 3020</v>
      </c>
      <c r="C71" t="str">
        <f t="shared" si="5"/>
        <v xml:space="preserve">'اضافه كار غيرمجاز';  </v>
      </c>
      <c r="D71" t="str">
        <f t="shared" si="7"/>
        <v>'اضافه كار غيرمجاز</v>
      </c>
      <c r="E71" s="3" t="str">
        <f t="shared" si="6"/>
        <v>اضافه كار غيرمجاز</v>
      </c>
    </row>
    <row r="72" spans="1:5">
      <c r="A72" s="1" t="s">
        <v>99</v>
      </c>
      <c r="B72" s="4" t="str">
        <f t="shared" si="4"/>
        <v xml:space="preserve"> 3030</v>
      </c>
      <c r="C72" t="str">
        <f t="shared" si="5"/>
        <v xml:space="preserve">'اضافه كار شب';  </v>
      </c>
      <c r="D72" t="str">
        <f t="shared" si="7"/>
        <v>'اضافه كار شب</v>
      </c>
      <c r="E72" s="3" t="str">
        <f t="shared" si="6"/>
        <v>اضافه كار شب</v>
      </c>
    </row>
    <row r="73" spans="1:5">
      <c r="A73" s="1" t="s">
        <v>100</v>
      </c>
      <c r="B73" s="4" t="str">
        <f t="shared" si="4"/>
        <v xml:space="preserve"> 3040</v>
      </c>
      <c r="C73" t="str">
        <f t="shared" si="5"/>
        <v xml:space="preserve">'اضافه كار تعطيل';  </v>
      </c>
      <c r="D73" t="str">
        <f t="shared" si="7"/>
        <v>'اضافه كار تعطيل</v>
      </c>
      <c r="E73" s="3" t="str">
        <f t="shared" si="6"/>
        <v>اضافه كار تعطيل</v>
      </c>
    </row>
    <row r="74" spans="1:5">
      <c r="A74" s="1" t="s">
        <v>36</v>
      </c>
      <c r="B74" s="4" t="str">
        <f t="shared" si="4"/>
        <v xml:space="preserve"> 3050</v>
      </c>
      <c r="C74" t="str">
        <f t="shared" si="5"/>
        <v xml:space="preserve">'اضافه كار غير تعطيل';  </v>
      </c>
      <c r="D74" t="str">
        <f t="shared" si="7"/>
        <v>'اضافه كار غير تعطيل</v>
      </c>
      <c r="E74" s="3" t="str">
        <f t="shared" si="6"/>
        <v>اضافه كار غير تعطيل</v>
      </c>
    </row>
    <row r="75" spans="1:5">
      <c r="A75" s="1" t="s">
        <v>37</v>
      </c>
      <c r="B75" s="4" t="str">
        <f t="shared" si="4"/>
        <v xml:space="preserve"> 3060</v>
      </c>
      <c r="C75" t="str">
        <f t="shared" si="5"/>
        <v xml:space="preserve">'اضافه كار دستوري';  </v>
      </c>
      <c r="D75" t="str">
        <f t="shared" si="7"/>
        <v>'اضافه كار دستوري</v>
      </c>
      <c r="E75" s="3" t="str">
        <f t="shared" si="6"/>
        <v>اضافه كار دستوري</v>
      </c>
    </row>
    <row r="76" spans="1:5">
      <c r="A76" s="1" t="s">
        <v>38</v>
      </c>
      <c r="B76" s="4" t="str">
        <f t="shared" si="4"/>
        <v xml:space="preserve"> 3070</v>
      </c>
      <c r="C76" t="str">
        <f t="shared" si="5"/>
        <v xml:space="preserve">'اضافه كار غير دستوري';  </v>
      </c>
      <c r="D76" t="str">
        <f t="shared" si="7"/>
        <v>'اضافه كار غير دستوري</v>
      </c>
      <c r="E76" s="3" t="str">
        <f t="shared" si="6"/>
        <v>اضافه كار غير دستوري</v>
      </c>
    </row>
    <row r="77" spans="1:5">
      <c r="A77" s="1" t="s">
        <v>101</v>
      </c>
      <c r="B77" s="4" t="str">
        <f t="shared" si="4"/>
        <v xml:space="preserve"> 3080</v>
      </c>
      <c r="C77" t="str">
        <f t="shared" si="5"/>
        <v xml:space="preserve">'تعداد اضافه کار غيرکاري روزانه';  </v>
      </c>
      <c r="D77" t="str">
        <f t="shared" si="7"/>
        <v>'تعداد اضافه کار غيرکاري روزانه</v>
      </c>
      <c r="E77" s="3" t="str">
        <f t="shared" si="6"/>
        <v>تعداد اضافه کار غيرکاري روزانه</v>
      </c>
    </row>
    <row r="78" spans="1:5">
      <c r="A78" s="1" t="s">
        <v>171</v>
      </c>
      <c r="B78" s="4" t="str">
        <f t="shared" si="4"/>
        <v xml:space="preserve"> 3082</v>
      </c>
      <c r="C78" t="str">
        <f t="shared" si="5"/>
        <v xml:space="preserve">'تعداد اضافه کار روزانه دستوري';  </v>
      </c>
      <c r="D78" t="str">
        <f t="shared" si="7"/>
        <v>'تعداد اضافه کار روزانه دستوري</v>
      </c>
      <c r="E78" s="3" t="str">
        <f t="shared" si="6"/>
        <v>تعداد اضافه کار روزانه دستوري</v>
      </c>
    </row>
    <row r="79" spans="1:5">
      <c r="A79" s="1" t="s">
        <v>172</v>
      </c>
      <c r="B79" s="4" t="str">
        <f t="shared" si="4"/>
        <v xml:space="preserve"> 3084</v>
      </c>
      <c r="C79" t="str">
        <f t="shared" si="5"/>
        <v>'تعداد اضافه کار روزانه غيردستوري';r_len:1</v>
      </c>
      <c r="D79" t="str">
        <f t="shared" si="7"/>
        <v>'تعداد اضافه کار روزانه غيردستوري';r_l</v>
      </c>
      <c r="E79" s="3" t="str">
        <f t="shared" si="6"/>
        <v>تعداد اضافه کار روزانه غيردستوري';r_l</v>
      </c>
    </row>
    <row r="80" spans="1:5">
      <c r="A80" s="1" t="s">
        <v>39</v>
      </c>
      <c r="B80" s="4" t="str">
        <f t="shared" si="4"/>
        <v xml:space="preserve"> 3090</v>
      </c>
      <c r="C80" t="str">
        <f t="shared" si="5"/>
        <v xml:space="preserve">'مجوز اضافه كار';  </v>
      </c>
      <c r="D80" t="str">
        <f t="shared" si="7"/>
        <v>'مجوز اضافه كار</v>
      </c>
      <c r="E80" s="3" t="str">
        <f t="shared" si="6"/>
        <v>مجوز اضافه كار</v>
      </c>
    </row>
    <row r="81" spans="1:5">
      <c r="A81" s="1" t="s">
        <v>40</v>
      </c>
      <c r="B81" s="4" t="str">
        <f t="shared" si="4"/>
        <v xml:space="preserve"> 3100</v>
      </c>
      <c r="C81" t="str">
        <f t="shared" si="5"/>
        <v xml:space="preserve">'اضافه كار قبل وقت';  </v>
      </c>
      <c r="D81" t="str">
        <f t="shared" si="7"/>
        <v>'اضافه كار قبل وقت</v>
      </c>
      <c r="E81" s="3" t="str">
        <f t="shared" si="6"/>
        <v>اضافه كار قبل وقت</v>
      </c>
    </row>
    <row r="82" spans="1:5">
      <c r="A82" s="1" t="s">
        <v>41</v>
      </c>
      <c r="B82" s="4" t="str">
        <f t="shared" si="4"/>
        <v xml:space="preserve"> 3110</v>
      </c>
      <c r="C82" t="str">
        <f t="shared" si="5"/>
        <v xml:space="preserve">'اضافه كار بعد وقت';  </v>
      </c>
      <c r="D82" t="str">
        <f t="shared" si="7"/>
        <v>'اضافه كار بعد وقت</v>
      </c>
      <c r="E82" s="3" t="str">
        <f t="shared" si="6"/>
        <v>اضافه كار بعد وقت</v>
      </c>
    </row>
    <row r="83" spans="1:5">
      <c r="A83" s="1" t="s">
        <v>42</v>
      </c>
      <c r="B83" s="4" t="str">
        <f t="shared" si="4"/>
        <v xml:space="preserve"> 3115</v>
      </c>
      <c r="C83" t="str">
        <f t="shared" si="5"/>
        <v xml:space="preserve">'اضافه كار بين وقت';  </v>
      </c>
      <c r="D83" t="str">
        <f t="shared" si="7"/>
        <v>'اضافه كار بين وقت</v>
      </c>
      <c r="E83" s="3" t="str">
        <f t="shared" si="6"/>
        <v>اضافه كار بين وقت</v>
      </c>
    </row>
    <row r="84" spans="1:5">
      <c r="A84" s="1" t="s">
        <v>102</v>
      </c>
      <c r="B84" s="4" t="str">
        <f t="shared" si="4"/>
        <v xml:space="preserve"> 3120</v>
      </c>
      <c r="C84" t="str">
        <f t="shared" si="5"/>
        <v xml:space="preserve">'اضافه كار جمعه';  </v>
      </c>
      <c r="D84" t="str">
        <f t="shared" si="7"/>
        <v>'اضافه كار جمعه</v>
      </c>
      <c r="E84" s="3" t="str">
        <f t="shared" si="6"/>
        <v>اضافه كار جمعه</v>
      </c>
    </row>
    <row r="85" spans="1:5">
      <c r="A85" s="1" t="s">
        <v>103</v>
      </c>
      <c r="B85" s="4" t="str">
        <f t="shared" si="4"/>
        <v xml:space="preserve"> 3130</v>
      </c>
      <c r="C85" t="str">
        <f t="shared" si="5"/>
        <v xml:space="preserve">'اضافه كار غيرمجاز جمعه';  </v>
      </c>
      <c r="D85" t="str">
        <f t="shared" si="7"/>
        <v>'اضافه كار غيرمجاز جمعه</v>
      </c>
      <c r="E85" s="3" t="str">
        <f t="shared" si="6"/>
        <v>اضافه كار غيرمجاز جمعه</v>
      </c>
    </row>
    <row r="86" spans="1:5">
      <c r="A86" s="1" t="s">
        <v>104</v>
      </c>
      <c r="B86" s="4" t="str">
        <f t="shared" si="4"/>
        <v xml:space="preserve"> 3140</v>
      </c>
      <c r="C86" t="str">
        <f t="shared" si="5"/>
        <v xml:space="preserve">'اضافه كار تعطيل غيرجمعه';  </v>
      </c>
      <c r="D86" t="str">
        <f t="shared" si="7"/>
        <v>'اضافه كار تعطيل غيرجمعه</v>
      </c>
      <c r="E86" s="3" t="str">
        <f t="shared" si="6"/>
        <v>اضافه كار تعطيل غيرجمعه</v>
      </c>
    </row>
    <row r="87" spans="1:5">
      <c r="A87" s="1" t="s">
        <v>105</v>
      </c>
      <c r="B87" s="4" t="str">
        <f t="shared" si="4"/>
        <v xml:space="preserve"> 3150</v>
      </c>
      <c r="C87" t="str">
        <f t="shared" si="5"/>
        <v xml:space="preserve">'اضافه كار غيرمجاز تعطيل غيرجمعه';  </v>
      </c>
      <c r="D87" t="str">
        <f t="shared" si="7"/>
        <v>'اضافه كار غيرمجاز تعطيل غيرجمعه</v>
      </c>
      <c r="E87" s="3" t="str">
        <f t="shared" si="6"/>
        <v>اضافه كار غيرمجاز تعطيل غيرجمعه</v>
      </c>
    </row>
    <row r="88" spans="1:5">
      <c r="A88" s="1" t="s">
        <v>106</v>
      </c>
      <c r="B88" s="4" t="str">
        <f t="shared" si="4"/>
        <v xml:space="preserve"> 3160</v>
      </c>
      <c r="C88" t="str">
        <f t="shared" si="5"/>
        <v xml:space="preserve">'اضافه كار روز غير کاري ';  </v>
      </c>
      <c r="D88" t="str">
        <f t="shared" si="7"/>
        <v xml:space="preserve">'اضافه كار روز غير کاري </v>
      </c>
      <c r="E88" s="3" t="str">
        <f t="shared" si="6"/>
        <v xml:space="preserve">اضافه كار روز غير کاري </v>
      </c>
    </row>
    <row r="89" spans="1:5">
      <c r="A89" s="1" t="s">
        <v>43</v>
      </c>
      <c r="B89" s="4" t="str">
        <f t="shared" si="4"/>
        <v xml:space="preserve"> 3170</v>
      </c>
      <c r="C89" t="str">
        <f t="shared" si="5"/>
        <v xml:space="preserve">'توضيح اضافه کار دستوري';  </v>
      </c>
      <c r="D89" t="str">
        <f t="shared" si="7"/>
        <v>'توضيح اضافه کار دستوري</v>
      </c>
      <c r="E89" s="3" t="str">
        <f t="shared" si="6"/>
        <v>توضيح اضافه کار دستوري</v>
      </c>
    </row>
    <row r="90" spans="1:5">
      <c r="A90" s="1" t="s">
        <v>107</v>
      </c>
      <c r="B90" s="4" t="str">
        <f t="shared" si="4"/>
        <v xml:space="preserve"> 3510</v>
      </c>
      <c r="C90" t="str">
        <f t="shared" si="5"/>
        <v xml:space="preserve">'اضافه كار دستوري 1';  </v>
      </c>
      <c r="D90" t="str">
        <f t="shared" si="7"/>
        <v>'اضافه كار دستوري 1</v>
      </c>
      <c r="E90" s="3" t="str">
        <f t="shared" si="6"/>
        <v>اضافه كار دستوري 1</v>
      </c>
    </row>
    <row r="91" spans="1:5">
      <c r="A91" s="1" t="s">
        <v>108</v>
      </c>
      <c r="B91" s="4" t="str">
        <f t="shared" si="4"/>
        <v xml:space="preserve"> 3520</v>
      </c>
      <c r="C91" t="str">
        <f t="shared" si="5"/>
        <v xml:space="preserve">'اضافه كار دستوري 2';  </v>
      </c>
      <c r="D91" t="str">
        <f t="shared" si="7"/>
        <v>'اضافه كار دستوري 2</v>
      </c>
      <c r="E91" s="3" t="str">
        <f t="shared" si="6"/>
        <v>اضافه كار دستوري 2</v>
      </c>
    </row>
    <row r="92" spans="1:5">
      <c r="A92" s="1" t="s">
        <v>109</v>
      </c>
      <c r="B92" s="4" t="str">
        <f t="shared" si="4"/>
        <v xml:space="preserve"> 3530</v>
      </c>
      <c r="C92" t="str">
        <f t="shared" si="5"/>
        <v xml:space="preserve">'اضافه كار دستوري 3';  </v>
      </c>
      <c r="D92" t="str">
        <f t="shared" si="7"/>
        <v>'اضافه كار دستوري 3</v>
      </c>
      <c r="E92" s="3" t="str">
        <f t="shared" si="6"/>
        <v>اضافه كار دستوري 3</v>
      </c>
    </row>
    <row r="93" spans="1:5">
      <c r="A93" s="1" t="s">
        <v>110</v>
      </c>
      <c r="B93" s="4" t="str">
        <f t="shared" si="4"/>
        <v xml:space="preserve"> 3540</v>
      </c>
      <c r="C93" t="str">
        <f t="shared" si="5"/>
        <v xml:space="preserve">'اضافه كار دستوري 4';  </v>
      </c>
      <c r="D93" t="str">
        <f t="shared" si="7"/>
        <v>'اضافه كار دستوري 4</v>
      </c>
      <c r="E93" s="3" t="str">
        <f t="shared" si="6"/>
        <v>اضافه كار دستوري 4</v>
      </c>
    </row>
    <row r="94" spans="1:5">
      <c r="A94" s="1" t="s">
        <v>111</v>
      </c>
      <c r="B94" s="4" t="str">
        <f t="shared" si="4"/>
        <v xml:space="preserve"> 3550</v>
      </c>
      <c r="C94" t="str">
        <f t="shared" si="5"/>
        <v xml:space="preserve">'اضافه كار دستوري 5';  </v>
      </c>
      <c r="D94" t="str">
        <f t="shared" si="7"/>
        <v>'اضافه كار دستوري 5</v>
      </c>
      <c r="E94" s="3" t="str">
        <f t="shared" si="6"/>
        <v>اضافه كار دستوري 5</v>
      </c>
    </row>
    <row r="95" spans="1:5">
      <c r="A95" s="1" t="s">
        <v>112</v>
      </c>
      <c r="B95" s="4" t="str">
        <f t="shared" si="4"/>
        <v xml:space="preserve"> 3560</v>
      </c>
      <c r="C95" t="str">
        <f t="shared" si="5"/>
        <v xml:space="preserve">'اضافه كار دستوري 6';  </v>
      </c>
      <c r="D95" t="str">
        <f t="shared" si="7"/>
        <v>'اضافه كار دستوري 6</v>
      </c>
      <c r="E95" s="3" t="str">
        <f t="shared" si="6"/>
        <v>اضافه كار دستوري 6</v>
      </c>
    </row>
    <row r="96" spans="1:5">
      <c r="A96" s="1" t="s">
        <v>113</v>
      </c>
      <c r="B96" s="4" t="str">
        <f t="shared" si="4"/>
        <v xml:space="preserve"> 3570</v>
      </c>
      <c r="C96" t="str">
        <f t="shared" si="5"/>
        <v xml:space="preserve">'اضافه كار دستوري 7';  </v>
      </c>
      <c r="D96" t="str">
        <f t="shared" si="7"/>
        <v>'اضافه كار دستوري 7</v>
      </c>
      <c r="E96" s="3" t="str">
        <f t="shared" si="6"/>
        <v>اضافه كار دستوري 7</v>
      </c>
    </row>
    <row r="97" spans="1:5">
      <c r="A97" s="1" t="s">
        <v>114</v>
      </c>
      <c r="B97" s="4" t="str">
        <f t="shared" si="4"/>
        <v xml:space="preserve"> 3580</v>
      </c>
      <c r="C97" t="str">
        <f t="shared" si="5"/>
        <v xml:space="preserve">'اضافه كار دستوري 8';  </v>
      </c>
      <c r="D97" t="str">
        <f t="shared" si="7"/>
        <v>'اضافه كار دستوري 8</v>
      </c>
      <c r="E97" s="3" t="str">
        <f t="shared" si="6"/>
        <v>اضافه كار دستوري 8</v>
      </c>
    </row>
    <row r="98" spans="1:5">
      <c r="A98" s="1" t="s">
        <v>115</v>
      </c>
      <c r="B98" s="4" t="str">
        <f t="shared" si="4"/>
        <v xml:space="preserve"> 3590</v>
      </c>
      <c r="C98" t="str">
        <f t="shared" si="5"/>
        <v xml:space="preserve">'اضافه كار دستوري 9';  </v>
      </c>
      <c r="D98" t="str">
        <f t="shared" si="7"/>
        <v>'اضافه كار دستوري 9</v>
      </c>
      <c r="E98" s="3" t="str">
        <f t="shared" si="6"/>
        <v>اضافه كار دستوري 9</v>
      </c>
    </row>
    <row r="99" spans="1:5">
      <c r="A99" s="1" t="s">
        <v>116</v>
      </c>
      <c r="B99" s="4" t="str">
        <f t="shared" si="4"/>
        <v xml:space="preserve"> 3600</v>
      </c>
      <c r="C99" t="str">
        <f t="shared" si="5"/>
        <v xml:space="preserve">'اضافه كار دستوري 10';  </v>
      </c>
      <c r="D99" t="str">
        <f t="shared" si="7"/>
        <v>'اضافه كار دستوري 10</v>
      </c>
      <c r="E99" s="3" t="str">
        <f t="shared" si="6"/>
        <v>اضافه كار دستوري 10</v>
      </c>
    </row>
    <row r="100" spans="1:5">
      <c r="A100" s="1" t="s">
        <v>117</v>
      </c>
      <c r="B100" s="4" t="str">
        <f t="shared" si="4"/>
        <v xml:space="preserve"> 4010</v>
      </c>
      <c r="C100" t="str">
        <f t="shared" si="5"/>
        <v xml:space="preserve">'غيبت مجاز';  </v>
      </c>
      <c r="D100" t="str">
        <f t="shared" si="7"/>
        <v>'غيبت مجاز</v>
      </c>
      <c r="E100" s="3" t="str">
        <f t="shared" si="6"/>
        <v>غيبت مجاز</v>
      </c>
    </row>
    <row r="101" spans="1:5">
      <c r="A101" s="1" t="s">
        <v>118</v>
      </c>
      <c r="B101" s="4" t="str">
        <f t="shared" si="4"/>
        <v xml:space="preserve"> 4020</v>
      </c>
      <c r="C101" t="str">
        <f t="shared" si="5"/>
        <v xml:space="preserve">'غيبت غير مجاز';  </v>
      </c>
      <c r="D101" t="str">
        <f t="shared" si="7"/>
        <v>'غيبت غير مجاز</v>
      </c>
      <c r="E101" s="3" t="str">
        <f t="shared" si="6"/>
        <v>غيبت غير مجاز</v>
      </c>
    </row>
    <row r="102" spans="1:5">
      <c r="A102" s="1" t="s">
        <v>44</v>
      </c>
      <c r="B102" s="4" t="str">
        <f t="shared" si="4"/>
        <v xml:space="preserve"> 4030</v>
      </c>
      <c r="C102" t="str">
        <f t="shared" si="5"/>
        <v xml:space="preserve">'مجموع غيبت به ساعت';  </v>
      </c>
      <c r="D102" t="str">
        <f t="shared" si="7"/>
        <v>'مجموع غيبت به ساعت</v>
      </c>
      <c r="E102" s="3" t="str">
        <f t="shared" si="6"/>
        <v>مجموع غيبت به ساعت</v>
      </c>
    </row>
    <row r="103" spans="1:5">
      <c r="A103" s="1" t="s">
        <v>173</v>
      </c>
      <c r="B103" s="4" t="str">
        <f t="shared" si="4"/>
        <v xml:space="preserve"> 4040</v>
      </c>
      <c r="C103" t="str">
        <f t="shared" si="5"/>
        <v xml:space="preserve">'غيبت به روز';  </v>
      </c>
      <c r="D103" t="str">
        <f t="shared" si="7"/>
        <v>'غيبت به روز</v>
      </c>
      <c r="E103" s="3" t="str">
        <f t="shared" si="6"/>
        <v>غيبت به روز</v>
      </c>
    </row>
    <row r="104" spans="1:5">
      <c r="A104" s="1" t="s">
        <v>174</v>
      </c>
      <c r="B104" s="4" t="str">
        <f t="shared" si="4"/>
        <v xml:space="preserve"> 4050</v>
      </c>
      <c r="C104" t="str">
        <f t="shared" si="5"/>
        <v xml:space="preserve">'غيبت خالص روزانه';  </v>
      </c>
      <c r="D104" t="str">
        <f t="shared" si="7"/>
        <v>'غيبت خالص روزانه</v>
      </c>
      <c r="E104" s="3" t="str">
        <f t="shared" si="6"/>
        <v>غيبت خالص روزانه</v>
      </c>
    </row>
    <row r="105" spans="1:5">
      <c r="A105" s="1" t="s">
        <v>119</v>
      </c>
      <c r="B105" s="4" t="str">
        <f t="shared" si="4"/>
        <v xml:space="preserve"> 4054</v>
      </c>
      <c r="C105" t="str">
        <f t="shared" si="5"/>
        <v xml:space="preserve">'غيبت خالص ساعتي';  </v>
      </c>
      <c r="D105" t="str">
        <f t="shared" si="7"/>
        <v>'غيبت خالص ساعتي</v>
      </c>
      <c r="E105" s="3" t="str">
        <f t="shared" si="6"/>
        <v>غيبت خالص ساعتي</v>
      </c>
    </row>
    <row r="106" spans="1:5">
      <c r="A106" s="1" t="s">
        <v>120</v>
      </c>
      <c r="B106" s="4" t="str">
        <f t="shared" si="4"/>
        <v xml:space="preserve"> 4060</v>
      </c>
      <c r="C106" t="str">
        <f t="shared" si="5"/>
        <v xml:space="preserve">'تاخير';  </v>
      </c>
      <c r="D106" t="str">
        <f t="shared" si="7"/>
        <v>'تاخير</v>
      </c>
      <c r="E106" s="3" t="str">
        <f t="shared" si="6"/>
        <v>تاخير</v>
      </c>
    </row>
    <row r="107" spans="1:5">
      <c r="A107" s="1" t="s">
        <v>121</v>
      </c>
      <c r="B107" s="4" t="str">
        <f t="shared" si="4"/>
        <v xml:space="preserve"> 4070</v>
      </c>
      <c r="C107" t="str">
        <f t="shared" si="5"/>
        <v xml:space="preserve">'تعجيل';  </v>
      </c>
      <c r="D107" t="str">
        <f t="shared" si="7"/>
        <v>'تعجيل</v>
      </c>
      <c r="E107" s="3" t="str">
        <f t="shared" si="6"/>
        <v>تعجيل</v>
      </c>
    </row>
    <row r="108" spans="1:5">
      <c r="A108" s="1" t="s">
        <v>175</v>
      </c>
      <c r="B108" s="4" t="str">
        <f t="shared" si="4"/>
        <v xml:space="preserve"> 4080</v>
      </c>
      <c r="C108" t="str">
        <f t="shared" si="5"/>
        <v xml:space="preserve">'تعداد تاخير';  </v>
      </c>
      <c r="D108" t="str">
        <f t="shared" si="7"/>
        <v>'تعداد تاخير</v>
      </c>
      <c r="E108" s="3" t="str">
        <f t="shared" si="6"/>
        <v>تعداد تاخير</v>
      </c>
    </row>
    <row r="109" spans="1:5">
      <c r="A109" s="1" t="s">
        <v>45</v>
      </c>
      <c r="B109" s="4" t="str">
        <f t="shared" si="4"/>
        <v xml:space="preserve"> 4090</v>
      </c>
      <c r="C109" t="str">
        <f t="shared" si="5"/>
        <v xml:space="preserve">'جمع تاخير غير مجاز';  </v>
      </c>
      <c r="D109" t="str">
        <f t="shared" si="7"/>
        <v>'جمع تاخير غير مجاز</v>
      </c>
      <c r="E109" s="3" t="str">
        <f t="shared" si="6"/>
        <v>جمع تاخير غير مجاز</v>
      </c>
    </row>
    <row r="110" spans="1:5">
      <c r="A110" s="1" t="s">
        <v>46</v>
      </c>
      <c r="B110" s="4" t="str">
        <f t="shared" si="4"/>
        <v xml:space="preserve"> 4100</v>
      </c>
      <c r="C110" t="str">
        <f t="shared" si="5"/>
        <v xml:space="preserve">'جمع جريمه تاخير غيرمجاز';  </v>
      </c>
      <c r="D110" t="str">
        <f t="shared" si="7"/>
        <v>'جمع جريمه تاخير غيرمجاز</v>
      </c>
      <c r="E110" s="3" t="str">
        <f t="shared" si="6"/>
        <v>جمع جريمه تاخير غيرمجاز</v>
      </c>
    </row>
    <row r="111" spans="1:5">
      <c r="A111" s="1" t="s">
        <v>176</v>
      </c>
      <c r="B111" s="4" t="str">
        <f t="shared" si="4"/>
        <v xml:space="preserve"> 4110</v>
      </c>
      <c r="C111" t="str">
        <f t="shared" si="5"/>
        <v xml:space="preserve">'تردد ناقص';  </v>
      </c>
      <c r="D111" t="str">
        <f t="shared" si="7"/>
        <v>'تردد ناقص</v>
      </c>
      <c r="E111" s="3" t="str">
        <f t="shared" si="6"/>
        <v>تردد ناقص</v>
      </c>
    </row>
    <row r="112" spans="1:5">
      <c r="A112" s="1" t="s">
        <v>122</v>
      </c>
      <c r="B112" s="4" t="str">
        <f t="shared" si="4"/>
        <v xml:space="preserve"> 5010</v>
      </c>
      <c r="C112" t="str">
        <f t="shared" si="5"/>
        <v xml:space="preserve">'مرخصي باحقوق ساعتي';  </v>
      </c>
      <c r="D112" t="str">
        <f t="shared" si="7"/>
        <v>'مرخصي باحقوق ساعتي</v>
      </c>
      <c r="E112" s="3" t="str">
        <f t="shared" si="6"/>
        <v>مرخصي باحقوق ساعتي</v>
      </c>
    </row>
    <row r="113" spans="1:5">
      <c r="A113" s="1" t="s">
        <v>177</v>
      </c>
      <c r="B113" s="4" t="str">
        <f t="shared" si="4"/>
        <v xml:space="preserve"> 5020</v>
      </c>
      <c r="C113" t="str">
        <f t="shared" si="5"/>
        <v xml:space="preserve">'مرخصي باحقوق روزانه';  </v>
      </c>
      <c r="D113" t="str">
        <f t="shared" si="7"/>
        <v>'مرخصي باحقوق روزانه</v>
      </c>
      <c r="E113" s="3" t="str">
        <f t="shared" si="6"/>
        <v>مرخصي باحقوق روزانه</v>
      </c>
    </row>
    <row r="114" spans="1:5">
      <c r="A114" s="1" t="s">
        <v>123</v>
      </c>
      <c r="B114" s="4" t="str">
        <f t="shared" si="4"/>
        <v xml:space="preserve"> 5023</v>
      </c>
      <c r="C114" t="str">
        <f t="shared" si="5"/>
        <v xml:space="preserve">'مرخصي باحقوق ساعتي 23';  </v>
      </c>
      <c r="D114" t="str">
        <f t="shared" si="7"/>
        <v>'مرخصي باحقوق ساعتي 23</v>
      </c>
      <c r="E114" s="3" t="str">
        <f t="shared" si="6"/>
        <v>مرخصي باحقوق ساعتي 23</v>
      </c>
    </row>
    <row r="115" spans="1:5">
      <c r="A115" s="1" t="s">
        <v>124</v>
      </c>
      <c r="B115" s="4" t="str">
        <f t="shared" si="4"/>
        <v xml:space="preserve"> 5024</v>
      </c>
      <c r="C115" t="str">
        <f t="shared" si="5"/>
        <v xml:space="preserve">'مرخصي باحقوق ساعتي 24';  </v>
      </c>
      <c r="D115" t="str">
        <f t="shared" si="7"/>
        <v>'مرخصي باحقوق ساعتي 24</v>
      </c>
      <c r="E115" s="3" t="str">
        <f t="shared" si="6"/>
        <v>مرخصي باحقوق ساعتي 24</v>
      </c>
    </row>
    <row r="116" spans="1:5">
      <c r="A116" s="1" t="s">
        <v>125</v>
      </c>
      <c r="B116" s="4" t="str">
        <f t="shared" si="4"/>
        <v xml:space="preserve"> 5025</v>
      </c>
      <c r="C116" t="str">
        <f t="shared" si="5"/>
        <v xml:space="preserve">'مرخصي باحقوق ساعتي 25';  </v>
      </c>
      <c r="D116" t="str">
        <f t="shared" si="7"/>
        <v>'مرخصي باحقوق ساعتي 25</v>
      </c>
      <c r="E116" s="3" t="str">
        <f t="shared" si="6"/>
        <v>مرخصي باحقوق ساعتي 25</v>
      </c>
    </row>
    <row r="117" spans="1:5">
      <c r="A117" s="1" t="s">
        <v>126</v>
      </c>
      <c r="B117" s="4" t="str">
        <f t="shared" si="4"/>
        <v xml:space="preserve"> 5026</v>
      </c>
      <c r="C117" t="str">
        <f t="shared" si="5"/>
        <v xml:space="preserve">'مرخصي باحقوق ساعتي 26';  </v>
      </c>
      <c r="D117" t="str">
        <f t="shared" si="7"/>
        <v>'مرخصي باحقوق ساعتي 26</v>
      </c>
      <c r="E117" s="3" t="str">
        <f t="shared" si="6"/>
        <v>مرخصي باحقوق ساعتي 26</v>
      </c>
    </row>
    <row r="118" spans="1:5">
      <c r="A118" s="1" t="s">
        <v>127</v>
      </c>
      <c r="B118" s="4" t="str">
        <f t="shared" si="4"/>
        <v xml:space="preserve"> 5027</v>
      </c>
      <c r="C118" t="str">
        <f t="shared" si="5"/>
        <v xml:space="preserve">'مرخصي باحقوق ساعتي 27';  </v>
      </c>
      <c r="D118" t="str">
        <f t="shared" si="7"/>
        <v>'مرخصي باحقوق ساعتي 27</v>
      </c>
      <c r="E118" s="3" t="str">
        <f t="shared" si="6"/>
        <v>مرخصي باحقوق ساعتي 27</v>
      </c>
    </row>
    <row r="119" spans="1:5">
      <c r="A119" s="1" t="s">
        <v>128</v>
      </c>
      <c r="B119" s="4" t="str">
        <f t="shared" si="4"/>
        <v xml:space="preserve"> 5030</v>
      </c>
      <c r="C119" t="str">
        <f t="shared" si="5"/>
        <v xml:space="preserve">'مرخصي استحقاقي ساعتي';  </v>
      </c>
      <c r="D119" t="str">
        <f t="shared" si="7"/>
        <v>'مرخصي استحقاقي ساعتي</v>
      </c>
      <c r="E119" s="3" t="str">
        <f t="shared" si="6"/>
        <v>مرخصي استحقاقي ساعتي</v>
      </c>
    </row>
    <row r="120" spans="1:5">
      <c r="A120" s="1" t="s">
        <v>178</v>
      </c>
      <c r="B120" s="4" t="str">
        <f t="shared" si="4"/>
        <v xml:space="preserve"> 5040</v>
      </c>
      <c r="C120" t="str">
        <f t="shared" si="5"/>
        <v xml:space="preserve">'مرخصي استحقاقي روزانه';  </v>
      </c>
      <c r="D120" t="str">
        <f t="shared" si="7"/>
        <v>'مرخصي استحقاقي روزانه</v>
      </c>
      <c r="E120" s="3" t="str">
        <f t="shared" si="6"/>
        <v>مرخصي استحقاقي روزانه</v>
      </c>
    </row>
    <row r="121" spans="1:5">
      <c r="A121" s="1" t="s">
        <v>179</v>
      </c>
      <c r="B121" s="4" t="str">
        <f t="shared" si="4"/>
        <v xml:space="preserve"> 5043</v>
      </c>
      <c r="C121" t="str">
        <f t="shared" si="5"/>
        <v xml:space="preserve">'مرخصي باحقوق روزانه 43';  </v>
      </c>
      <c r="D121" t="str">
        <f t="shared" si="7"/>
        <v>'مرخصي باحقوق روزانه 43</v>
      </c>
      <c r="E121" s="3" t="str">
        <f t="shared" si="6"/>
        <v>مرخصي باحقوق روزانه 43</v>
      </c>
    </row>
    <row r="122" spans="1:5">
      <c r="A122" s="1" t="s">
        <v>180</v>
      </c>
      <c r="B122" s="4" t="str">
        <f t="shared" si="4"/>
        <v xml:space="preserve"> 5044</v>
      </c>
      <c r="C122" t="str">
        <f t="shared" si="5"/>
        <v xml:space="preserve">'مرخصي باحقوق روزانه 44';  </v>
      </c>
      <c r="D122" t="str">
        <f t="shared" si="7"/>
        <v>'مرخصي باحقوق روزانه 44</v>
      </c>
      <c r="E122" s="3" t="str">
        <f t="shared" si="6"/>
        <v>مرخصي باحقوق روزانه 44</v>
      </c>
    </row>
    <row r="123" spans="1:5">
      <c r="A123" s="1" t="s">
        <v>181</v>
      </c>
      <c r="B123" s="4" t="str">
        <f t="shared" si="4"/>
        <v xml:space="preserve"> 5045</v>
      </c>
      <c r="C123" t="str">
        <f t="shared" si="5"/>
        <v xml:space="preserve">'مرخصي باحقوق روزانه 45';  </v>
      </c>
      <c r="D123" t="str">
        <f t="shared" si="7"/>
        <v>'مرخصي باحقوق روزانه 45</v>
      </c>
      <c r="E123" s="3" t="str">
        <f t="shared" si="6"/>
        <v>مرخصي باحقوق روزانه 45</v>
      </c>
    </row>
    <row r="124" spans="1:5">
      <c r="A124" s="1" t="s">
        <v>182</v>
      </c>
      <c r="B124" s="4" t="str">
        <f t="shared" si="4"/>
        <v xml:space="preserve"> 5046</v>
      </c>
      <c r="C124" t="str">
        <f t="shared" si="5"/>
        <v xml:space="preserve">'مرخصي باحقوق روزانه 46';  </v>
      </c>
      <c r="D124" t="str">
        <f t="shared" si="7"/>
        <v>'مرخصي باحقوق روزانه 46</v>
      </c>
      <c r="E124" s="3" t="str">
        <f t="shared" si="6"/>
        <v>مرخصي باحقوق روزانه 46</v>
      </c>
    </row>
    <row r="125" spans="1:5">
      <c r="A125" s="1" t="s">
        <v>183</v>
      </c>
      <c r="B125" s="4" t="str">
        <f t="shared" si="4"/>
        <v xml:space="preserve"> 5047</v>
      </c>
      <c r="C125" t="str">
        <f t="shared" si="5"/>
        <v xml:space="preserve">'مرخصي باحقوق روزانه 47';  </v>
      </c>
      <c r="D125" t="str">
        <f t="shared" si="7"/>
        <v>'مرخصي باحقوق روزانه 47</v>
      </c>
      <c r="E125" s="3" t="str">
        <f t="shared" si="6"/>
        <v>مرخصي باحقوق روزانه 47</v>
      </c>
    </row>
    <row r="126" spans="1:5">
      <c r="A126" s="1" t="s">
        <v>129</v>
      </c>
      <c r="B126" s="4" t="str">
        <f t="shared" si="4"/>
        <v xml:space="preserve"> 5050</v>
      </c>
      <c r="C126" t="str">
        <f t="shared" si="5"/>
        <v xml:space="preserve">'مرخصي استعلاجي ساعتي';  </v>
      </c>
      <c r="D126" t="str">
        <f t="shared" si="7"/>
        <v>'مرخصي استعلاجي ساعتي</v>
      </c>
      <c r="E126" s="3" t="str">
        <f t="shared" si="6"/>
        <v>مرخصي استعلاجي ساعتي</v>
      </c>
    </row>
    <row r="127" spans="1:5">
      <c r="A127" s="1" t="s">
        <v>184</v>
      </c>
      <c r="B127" s="4" t="str">
        <f t="shared" si="4"/>
        <v xml:space="preserve"> 5060</v>
      </c>
      <c r="C127" t="str">
        <f t="shared" si="5"/>
        <v xml:space="preserve">'مرخصي استعلاجي روزانه';  </v>
      </c>
      <c r="D127" t="str">
        <f t="shared" si="7"/>
        <v>'مرخصي استعلاجي روزانه</v>
      </c>
      <c r="E127" s="3" t="str">
        <f t="shared" si="6"/>
        <v>مرخصي استعلاجي روزانه</v>
      </c>
    </row>
    <row r="128" spans="1:5">
      <c r="A128" s="1" t="s">
        <v>130</v>
      </c>
      <c r="B128" s="4" t="str">
        <f t="shared" si="4"/>
        <v xml:space="preserve"> 5070</v>
      </c>
      <c r="C128" t="str">
        <f t="shared" si="5"/>
        <v xml:space="preserve">'مرخصي بي حقوق ساعتي';  </v>
      </c>
      <c r="D128" t="str">
        <f t="shared" si="7"/>
        <v>'مرخصي بي حقوق ساعتي</v>
      </c>
      <c r="E128" s="3" t="str">
        <f t="shared" si="6"/>
        <v>مرخصي بي حقوق ساعتي</v>
      </c>
    </row>
    <row r="129" spans="1:5">
      <c r="A129" s="1" t="s">
        <v>185</v>
      </c>
      <c r="B129" s="4" t="str">
        <f t="shared" si="4"/>
        <v xml:space="preserve"> 5080</v>
      </c>
      <c r="C129" t="str">
        <f t="shared" si="5"/>
        <v xml:space="preserve">'مرخصي بي حقوق روزانه';  </v>
      </c>
      <c r="D129" t="str">
        <f t="shared" si="7"/>
        <v>'مرخصي بي حقوق روزانه</v>
      </c>
      <c r="E129" s="3" t="str">
        <f t="shared" si="6"/>
        <v>مرخصي بي حقوق روزانه</v>
      </c>
    </row>
    <row r="130" spans="1:5">
      <c r="A130" s="1" t="s">
        <v>131</v>
      </c>
      <c r="B130" s="4" t="str">
        <f t="shared" si="4"/>
        <v xml:space="preserve"> 5090</v>
      </c>
      <c r="C130" t="str">
        <f t="shared" si="5"/>
        <v xml:space="preserve">'مرخصي بي حقوق استعلاجي ساعتي';  </v>
      </c>
      <c r="D130" t="str">
        <f t="shared" si="7"/>
        <v>'مرخصي بي حقوق استعلاجي ساعتي</v>
      </c>
      <c r="E130" s="3" t="str">
        <f t="shared" si="6"/>
        <v>مرخصي بي حقوق استعلاجي ساعتي</v>
      </c>
    </row>
    <row r="131" spans="1:5">
      <c r="A131" s="1" t="s">
        <v>186</v>
      </c>
      <c r="B131" s="4" t="str">
        <f t="shared" ref="B131:B194" si="8">LEFT(A131,5)</f>
        <v xml:space="preserve"> 5100</v>
      </c>
      <c r="C131" t="str">
        <f t="shared" ref="C131:C187" si="9">RIGHT(A131,LEN(A131)-9)</f>
        <v xml:space="preserve">'مرخصي بي حقوق استعلاجي روزانه';  </v>
      </c>
      <c r="D131" t="str">
        <f t="shared" si="7"/>
        <v>'مرخصي بي حقوق استعلاجي روزانه</v>
      </c>
      <c r="E131" s="3" t="str">
        <f t="shared" ref="E131:E194" si="10">RIGHT(D131,LEN(D131)-1)</f>
        <v>مرخصي بي حقوق استعلاجي روزانه</v>
      </c>
    </row>
    <row r="132" spans="1:5">
      <c r="A132" s="1" t="s">
        <v>47</v>
      </c>
      <c r="B132" s="4" t="str">
        <f t="shared" si="8"/>
        <v xml:space="preserve"> 5110</v>
      </c>
      <c r="C132" t="str">
        <f t="shared" si="9"/>
        <v xml:space="preserve">'مرخصي بي حقوق به ساعت';  </v>
      </c>
      <c r="D132" t="str">
        <f t="shared" ref="D132:D195" si="11">LEFT(C132,LEN(C132)-4)</f>
        <v>'مرخصي بي حقوق به ساعت</v>
      </c>
      <c r="E132" s="3" t="str">
        <f t="shared" si="10"/>
        <v>مرخصي بي حقوق به ساعت</v>
      </c>
    </row>
    <row r="133" spans="1:5">
      <c r="A133" s="1" t="s">
        <v>48</v>
      </c>
      <c r="B133" s="4" t="str">
        <f t="shared" si="8"/>
        <v xml:space="preserve"> 5120</v>
      </c>
      <c r="C133" t="str">
        <f t="shared" si="9"/>
        <v xml:space="preserve">'مرخصي بيماري به ساعت';  </v>
      </c>
      <c r="D133" t="str">
        <f t="shared" si="11"/>
        <v>'مرخصي بيماري به ساعت</v>
      </c>
      <c r="E133" s="3" t="str">
        <f t="shared" si="10"/>
        <v>مرخصي بيماري به ساعت</v>
      </c>
    </row>
    <row r="134" spans="1:5">
      <c r="A134" s="1" t="s">
        <v>49</v>
      </c>
      <c r="B134" s="4" t="str">
        <f t="shared" si="8"/>
        <v xml:space="preserve"> 5130</v>
      </c>
      <c r="C134" t="str">
        <f t="shared" si="9"/>
        <v xml:space="preserve">'مانده مرخصي ساعتي';  </v>
      </c>
      <c r="D134" t="str">
        <f t="shared" si="11"/>
        <v>'مانده مرخصي ساعتي</v>
      </c>
      <c r="E134" s="3" t="str">
        <f t="shared" si="10"/>
        <v>مانده مرخصي ساعتي</v>
      </c>
    </row>
    <row r="135" spans="1:5">
      <c r="A135" s="1" t="s">
        <v>187</v>
      </c>
      <c r="B135" s="4" t="str">
        <f t="shared" si="8"/>
        <v xml:space="preserve"> 5140</v>
      </c>
      <c r="C135" t="str">
        <f t="shared" si="9"/>
        <v xml:space="preserve">'مانده مرخصي روزانه';  </v>
      </c>
      <c r="D135" t="str">
        <f t="shared" si="11"/>
        <v>'مانده مرخصي روزانه</v>
      </c>
      <c r="E135" s="3" t="str">
        <f t="shared" si="10"/>
        <v>مانده مرخصي روزانه</v>
      </c>
    </row>
    <row r="136" spans="1:5">
      <c r="A136" s="1" t="s">
        <v>50</v>
      </c>
      <c r="B136" s="4" t="str">
        <f t="shared" si="8"/>
        <v xml:space="preserve"> 5150</v>
      </c>
      <c r="C136" t="str">
        <f t="shared" si="9"/>
        <v xml:space="preserve">'تعدادمرخصي ساعتي استحقاقي';  </v>
      </c>
      <c r="D136" t="str">
        <f t="shared" si="11"/>
        <v>'تعدادمرخصي ساعتي استحقاقي</v>
      </c>
      <c r="E136" s="3" t="str">
        <f t="shared" si="10"/>
        <v>تعدادمرخصي ساعتي استحقاقي</v>
      </c>
    </row>
    <row r="137" spans="1:5">
      <c r="A137" s="1" t="s">
        <v>51</v>
      </c>
      <c r="B137" s="4" t="str">
        <f t="shared" si="8"/>
        <v xml:space="preserve"> 5160</v>
      </c>
      <c r="C137" t="str">
        <f t="shared" si="9"/>
        <v xml:space="preserve">'جمع مرخصي ساعتي استحقاقي';  </v>
      </c>
      <c r="D137" t="str">
        <f t="shared" si="11"/>
        <v>'جمع مرخصي ساعتي استحقاقي</v>
      </c>
      <c r="E137" s="3" t="str">
        <f t="shared" si="10"/>
        <v>جمع مرخصي ساعتي استحقاقي</v>
      </c>
    </row>
    <row r="138" spans="1:5">
      <c r="A138" s="1" t="s">
        <v>52</v>
      </c>
      <c r="B138" s="4" t="str">
        <f t="shared" si="8"/>
        <v xml:space="preserve"> 5170</v>
      </c>
      <c r="C138" t="str">
        <f t="shared" si="9"/>
        <v xml:space="preserve">'مرخصي استحقاقي به ساعت';  </v>
      </c>
      <c r="D138" t="str">
        <f t="shared" si="11"/>
        <v>'مرخصي استحقاقي به ساعت</v>
      </c>
      <c r="E138" s="3" t="str">
        <f t="shared" si="10"/>
        <v>مرخصي استحقاقي به ساعت</v>
      </c>
    </row>
    <row r="139" spans="1:5">
      <c r="A139" s="1" t="s">
        <v>132</v>
      </c>
      <c r="B139" s="4" t="str">
        <f t="shared" si="8"/>
        <v xml:space="preserve"> 5310</v>
      </c>
      <c r="C139" t="str">
        <f t="shared" si="9"/>
        <v xml:space="preserve">'نام بيماري';  </v>
      </c>
      <c r="D139" t="str">
        <f t="shared" si="11"/>
        <v>'نام بيماري</v>
      </c>
      <c r="E139" s="3" t="str">
        <f t="shared" si="10"/>
        <v>نام بيماري</v>
      </c>
    </row>
    <row r="140" spans="1:5">
      <c r="A140" s="1" t="s">
        <v>133</v>
      </c>
      <c r="B140" s="4" t="str">
        <f t="shared" si="8"/>
        <v xml:space="preserve"> 5320</v>
      </c>
      <c r="C140" t="str">
        <f t="shared" si="9"/>
        <v xml:space="preserve">'نام دکتر';  </v>
      </c>
      <c r="D140" t="str">
        <f t="shared" si="11"/>
        <v>'نام دکتر</v>
      </c>
      <c r="E140" s="3" t="str">
        <f t="shared" si="10"/>
        <v>نام دکتر</v>
      </c>
    </row>
    <row r="141" spans="1:5">
      <c r="A141" s="1" t="s">
        <v>134</v>
      </c>
      <c r="B141" s="4" t="str">
        <f t="shared" si="8"/>
        <v xml:space="preserve"> 6010</v>
      </c>
      <c r="C141" t="str">
        <f t="shared" si="9"/>
        <v xml:space="preserve">'ماموريت ساعتي';  </v>
      </c>
      <c r="D141" t="str">
        <f t="shared" si="11"/>
        <v>'ماموريت ساعتي</v>
      </c>
      <c r="E141" s="3" t="str">
        <f t="shared" si="10"/>
        <v>ماموريت ساعتي</v>
      </c>
    </row>
    <row r="142" spans="1:5">
      <c r="A142" s="1" t="s">
        <v>188</v>
      </c>
      <c r="B142" s="4" t="str">
        <f t="shared" si="8"/>
        <v xml:space="preserve"> 6020</v>
      </c>
      <c r="C142" t="str">
        <f t="shared" si="9"/>
        <v xml:space="preserve">'ماموريت روزانه';  </v>
      </c>
      <c r="D142" t="str">
        <f t="shared" si="11"/>
        <v>'ماموريت روزانه</v>
      </c>
      <c r="E142" s="3" t="str">
        <f t="shared" si="10"/>
        <v>ماموريت روزانه</v>
      </c>
    </row>
    <row r="143" spans="1:5">
      <c r="A143" s="1" t="s">
        <v>189</v>
      </c>
      <c r="B143" s="4" t="str">
        <f t="shared" si="8"/>
        <v xml:space="preserve"> 6030</v>
      </c>
      <c r="C143" t="str">
        <f t="shared" si="9"/>
        <v xml:space="preserve">'ماموريت شبانه روزي';  </v>
      </c>
      <c r="D143" t="str">
        <f t="shared" si="11"/>
        <v>'ماموريت شبانه روزي</v>
      </c>
      <c r="E143" s="3" t="str">
        <f t="shared" si="10"/>
        <v>ماموريت شبانه روزي</v>
      </c>
    </row>
    <row r="144" spans="1:5">
      <c r="A144" s="1" t="s">
        <v>135</v>
      </c>
      <c r="B144" s="4" t="str">
        <f t="shared" si="8"/>
        <v xml:space="preserve"> 6051</v>
      </c>
      <c r="C144" t="str">
        <f t="shared" si="9"/>
        <v xml:space="preserve">'ماموريت ساعتي 51';  </v>
      </c>
      <c r="D144" t="str">
        <f t="shared" si="11"/>
        <v>'ماموريت ساعتي 51</v>
      </c>
      <c r="E144" s="3" t="str">
        <f t="shared" si="10"/>
        <v>ماموريت ساعتي 51</v>
      </c>
    </row>
    <row r="145" spans="1:5">
      <c r="A145" s="1" t="s">
        <v>136</v>
      </c>
      <c r="B145" s="4" t="str">
        <f t="shared" si="8"/>
        <v xml:space="preserve"> 6052</v>
      </c>
      <c r="C145" t="str">
        <f t="shared" si="9"/>
        <v xml:space="preserve">'ماموريت ساعتي 52';  </v>
      </c>
      <c r="D145" t="str">
        <f t="shared" si="11"/>
        <v>'ماموريت ساعتي 52</v>
      </c>
      <c r="E145" s="3" t="str">
        <f t="shared" si="10"/>
        <v>ماموريت ساعتي 52</v>
      </c>
    </row>
    <row r="146" spans="1:5">
      <c r="A146" s="1" t="s">
        <v>137</v>
      </c>
      <c r="B146" s="4" t="str">
        <f t="shared" si="8"/>
        <v xml:space="preserve"> 6053</v>
      </c>
      <c r="C146" t="str">
        <f t="shared" si="9"/>
        <v xml:space="preserve">'ماموريت ساعتي 53';  </v>
      </c>
      <c r="D146" t="str">
        <f t="shared" si="11"/>
        <v>'ماموريت ساعتي 53</v>
      </c>
      <c r="E146" s="3" t="str">
        <f t="shared" si="10"/>
        <v>ماموريت ساعتي 53</v>
      </c>
    </row>
    <row r="147" spans="1:5">
      <c r="A147" s="1" t="s">
        <v>138</v>
      </c>
      <c r="B147" s="4" t="str">
        <f t="shared" si="8"/>
        <v xml:space="preserve"> 6054</v>
      </c>
      <c r="C147" t="str">
        <f t="shared" si="9"/>
        <v xml:space="preserve">'ماموريت ساعتي 54';  </v>
      </c>
      <c r="D147" t="str">
        <f t="shared" si="11"/>
        <v>'ماموريت ساعتي 54</v>
      </c>
      <c r="E147" s="3" t="str">
        <f t="shared" si="10"/>
        <v>ماموريت ساعتي 54</v>
      </c>
    </row>
    <row r="148" spans="1:5">
      <c r="A148" s="1" t="s">
        <v>139</v>
      </c>
      <c r="B148" s="4" t="str">
        <f t="shared" si="8"/>
        <v xml:space="preserve"> 6055</v>
      </c>
      <c r="C148" t="str">
        <f t="shared" si="9"/>
        <v xml:space="preserve">'ماموريت ساعتي 55';  </v>
      </c>
      <c r="D148" t="str">
        <f t="shared" si="11"/>
        <v>'ماموريت ساعتي 55</v>
      </c>
      <c r="E148" s="3" t="str">
        <f t="shared" si="10"/>
        <v>ماموريت ساعتي 55</v>
      </c>
    </row>
    <row r="149" spans="1:5">
      <c r="A149" s="1" t="s">
        <v>190</v>
      </c>
      <c r="B149" s="4" t="str">
        <f t="shared" si="8"/>
        <v xml:space="preserve"> 6061</v>
      </c>
      <c r="C149" t="str">
        <f t="shared" si="9"/>
        <v xml:space="preserve">'ماموريت روزانه 61';  </v>
      </c>
      <c r="D149" t="str">
        <f t="shared" si="11"/>
        <v>'ماموريت روزانه 61</v>
      </c>
      <c r="E149" s="3" t="str">
        <f t="shared" si="10"/>
        <v>ماموريت روزانه 61</v>
      </c>
    </row>
    <row r="150" spans="1:5">
      <c r="A150" s="1" t="s">
        <v>191</v>
      </c>
      <c r="B150" s="4" t="str">
        <f t="shared" si="8"/>
        <v xml:space="preserve"> 6062</v>
      </c>
      <c r="C150" t="str">
        <f t="shared" si="9"/>
        <v xml:space="preserve">'ماموريت روزانه 62';  </v>
      </c>
      <c r="D150" t="str">
        <f t="shared" si="11"/>
        <v>'ماموريت روزانه 62</v>
      </c>
      <c r="E150" s="3" t="str">
        <f t="shared" si="10"/>
        <v>ماموريت روزانه 62</v>
      </c>
    </row>
    <row r="151" spans="1:5">
      <c r="A151" s="1" t="s">
        <v>192</v>
      </c>
      <c r="B151" s="4" t="str">
        <f t="shared" si="8"/>
        <v xml:space="preserve"> 6063</v>
      </c>
      <c r="C151" t="str">
        <f t="shared" si="9"/>
        <v xml:space="preserve">'ماموريت روزانه 63';  </v>
      </c>
      <c r="D151" t="str">
        <f t="shared" si="11"/>
        <v>'ماموريت روزانه 63</v>
      </c>
      <c r="E151" s="3" t="str">
        <f t="shared" si="10"/>
        <v>ماموريت روزانه 63</v>
      </c>
    </row>
    <row r="152" spans="1:5">
      <c r="A152" s="1" t="s">
        <v>193</v>
      </c>
      <c r="B152" s="4" t="str">
        <f t="shared" si="8"/>
        <v xml:space="preserve"> 6064</v>
      </c>
      <c r="C152" t="str">
        <f t="shared" si="9"/>
        <v xml:space="preserve">'ماموريت روزانه 64';  </v>
      </c>
      <c r="D152" t="str">
        <f t="shared" si="11"/>
        <v>'ماموريت روزانه 64</v>
      </c>
      <c r="E152" s="3" t="str">
        <f t="shared" si="10"/>
        <v>ماموريت روزانه 64</v>
      </c>
    </row>
    <row r="153" spans="1:5">
      <c r="A153" s="1" t="s">
        <v>194</v>
      </c>
      <c r="B153" s="4" t="str">
        <f t="shared" si="8"/>
        <v xml:space="preserve"> 6065</v>
      </c>
      <c r="C153" t="str">
        <f t="shared" si="9"/>
        <v xml:space="preserve">'ماموريت روزانه 65';  </v>
      </c>
      <c r="D153" t="str">
        <f t="shared" si="11"/>
        <v>'ماموريت روزانه 65</v>
      </c>
      <c r="E153" s="3" t="str">
        <f t="shared" si="10"/>
        <v>ماموريت روزانه 65</v>
      </c>
    </row>
    <row r="154" spans="1:5">
      <c r="A154" s="1" t="s">
        <v>195</v>
      </c>
      <c r="B154" s="4" t="str">
        <f t="shared" si="8"/>
        <v xml:space="preserve"> 6071</v>
      </c>
      <c r="C154" t="str">
        <f t="shared" si="9"/>
        <v xml:space="preserve">'ماموريت شبانه روزي 71';  </v>
      </c>
      <c r="D154" t="str">
        <f t="shared" si="11"/>
        <v>'ماموريت شبانه روزي 71</v>
      </c>
      <c r="E154" s="3" t="str">
        <f t="shared" si="10"/>
        <v>ماموريت شبانه روزي 71</v>
      </c>
    </row>
    <row r="155" spans="1:5">
      <c r="A155" s="1" t="s">
        <v>196</v>
      </c>
      <c r="B155" s="4" t="str">
        <f t="shared" si="8"/>
        <v xml:space="preserve"> 6072</v>
      </c>
      <c r="C155" t="str">
        <f t="shared" si="9"/>
        <v xml:space="preserve">'ماموريت شبانه روزي 72';  </v>
      </c>
      <c r="D155" t="str">
        <f t="shared" si="11"/>
        <v>'ماموريت شبانه روزي 72</v>
      </c>
      <c r="E155" s="3" t="str">
        <f t="shared" si="10"/>
        <v>ماموريت شبانه روزي 72</v>
      </c>
    </row>
    <row r="156" spans="1:5">
      <c r="A156" s="1" t="s">
        <v>197</v>
      </c>
      <c r="B156" s="4" t="str">
        <f t="shared" si="8"/>
        <v xml:space="preserve"> 6073</v>
      </c>
      <c r="C156" t="str">
        <f t="shared" si="9"/>
        <v xml:space="preserve">'ماموريت شبانه روزي 73';  </v>
      </c>
      <c r="D156" t="str">
        <f t="shared" si="11"/>
        <v>'ماموريت شبانه روزي 73</v>
      </c>
      <c r="E156" s="3" t="str">
        <f t="shared" si="10"/>
        <v>ماموريت شبانه روزي 73</v>
      </c>
    </row>
    <row r="157" spans="1:5">
      <c r="A157" s="1" t="s">
        <v>198</v>
      </c>
      <c r="B157" s="4" t="str">
        <f t="shared" si="8"/>
        <v xml:space="preserve"> 6074</v>
      </c>
      <c r="C157" t="str">
        <f t="shared" si="9"/>
        <v xml:space="preserve">'ماموريت شبانه روزي 74';  </v>
      </c>
      <c r="D157" t="str">
        <f t="shared" si="11"/>
        <v>'ماموريت شبانه روزي 74</v>
      </c>
      <c r="E157" s="3" t="str">
        <f t="shared" si="10"/>
        <v>ماموريت شبانه روزي 74</v>
      </c>
    </row>
    <row r="158" spans="1:5">
      <c r="A158" s="1" t="s">
        <v>199</v>
      </c>
      <c r="B158" s="4" t="str">
        <f t="shared" si="8"/>
        <v xml:space="preserve"> 6075</v>
      </c>
      <c r="C158" t="str">
        <f t="shared" si="9"/>
        <v xml:space="preserve">'ماموريت شبانه روزي 75';  </v>
      </c>
      <c r="D158" t="str">
        <f t="shared" si="11"/>
        <v>'ماموريت شبانه روزي 75</v>
      </c>
      <c r="E158" s="3" t="str">
        <f t="shared" si="10"/>
        <v>ماموريت شبانه روزي 75</v>
      </c>
    </row>
    <row r="159" spans="1:5">
      <c r="A159" s="1" t="s">
        <v>53</v>
      </c>
      <c r="B159" s="4" t="str">
        <f t="shared" si="8"/>
        <v xml:space="preserve"> 7010</v>
      </c>
      <c r="C159" t="str">
        <f t="shared" si="9"/>
        <v>'كد';r_len:5</v>
      </c>
      <c r="D159" t="str">
        <f t="shared" si="11"/>
        <v>'كد';r_l</v>
      </c>
      <c r="E159" s="3" t="str">
        <f t="shared" si="10"/>
        <v>كد';r_l</v>
      </c>
    </row>
    <row r="160" spans="1:5">
      <c r="A160" s="1" t="s">
        <v>54</v>
      </c>
      <c r="B160" s="4" t="str">
        <f t="shared" si="8"/>
        <v xml:space="preserve"> 7020</v>
      </c>
      <c r="C160" t="str">
        <f t="shared" si="9"/>
        <v xml:space="preserve">'توضيحات';  </v>
      </c>
      <c r="D160" t="str">
        <f t="shared" si="11"/>
        <v>'توضيحات</v>
      </c>
      <c r="E160" s="3" t="str">
        <f t="shared" si="10"/>
        <v>توضيحات</v>
      </c>
    </row>
    <row r="161" spans="1:5">
      <c r="A161" s="1" t="s">
        <v>55</v>
      </c>
      <c r="B161" s="4" t="str">
        <f t="shared" si="8"/>
        <v xml:space="preserve"> 7021</v>
      </c>
      <c r="C161" t="str">
        <f t="shared" si="9"/>
        <v xml:space="preserve">'روزهاي مرخصي';  </v>
      </c>
      <c r="D161" t="str">
        <f t="shared" si="11"/>
        <v>'روزهاي مرخصي</v>
      </c>
      <c r="E161" s="3" t="str">
        <f t="shared" si="10"/>
        <v>روزهاي مرخصي</v>
      </c>
    </row>
    <row r="162" spans="1:5">
      <c r="A162" s="1" t="s">
        <v>56</v>
      </c>
      <c r="B162" s="4" t="str">
        <f t="shared" si="8"/>
        <v xml:space="preserve"> 7030</v>
      </c>
      <c r="C162" t="str">
        <f t="shared" si="9"/>
        <v xml:space="preserve">'توضيح 1';  </v>
      </c>
      <c r="D162" t="str">
        <f t="shared" si="11"/>
        <v>'توضيح 1</v>
      </c>
      <c r="E162" s="3" t="str">
        <f t="shared" si="10"/>
        <v>توضيح 1</v>
      </c>
    </row>
    <row r="163" spans="1:5">
      <c r="A163" s="1" t="s">
        <v>57</v>
      </c>
      <c r="B163" s="4" t="str">
        <f t="shared" si="8"/>
        <v xml:space="preserve"> 7031</v>
      </c>
      <c r="C163" t="str">
        <f t="shared" si="9"/>
        <v xml:space="preserve">'توضيح 2';  </v>
      </c>
      <c r="D163" t="str">
        <f t="shared" si="11"/>
        <v>'توضيح 2</v>
      </c>
      <c r="E163" s="3" t="str">
        <f t="shared" si="10"/>
        <v>توضيح 2</v>
      </c>
    </row>
    <row r="164" spans="1:5">
      <c r="A164" s="1" t="s">
        <v>58</v>
      </c>
      <c r="B164" s="4" t="str">
        <f t="shared" si="8"/>
        <v xml:space="preserve"> 7032</v>
      </c>
      <c r="C164" t="str">
        <f t="shared" si="9"/>
        <v xml:space="preserve">'توضيح 3';  </v>
      </c>
      <c r="D164" t="str">
        <f t="shared" si="11"/>
        <v>'توضيح 3</v>
      </c>
      <c r="E164" s="3" t="str">
        <f t="shared" si="10"/>
        <v>توضيح 3</v>
      </c>
    </row>
    <row r="165" spans="1:5">
      <c r="A165" s="1" t="s">
        <v>59</v>
      </c>
      <c r="B165" s="4" t="str">
        <f t="shared" si="8"/>
        <v xml:space="preserve"> 7033</v>
      </c>
      <c r="C165" t="str">
        <f t="shared" si="9"/>
        <v xml:space="preserve">'توضيح 4';  </v>
      </c>
      <c r="D165" t="str">
        <f t="shared" si="11"/>
        <v>'توضيح 4</v>
      </c>
      <c r="E165" s="3" t="str">
        <f t="shared" si="10"/>
        <v>توضيح 4</v>
      </c>
    </row>
    <row r="166" spans="1:5">
      <c r="A166" s="1" t="s">
        <v>60</v>
      </c>
      <c r="B166" s="4" t="str">
        <f t="shared" si="8"/>
        <v xml:space="preserve"> 7034</v>
      </c>
      <c r="C166" t="str">
        <f t="shared" si="9"/>
        <v xml:space="preserve">'توضيح 5';  </v>
      </c>
      <c r="D166" t="str">
        <f t="shared" si="11"/>
        <v>'توضيح 5</v>
      </c>
      <c r="E166" s="3" t="str">
        <f t="shared" si="10"/>
        <v>توضيح 5</v>
      </c>
    </row>
    <row r="167" spans="1:5">
      <c r="A167" s="1" t="s">
        <v>61</v>
      </c>
      <c r="B167" s="4" t="str">
        <f t="shared" si="8"/>
        <v xml:space="preserve"> 7035</v>
      </c>
      <c r="C167" t="str">
        <f t="shared" si="9"/>
        <v xml:space="preserve">'توضيح 6';  </v>
      </c>
      <c r="D167" t="str">
        <f t="shared" si="11"/>
        <v>'توضيح 6</v>
      </c>
      <c r="E167" s="3" t="str">
        <f t="shared" si="10"/>
        <v>توضيح 6</v>
      </c>
    </row>
    <row r="168" spans="1:5">
      <c r="A168" s="1" t="s">
        <v>62</v>
      </c>
      <c r="B168" s="4" t="str">
        <f t="shared" si="8"/>
        <v xml:space="preserve"> 7036</v>
      </c>
      <c r="C168" t="str">
        <f t="shared" si="9"/>
        <v xml:space="preserve">'توضيح 7';  </v>
      </c>
      <c r="D168" t="str">
        <f t="shared" si="11"/>
        <v>'توضيح 7</v>
      </c>
      <c r="E168" s="3" t="str">
        <f t="shared" si="10"/>
        <v>توضيح 7</v>
      </c>
    </row>
    <row r="169" spans="1:5">
      <c r="A169" s="1" t="s">
        <v>63</v>
      </c>
      <c r="B169" s="4" t="str">
        <f t="shared" si="8"/>
        <v xml:space="preserve"> 7037</v>
      </c>
      <c r="C169" t="str">
        <f t="shared" si="9"/>
        <v xml:space="preserve">'توضيح 8';  </v>
      </c>
      <c r="D169" t="str">
        <f t="shared" si="11"/>
        <v>'توضيح 8</v>
      </c>
      <c r="E169" s="3" t="str">
        <f t="shared" si="10"/>
        <v>توضيح 8</v>
      </c>
    </row>
    <row r="170" spans="1:5">
      <c r="A170" s="1" t="s">
        <v>64</v>
      </c>
      <c r="B170" s="4" t="str">
        <f t="shared" si="8"/>
        <v xml:space="preserve"> 7038</v>
      </c>
      <c r="C170" t="str">
        <f t="shared" si="9"/>
        <v xml:space="preserve">'توضيح 9';  </v>
      </c>
      <c r="D170" t="str">
        <f t="shared" si="11"/>
        <v>'توضيح 9</v>
      </c>
      <c r="E170" s="3" t="str">
        <f t="shared" si="10"/>
        <v>توضيح 9</v>
      </c>
    </row>
    <row r="171" spans="1:5">
      <c r="A171" s="1" t="s">
        <v>65</v>
      </c>
      <c r="B171" s="4" t="str">
        <f t="shared" si="8"/>
        <v xml:space="preserve"> 7039</v>
      </c>
      <c r="C171" t="str">
        <f t="shared" si="9"/>
        <v xml:space="preserve">'توضيح 10';  </v>
      </c>
      <c r="D171" t="str">
        <f t="shared" si="11"/>
        <v>'توضيح 10</v>
      </c>
      <c r="E171" s="3" t="str">
        <f t="shared" si="10"/>
        <v>توضيح 10</v>
      </c>
    </row>
    <row r="172" spans="1:5">
      <c r="A172" s="1" t="s">
        <v>66</v>
      </c>
      <c r="B172" s="4" t="str">
        <f t="shared" si="8"/>
        <v xml:space="preserve"> 7040</v>
      </c>
      <c r="C172" t="str">
        <f t="shared" si="9"/>
        <v xml:space="preserve">'توضيح 11';  </v>
      </c>
      <c r="D172" t="str">
        <f t="shared" si="11"/>
        <v>'توضيح 11</v>
      </c>
      <c r="E172" s="3" t="str">
        <f t="shared" si="10"/>
        <v>توضيح 11</v>
      </c>
    </row>
    <row r="173" spans="1:5">
      <c r="A173" s="1" t="s">
        <v>67</v>
      </c>
      <c r="B173" s="4" t="str">
        <f t="shared" si="8"/>
        <v xml:space="preserve"> 7050</v>
      </c>
      <c r="C173" t="str">
        <f t="shared" si="9"/>
        <v xml:space="preserve">'كشيك';  </v>
      </c>
      <c r="D173" t="str">
        <f t="shared" si="11"/>
        <v>'كشيك</v>
      </c>
      <c r="E173" s="3" t="str">
        <f t="shared" si="10"/>
        <v>كشيك</v>
      </c>
    </row>
    <row r="174" spans="1:5">
      <c r="A174" s="1" t="s">
        <v>68</v>
      </c>
      <c r="B174" s="4" t="str">
        <f t="shared" si="8"/>
        <v xml:space="preserve"> 7060</v>
      </c>
      <c r="C174" t="str">
        <f t="shared" si="9"/>
        <v xml:space="preserve">'شماره برگه';  </v>
      </c>
      <c r="D174" t="str">
        <f t="shared" si="11"/>
        <v>'شماره برگه</v>
      </c>
      <c r="E174" s="3" t="str">
        <f t="shared" si="10"/>
        <v>شماره برگه</v>
      </c>
    </row>
    <row r="175" spans="1:5">
      <c r="A175" s="1" t="s">
        <v>69</v>
      </c>
      <c r="B175" s="4" t="str">
        <f t="shared" si="8"/>
        <v xml:space="preserve"> 7062</v>
      </c>
      <c r="C175" t="str">
        <f t="shared" si="9"/>
        <v xml:space="preserve">'توضيح برگه';  </v>
      </c>
      <c r="D175" t="str">
        <f t="shared" si="11"/>
        <v>'توضيح برگه</v>
      </c>
      <c r="E175" s="3" t="str">
        <f t="shared" si="10"/>
        <v>توضيح برگه</v>
      </c>
    </row>
    <row r="176" spans="1:5">
      <c r="A176" s="1" t="s">
        <v>70</v>
      </c>
      <c r="B176" s="4" t="str">
        <f t="shared" si="8"/>
        <v xml:space="preserve"> 7070</v>
      </c>
      <c r="C176" t="str">
        <f t="shared" si="9"/>
        <v xml:space="preserve">'شيفت';  </v>
      </c>
      <c r="D176" t="str">
        <f t="shared" si="11"/>
        <v>'شيفت</v>
      </c>
      <c r="E176" s="3" t="str">
        <f t="shared" si="10"/>
        <v>شيفت</v>
      </c>
    </row>
    <row r="177" spans="1:5">
      <c r="A177" s="1" t="s">
        <v>71</v>
      </c>
      <c r="B177" s="4" t="str">
        <f t="shared" si="8"/>
        <v xml:space="preserve"> 7072</v>
      </c>
      <c r="C177" t="str">
        <f t="shared" si="9"/>
        <v xml:space="preserve">'آغاز شيفت';  </v>
      </c>
      <c r="D177" t="str">
        <f t="shared" si="11"/>
        <v>'آغاز شيفت</v>
      </c>
      <c r="E177" s="3" t="str">
        <f t="shared" si="10"/>
        <v>آغاز شيفت</v>
      </c>
    </row>
    <row r="178" spans="1:5">
      <c r="A178" s="1" t="s">
        <v>72</v>
      </c>
      <c r="B178" s="4" t="str">
        <f t="shared" si="8"/>
        <v xml:space="preserve"> 7074</v>
      </c>
      <c r="C178" t="str">
        <f t="shared" si="9"/>
        <v xml:space="preserve">'پايان شيفت';  </v>
      </c>
      <c r="D178" t="str">
        <f t="shared" si="11"/>
        <v>'پايان شيفت</v>
      </c>
      <c r="E178" s="3" t="str">
        <f t="shared" si="10"/>
        <v>پايان شيفت</v>
      </c>
    </row>
    <row r="179" spans="1:5">
      <c r="A179" s="1" t="s">
        <v>73</v>
      </c>
      <c r="B179" s="4" t="str">
        <f t="shared" si="8"/>
        <v xml:space="preserve"> 7080</v>
      </c>
      <c r="C179" t="str">
        <f t="shared" si="9"/>
        <v xml:space="preserve">'گروه کاري';  </v>
      </c>
      <c r="D179" t="str">
        <f t="shared" si="11"/>
        <v>'گروه کاري</v>
      </c>
      <c r="E179" s="3" t="str">
        <f t="shared" si="10"/>
        <v>گروه کاري</v>
      </c>
    </row>
    <row r="180" spans="1:5">
      <c r="A180" s="1" t="s">
        <v>74</v>
      </c>
      <c r="B180" s="4" t="str">
        <f t="shared" si="8"/>
        <v xml:space="preserve"> 7090</v>
      </c>
      <c r="C180" t="str">
        <f t="shared" si="9"/>
        <v xml:space="preserve">'جانباز';  </v>
      </c>
      <c r="D180" t="str">
        <f t="shared" si="11"/>
        <v>'جانباز</v>
      </c>
      <c r="E180" s="3" t="str">
        <f t="shared" si="10"/>
        <v>جانباز</v>
      </c>
    </row>
    <row r="181" spans="1:5">
      <c r="A181" s="1" t="s">
        <v>75</v>
      </c>
      <c r="B181" s="4" t="str">
        <f t="shared" si="8"/>
        <v xml:space="preserve"> 7100</v>
      </c>
      <c r="C181" t="str">
        <f t="shared" si="9"/>
        <v xml:space="preserve">'ايستگاه کنترل';  </v>
      </c>
      <c r="D181" t="str">
        <f t="shared" si="11"/>
        <v>'ايستگاه کنترل</v>
      </c>
      <c r="E181" s="3" t="str">
        <f t="shared" si="10"/>
        <v>ايستگاه کنترل</v>
      </c>
    </row>
    <row r="182" spans="1:5">
      <c r="A182" s="1" t="s">
        <v>200</v>
      </c>
      <c r="B182" s="4" t="str">
        <f t="shared" si="8"/>
        <v xml:space="preserve"> 7110</v>
      </c>
      <c r="C182" t="str">
        <f t="shared" si="9"/>
        <v xml:space="preserve">'رزرو روزانه';  </v>
      </c>
      <c r="D182" t="str">
        <f t="shared" si="11"/>
        <v>'رزرو روزانه</v>
      </c>
      <c r="E182" s="3" t="str">
        <f t="shared" si="10"/>
        <v>رزرو روزانه</v>
      </c>
    </row>
    <row r="183" spans="1:5">
      <c r="A183" s="1" t="s">
        <v>78</v>
      </c>
      <c r="B183" s="4" t="str">
        <f t="shared" si="8"/>
        <v xml:space="preserve"> 9010</v>
      </c>
      <c r="C183" t="str">
        <f t="shared" si="9"/>
        <v xml:space="preserve">'مدت 1';  </v>
      </c>
      <c r="D183" t="str">
        <f t="shared" si="11"/>
        <v>'مدت 1</v>
      </c>
      <c r="E183" s="3" t="str">
        <f t="shared" si="10"/>
        <v>مدت 1</v>
      </c>
    </row>
    <row r="184" spans="1:5">
      <c r="A184" s="1" t="s">
        <v>79</v>
      </c>
      <c r="B184" s="4" t="str">
        <f t="shared" si="8"/>
        <v xml:space="preserve"> 9020</v>
      </c>
      <c r="C184" t="str">
        <f t="shared" si="9"/>
        <v xml:space="preserve">'مدت 2';  </v>
      </c>
      <c r="D184" t="str">
        <f t="shared" si="11"/>
        <v>'مدت 2</v>
      </c>
      <c r="E184" s="3" t="str">
        <f t="shared" si="10"/>
        <v>مدت 2</v>
      </c>
    </row>
    <row r="185" spans="1:5">
      <c r="A185" s="1" t="s">
        <v>80</v>
      </c>
      <c r="B185" s="4" t="str">
        <f t="shared" si="8"/>
        <v xml:space="preserve"> 9030</v>
      </c>
      <c r="C185" t="str">
        <f t="shared" si="9"/>
        <v xml:space="preserve">'مدت 3';  </v>
      </c>
      <c r="D185" t="str">
        <f t="shared" si="11"/>
        <v>'مدت 3</v>
      </c>
      <c r="E185" s="3" t="str">
        <f t="shared" si="10"/>
        <v>مدت 3</v>
      </c>
    </row>
    <row r="186" spans="1:5">
      <c r="A186" s="1" t="s">
        <v>140</v>
      </c>
      <c r="B186" s="4" t="str">
        <f t="shared" si="8"/>
        <v xml:space="preserve"> 9040</v>
      </c>
      <c r="C186" t="str">
        <f t="shared" si="9"/>
        <v xml:space="preserve">'مدت 4';  </v>
      </c>
      <c r="D186" t="str">
        <f t="shared" si="11"/>
        <v>'مدت 4</v>
      </c>
      <c r="E186" s="3" t="str">
        <f t="shared" si="10"/>
        <v>مدت 4</v>
      </c>
    </row>
    <row r="187" spans="1:5">
      <c r="A187" s="1" t="s">
        <v>141</v>
      </c>
      <c r="B187" s="4" t="str">
        <f t="shared" si="8"/>
        <v xml:space="preserve"> 9050</v>
      </c>
      <c r="C187" t="str">
        <f t="shared" si="9"/>
        <v xml:space="preserve">'مدت 5';  </v>
      </c>
      <c r="D187" t="str">
        <f t="shared" si="11"/>
        <v>'مدت 5</v>
      </c>
      <c r="E187" s="3" t="str">
        <f t="shared" si="10"/>
        <v>مدت 5</v>
      </c>
    </row>
    <row r="188" spans="1:5">
      <c r="A188" s="1" t="s">
        <v>142</v>
      </c>
      <c r="B188" s="4" t="str">
        <f t="shared" si="8"/>
        <v xml:space="preserve"> 9060</v>
      </c>
      <c r="C188" t="str">
        <f>RIGHT(A188,LEN(A188)-9)</f>
        <v xml:space="preserve">'مدت 6';  </v>
      </c>
      <c r="D188" t="str">
        <f t="shared" si="11"/>
        <v>'مدت 6</v>
      </c>
      <c r="E188" s="3" t="str">
        <f t="shared" si="10"/>
        <v>مدت 6</v>
      </c>
    </row>
    <row r="189" spans="1:5">
      <c r="A189" s="1" t="s">
        <v>143</v>
      </c>
      <c r="B189" s="4" t="str">
        <f t="shared" si="8"/>
        <v xml:space="preserve"> 9070</v>
      </c>
      <c r="C189" t="str">
        <f t="shared" ref="C189:C202" si="12">RIGHT(A189,LEN(A189)-9)</f>
        <v xml:space="preserve">'مدت 7';  </v>
      </c>
      <c r="D189" t="str">
        <f t="shared" si="11"/>
        <v>'مدت 7</v>
      </c>
      <c r="E189" s="3" t="str">
        <f t="shared" si="10"/>
        <v>مدت 7</v>
      </c>
    </row>
    <row r="190" spans="1:5">
      <c r="A190" s="1" t="s">
        <v>144</v>
      </c>
      <c r="B190" s="4" t="str">
        <f t="shared" si="8"/>
        <v xml:space="preserve"> 9080</v>
      </c>
      <c r="C190" t="str">
        <f t="shared" si="12"/>
        <v xml:space="preserve">'مدت 8';  </v>
      </c>
      <c r="D190" t="str">
        <f t="shared" si="11"/>
        <v>'مدت 8</v>
      </c>
      <c r="E190" s="3" t="str">
        <f t="shared" si="10"/>
        <v>مدت 8</v>
      </c>
    </row>
    <row r="191" spans="1:5">
      <c r="A191" s="1" t="s">
        <v>145</v>
      </c>
      <c r="B191" s="4" t="str">
        <f t="shared" si="8"/>
        <v xml:space="preserve"> 9090</v>
      </c>
      <c r="C191" t="str">
        <f t="shared" si="12"/>
        <v xml:space="preserve">'مدت 9';  </v>
      </c>
      <c r="D191" t="str">
        <f t="shared" si="11"/>
        <v>'مدت 9</v>
      </c>
      <c r="E191" s="3" t="str">
        <f t="shared" si="10"/>
        <v>مدت 9</v>
      </c>
    </row>
    <row r="192" spans="1:5">
      <c r="A192" s="1" t="s">
        <v>146</v>
      </c>
      <c r="B192" s="4" t="str">
        <f t="shared" si="8"/>
        <v xml:space="preserve"> 9100</v>
      </c>
      <c r="C192" t="str">
        <f t="shared" si="12"/>
        <v xml:space="preserve">'مدت 10';  </v>
      </c>
      <c r="D192" t="str">
        <f t="shared" si="11"/>
        <v>'مدت 10</v>
      </c>
      <c r="E192" s="3" t="str">
        <f t="shared" si="10"/>
        <v>مدت 10</v>
      </c>
    </row>
    <row r="193" spans="1:5">
      <c r="A193" s="1" t="s">
        <v>147</v>
      </c>
      <c r="B193" s="4" t="str">
        <f t="shared" si="8"/>
        <v xml:space="preserve"> 9310</v>
      </c>
      <c r="C193" t="str">
        <f t="shared" si="12"/>
        <v xml:space="preserve">'روزانه 1';  </v>
      </c>
      <c r="D193" t="str">
        <f t="shared" si="11"/>
        <v>'روزانه 1</v>
      </c>
      <c r="E193" s="3" t="str">
        <f t="shared" si="10"/>
        <v>روزانه 1</v>
      </c>
    </row>
    <row r="194" spans="1:5">
      <c r="A194" s="1" t="s">
        <v>148</v>
      </c>
      <c r="B194" s="4" t="str">
        <f t="shared" si="8"/>
        <v xml:space="preserve"> 9320</v>
      </c>
      <c r="C194" t="str">
        <f t="shared" si="12"/>
        <v xml:space="preserve">'روزانه 2';  </v>
      </c>
      <c r="D194" t="str">
        <f t="shared" si="11"/>
        <v>'روزانه 2</v>
      </c>
      <c r="E194" s="3" t="str">
        <f t="shared" si="10"/>
        <v>روزانه 2</v>
      </c>
    </row>
    <row r="195" spans="1:5">
      <c r="A195" s="1" t="s">
        <v>149</v>
      </c>
      <c r="B195" s="4" t="str">
        <f t="shared" ref="B195:B202" si="13">LEFT(A195,5)</f>
        <v xml:space="preserve"> 9330</v>
      </c>
      <c r="C195" t="str">
        <f t="shared" si="12"/>
        <v xml:space="preserve">'روزانه 3';  </v>
      </c>
      <c r="D195" t="str">
        <f t="shared" si="11"/>
        <v>'روزانه 3</v>
      </c>
      <c r="E195" s="3" t="str">
        <f t="shared" ref="E195:E202" si="14">RIGHT(D195,LEN(D195)-1)</f>
        <v>روزانه 3</v>
      </c>
    </row>
    <row r="196" spans="1:5">
      <c r="A196" s="1" t="s">
        <v>150</v>
      </c>
      <c r="B196" s="4" t="str">
        <f t="shared" si="13"/>
        <v xml:space="preserve"> 9340</v>
      </c>
      <c r="C196" t="str">
        <f t="shared" si="12"/>
        <v xml:space="preserve">'روزانه 4';  </v>
      </c>
      <c r="D196" t="str">
        <f t="shared" ref="D196:D202" si="15">LEFT(C196,LEN(C196)-4)</f>
        <v>'روزانه 4</v>
      </c>
      <c r="E196" s="3" t="str">
        <f t="shared" si="14"/>
        <v>روزانه 4</v>
      </c>
    </row>
    <row r="197" spans="1:5">
      <c r="A197" s="1" t="s">
        <v>151</v>
      </c>
      <c r="B197" s="4" t="str">
        <f t="shared" si="13"/>
        <v xml:space="preserve"> 9350</v>
      </c>
      <c r="C197" t="str">
        <f t="shared" si="12"/>
        <v xml:space="preserve">'روزانه 5';  </v>
      </c>
      <c r="D197" t="str">
        <f t="shared" si="15"/>
        <v>'روزانه 5</v>
      </c>
      <c r="E197" s="3" t="str">
        <f t="shared" si="14"/>
        <v>روزانه 5</v>
      </c>
    </row>
    <row r="198" spans="1:5">
      <c r="A198" s="1" t="s">
        <v>152</v>
      </c>
      <c r="B198" s="4" t="str">
        <f t="shared" si="13"/>
        <v xml:space="preserve"> 9360</v>
      </c>
      <c r="C198" t="str">
        <f t="shared" si="12"/>
        <v xml:space="preserve">'روزانه 6';  </v>
      </c>
      <c r="D198" t="str">
        <f t="shared" si="15"/>
        <v>'روزانه 6</v>
      </c>
      <c r="E198" s="3" t="str">
        <f t="shared" si="14"/>
        <v>روزانه 6</v>
      </c>
    </row>
    <row r="199" spans="1:5">
      <c r="A199" s="1" t="s">
        <v>153</v>
      </c>
      <c r="B199" s="4" t="str">
        <f t="shared" si="13"/>
        <v xml:space="preserve"> 9370</v>
      </c>
      <c r="C199" t="str">
        <f>RIGHT(A199,LEN(A199)-9)</f>
        <v xml:space="preserve">'روزانه 7';  </v>
      </c>
      <c r="D199" t="str">
        <f t="shared" si="15"/>
        <v>'روزانه 7</v>
      </c>
      <c r="E199" s="3" t="str">
        <f t="shared" si="14"/>
        <v>روزانه 7</v>
      </c>
    </row>
    <row r="200" spans="1:5">
      <c r="A200" s="1" t="s">
        <v>154</v>
      </c>
      <c r="B200" s="4" t="str">
        <f t="shared" si="13"/>
        <v xml:space="preserve"> 9380</v>
      </c>
      <c r="C200" t="str">
        <f t="shared" si="12"/>
        <v xml:space="preserve">'روزانه 8';  </v>
      </c>
      <c r="D200" t="str">
        <f t="shared" si="15"/>
        <v>'روزانه 8</v>
      </c>
      <c r="E200" s="3" t="str">
        <f t="shared" si="14"/>
        <v>روزانه 8</v>
      </c>
    </row>
    <row r="201" spans="1:5">
      <c r="A201" s="1" t="s">
        <v>155</v>
      </c>
      <c r="B201" s="4" t="str">
        <f t="shared" si="13"/>
        <v xml:space="preserve"> 9390</v>
      </c>
      <c r="C201" t="str">
        <f t="shared" si="12"/>
        <v xml:space="preserve">'روزانه 9';  </v>
      </c>
      <c r="D201" t="str">
        <f t="shared" si="15"/>
        <v>'روزانه 9</v>
      </c>
      <c r="E201" s="3" t="str">
        <f t="shared" si="14"/>
        <v>روزانه 9</v>
      </c>
    </row>
    <row r="202" spans="1:5">
      <c r="A202" s="1" t="s">
        <v>156</v>
      </c>
      <c r="B202" s="4" t="str">
        <f t="shared" si="13"/>
        <v xml:space="preserve"> 9400</v>
      </c>
      <c r="C202" t="str">
        <f t="shared" si="12"/>
        <v xml:space="preserve">'روزانه 10';  </v>
      </c>
      <c r="D202" t="str">
        <f t="shared" si="15"/>
        <v>'روزانه 10</v>
      </c>
      <c r="E202" s="3" t="str">
        <f t="shared" si="14"/>
        <v>روزانه 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2"/>
  <sheetViews>
    <sheetView topLeftCell="A193" workbookViewId="0">
      <selection activeCell="G202" sqref="G202"/>
    </sheetView>
  </sheetViews>
  <sheetFormatPr defaultRowHeight="15"/>
  <cols>
    <col min="1" max="1" width="46.140625" customWidth="1"/>
    <col min="2" max="2" width="16.7109375" customWidth="1"/>
    <col min="3" max="3" width="28.140625" bestFit="1" customWidth="1"/>
    <col min="4" max="4" width="13.42578125" bestFit="1" customWidth="1"/>
  </cols>
  <sheetData>
    <row r="1" spans="1:5" s="2" customFormat="1">
      <c r="C1" s="2" t="s">
        <v>404</v>
      </c>
      <c r="D1" s="2" t="s">
        <v>406</v>
      </c>
      <c r="E1" s="2" t="s">
        <v>405</v>
      </c>
    </row>
    <row r="2" spans="1:5">
      <c r="A2" s="6" t="s">
        <v>204</v>
      </c>
      <c r="B2" t="str">
        <f>RIGHT(A2,LEN(A2)-29)</f>
        <v>رديف';r_len:10)</v>
      </c>
      <c r="C2" t="str">
        <f>LEFT(B2,LEN(B2)-11)</f>
        <v>رديف</v>
      </c>
      <c r="D2" t="str">
        <f>RIGHT(LEFT(A2,14),4)</f>
        <v>fals</v>
      </c>
      <c r="E2" t="str">
        <f>LEFT(A2,4)</f>
        <v>1010</v>
      </c>
    </row>
    <row r="3" spans="1:5">
      <c r="A3" s="6" t="s">
        <v>203</v>
      </c>
      <c r="B3" t="str">
        <f t="shared" ref="B3:B66" si="0">RIGHT(A3,LEN(A3)-29)</f>
        <v>روز هفته';r_len:15)</v>
      </c>
      <c r="C3" t="str">
        <f t="shared" ref="C3:C66" si="1">LEFT(B3,LEN(B3)-11)</f>
        <v>روز هفته</v>
      </c>
      <c r="D3" t="str">
        <f t="shared" ref="D3:D66" si="2">RIGHT(LEFT(A3,14),4)</f>
        <v>fals</v>
      </c>
      <c r="E3" t="str">
        <f t="shared" ref="E3:E66" si="3">LEFT(A3,4)</f>
        <v>1020</v>
      </c>
    </row>
    <row r="4" spans="1:5">
      <c r="A4" s="6" t="s">
        <v>205</v>
      </c>
      <c r="B4" t="str">
        <f t="shared" si="0"/>
        <v>تاريخ';r_len:15)</v>
      </c>
      <c r="C4" t="str">
        <f t="shared" si="1"/>
        <v>تاريخ</v>
      </c>
      <c r="D4" t="str">
        <f t="shared" si="2"/>
        <v>fals</v>
      </c>
      <c r="E4" t="str">
        <f t="shared" si="3"/>
        <v>1030</v>
      </c>
    </row>
    <row r="5" spans="1:5">
      <c r="A5" s="6" t="s">
        <v>206</v>
      </c>
      <c r="B5" t="str">
        <f t="shared" si="0"/>
        <v>نام';r_len:15)</v>
      </c>
      <c r="C5" t="str">
        <f t="shared" si="1"/>
        <v>نام</v>
      </c>
      <c r="D5" t="str">
        <f t="shared" si="2"/>
        <v>fals</v>
      </c>
      <c r="E5" t="str">
        <f t="shared" si="3"/>
        <v>1040</v>
      </c>
    </row>
    <row r="6" spans="1:5">
      <c r="A6" s="6" t="s">
        <v>207</v>
      </c>
      <c r="B6" t="str">
        <f t="shared" si="0"/>
        <v>نام خانوادگي';r_len:20)</v>
      </c>
      <c r="C6" t="str">
        <f t="shared" si="1"/>
        <v>نام خانوادگي</v>
      </c>
      <c r="D6" t="str">
        <f t="shared" si="2"/>
        <v>fals</v>
      </c>
      <c r="E6" t="str">
        <f t="shared" si="3"/>
        <v>1050</v>
      </c>
    </row>
    <row r="7" spans="1:5">
      <c r="A7" s="6" t="s">
        <v>208</v>
      </c>
      <c r="B7" t="str">
        <f t="shared" si="0"/>
        <v>شماره پرسنلي';r_len:15)</v>
      </c>
      <c r="C7" t="str">
        <f t="shared" si="1"/>
        <v>شماره پرسنلي</v>
      </c>
      <c r="D7" t="str">
        <f t="shared" si="2"/>
        <v>fals</v>
      </c>
      <c r="E7" t="str">
        <f t="shared" si="3"/>
        <v>1060</v>
      </c>
    </row>
    <row r="8" spans="1:5">
      <c r="A8" s="6" t="s">
        <v>209</v>
      </c>
      <c r="B8" t="str">
        <f t="shared" si="0"/>
        <v>شماره كارت';r_len:15)</v>
      </c>
      <c r="C8" t="str">
        <f t="shared" si="1"/>
        <v>شماره كارت</v>
      </c>
      <c r="D8" t="str">
        <f t="shared" si="2"/>
        <v>fals</v>
      </c>
      <c r="E8" t="str">
        <f t="shared" si="3"/>
        <v>1070</v>
      </c>
    </row>
    <row r="9" spans="1:5">
      <c r="A9" s="6" t="s">
        <v>210</v>
      </c>
      <c r="B9" t="str">
        <f t="shared" si="0"/>
        <v>شماره استخدامي';r_len:20)</v>
      </c>
      <c r="C9" t="str">
        <f t="shared" si="1"/>
        <v>شماره استخدامي</v>
      </c>
      <c r="D9" t="str">
        <f t="shared" si="2"/>
        <v>fals</v>
      </c>
      <c r="E9" t="str">
        <f t="shared" si="3"/>
        <v>1080</v>
      </c>
    </row>
    <row r="10" spans="1:5">
      <c r="A10" s="6" t="s">
        <v>211</v>
      </c>
      <c r="B10" t="str">
        <f t="shared" si="0"/>
        <v>مدرك تحصيلي';r_len:20)</v>
      </c>
      <c r="C10" t="str">
        <f t="shared" si="1"/>
        <v>مدرك تحصيلي</v>
      </c>
      <c r="D10" t="str">
        <f t="shared" si="2"/>
        <v>fals</v>
      </c>
      <c r="E10" t="str">
        <f t="shared" si="3"/>
        <v>1090</v>
      </c>
    </row>
    <row r="11" spans="1:5">
      <c r="A11" s="6" t="s">
        <v>212</v>
      </c>
      <c r="B11" t="str">
        <f t="shared" si="0"/>
        <v>نوع استخدام';r_len:20)</v>
      </c>
      <c r="C11" t="str">
        <f t="shared" si="1"/>
        <v>نوع استخدام</v>
      </c>
      <c r="D11" t="str">
        <f t="shared" si="2"/>
        <v>fals</v>
      </c>
      <c r="E11" t="str">
        <f t="shared" si="3"/>
        <v>1100</v>
      </c>
    </row>
    <row r="12" spans="1:5">
      <c r="A12" s="6" t="s">
        <v>213</v>
      </c>
      <c r="B12" t="str">
        <f t="shared" si="0"/>
        <v>بخش';r_len:30)</v>
      </c>
      <c r="C12" t="str">
        <f t="shared" si="1"/>
        <v>بخش</v>
      </c>
      <c r="D12" t="str">
        <f t="shared" si="2"/>
        <v>fals</v>
      </c>
      <c r="E12" t="str">
        <f t="shared" si="3"/>
        <v>1110</v>
      </c>
    </row>
    <row r="13" spans="1:5">
      <c r="A13" s="6" t="s">
        <v>214</v>
      </c>
      <c r="B13" t="str">
        <f t="shared" si="0"/>
        <v>توضيح 1 پرسنلي';r_len:20)</v>
      </c>
      <c r="C13" t="str">
        <f t="shared" si="1"/>
        <v>توضيح 1 پرسنلي</v>
      </c>
      <c r="D13" t="str">
        <f t="shared" si="2"/>
        <v>fals</v>
      </c>
      <c r="E13" t="str">
        <f t="shared" si="3"/>
        <v>1120</v>
      </c>
    </row>
    <row r="14" spans="1:5">
      <c r="A14" s="6" t="s">
        <v>215</v>
      </c>
      <c r="B14" t="str">
        <f t="shared" si="0"/>
        <v>توضيح 2 پرسنلي';r_len:20)</v>
      </c>
      <c r="C14" t="str">
        <f t="shared" si="1"/>
        <v>توضيح 2 پرسنلي</v>
      </c>
      <c r="D14" t="str">
        <f t="shared" si="2"/>
        <v>fals</v>
      </c>
      <c r="E14" t="str">
        <f t="shared" si="3"/>
        <v>1130</v>
      </c>
    </row>
    <row r="15" spans="1:5">
      <c r="A15" s="6" t="s">
        <v>216</v>
      </c>
      <c r="B15" t="str">
        <f t="shared" si="0"/>
        <v>توضيح 3 پرسنلي';r_len:20)</v>
      </c>
      <c r="C15" t="str">
        <f t="shared" si="1"/>
        <v>توضيح 3 پرسنلي</v>
      </c>
      <c r="D15" t="str">
        <f t="shared" si="2"/>
        <v>fals</v>
      </c>
      <c r="E15" t="str">
        <f t="shared" si="3"/>
        <v>1140</v>
      </c>
    </row>
    <row r="16" spans="1:5">
      <c r="A16" s="6" t="s">
        <v>217</v>
      </c>
      <c r="B16" t="str">
        <f t="shared" si="0"/>
        <v>توضيح 4 پرسنلي';r_len:20)</v>
      </c>
      <c r="C16" t="str">
        <f t="shared" si="1"/>
        <v>توضيح 4 پرسنلي</v>
      </c>
      <c r="D16" t="str">
        <f t="shared" si="2"/>
        <v>fals</v>
      </c>
      <c r="E16" t="str">
        <f t="shared" si="3"/>
        <v>1150</v>
      </c>
    </row>
    <row r="17" spans="1:5">
      <c r="A17" s="6" t="s">
        <v>218</v>
      </c>
      <c r="B17" t="str">
        <f t="shared" si="0"/>
        <v>توضيح 5 پرسنلي';r_len:20)</v>
      </c>
      <c r="C17" t="str">
        <f t="shared" si="1"/>
        <v>توضيح 5 پرسنلي</v>
      </c>
      <c r="D17" t="str">
        <f t="shared" si="2"/>
        <v>fals</v>
      </c>
      <c r="E17" t="str">
        <f t="shared" si="3"/>
        <v>1160</v>
      </c>
    </row>
    <row r="18" spans="1:5">
      <c r="A18" s="6" t="s">
        <v>219</v>
      </c>
      <c r="B18" t="str">
        <f t="shared" si="0"/>
        <v>توضيح 6 پرسنلي';r_len:20)</v>
      </c>
      <c r="C18" t="str">
        <f t="shared" si="1"/>
        <v>توضيح 6 پرسنلي</v>
      </c>
      <c r="D18" t="str">
        <f t="shared" si="2"/>
        <v>fals</v>
      </c>
      <c r="E18" t="str">
        <f t="shared" si="3"/>
        <v>1170</v>
      </c>
    </row>
    <row r="19" spans="1:5">
      <c r="A19" s="6" t="s">
        <v>220</v>
      </c>
      <c r="B19" t="str">
        <f t="shared" si="0"/>
        <v>توضيح 7 پرسنلي';r_len:20)</v>
      </c>
      <c r="C19" t="str">
        <f t="shared" si="1"/>
        <v>توضيح 7 پرسنلي</v>
      </c>
      <c r="D19" t="str">
        <f t="shared" si="2"/>
        <v>fals</v>
      </c>
      <c r="E19" t="str">
        <f t="shared" si="3"/>
        <v>1180</v>
      </c>
    </row>
    <row r="20" spans="1:5">
      <c r="A20" s="6" t="s">
        <v>221</v>
      </c>
      <c r="B20" t="str">
        <f t="shared" si="0"/>
        <v>توضيح 8 پرسنلي';r_len:20)</v>
      </c>
      <c r="C20" t="str">
        <f t="shared" si="1"/>
        <v>توضيح 8 پرسنلي</v>
      </c>
      <c r="D20" t="str">
        <f t="shared" si="2"/>
        <v>fals</v>
      </c>
      <c r="E20" t="str">
        <f t="shared" si="3"/>
        <v>1190</v>
      </c>
    </row>
    <row r="21" spans="1:5">
      <c r="A21" s="6" t="s">
        <v>222</v>
      </c>
      <c r="B21" t="str">
        <f t="shared" si="0"/>
        <v>تاريخ استخدام';r_len:20)</v>
      </c>
      <c r="C21" t="str">
        <f t="shared" si="1"/>
        <v>تاريخ استخدام</v>
      </c>
      <c r="D21" t="str">
        <f t="shared" si="2"/>
        <v>fals</v>
      </c>
      <c r="E21" t="str">
        <f t="shared" si="3"/>
        <v>1200</v>
      </c>
    </row>
    <row r="22" spans="1:5">
      <c r="A22" s="6" t="s">
        <v>223</v>
      </c>
      <c r="B22" t="str">
        <f t="shared" si="0"/>
        <v>تاريخ پايان استخدام';r_len:20)</v>
      </c>
      <c r="C22" t="str">
        <f t="shared" si="1"/>
        <v>تاريخ پايان استخدام</v>
      </c>
      <c r="D22" t="str">
        <f t="shared" si="2"/>
        <v>fals</v>
      </c>
      <c r="E22" t="str">
        <f t="shared" si="3"/>
        <v>1202</v>
      </c>
    </row>
    <row r="23" spans="1:5">
      <c r="A23" s="6" t="s">
        <v>224</v>
      </c>
      <c r="B23" t="str">
        <f t="shared" si="0"/>
        <v>پست سازماني';r_len:20)</v>
      </c>
      <c r="C23" t="str">
        <f t="shared" si="1"/>
        <v>پست سازماني</v>
      </c>
      <c r="D23" t="str">
        <f t="shared" si="2"/>
        <v>fals</v>
      </c>
      <c r="E23" t="str">
        <f t="shared" si="3"/>
        <v>1210</v>
      </c>
    </row>
    <row r="24" spans="1:5">
      <c r="A24" s="6" t="s">
        <v>225</v>
      </c>
      <c r="B24" t="str">
        <f t="shared" si="0"/>
        <v>ايستگاه کنترل';r_len:20)</v>
      </c>
      <c r="C24" t="str">
        <f t="shared" si="1"/>
        <v>ايستگاه کنترل</v>
      </c>
      <c r="D24" t="str">
        <f t="shared" si="2"/>
        <v>fals</v>
      </c>
      <c r="E24" t="str">
        <f t="shared" si="3"/>
        <v>1220</v>
      </c>
    </row>
    <row r="25" spans="1:5">
      <c r="A25" s="6" t="s">
        <v>226</v>
      </c>
      <c r="B25" t="str">
        <f t="shared" si="0"/>
        <v>وضعيت';r_len:20)</v>
      </c>
      <c r="C25" t="str">
        <f t="shared" si="1"/>
        <v>وضعيت</v>
      </c>
      <c r="D25" t="str">
        <f t="shared" si="2"/>
        <v>fals</v>
      </c>
      <c r="E25" t="str">
        <f t="shared" si="3"/>
        <v>1230</v>
      </c>
    </row>
    <row r="26" spans="1:5">
      <c r="A26" s="6" t="s">
        <v>227</v>
      </c>
      <c r="B26" t="str">
        <f t="shared" si="0"/>
        <v>ورود اول';r_len:12)</v>
      </c>
      <c r="C26" t="str">
        <f t="shared" si="1"/>
        <v>ورود اول</v>
      </c>
      <c r="D26" t="str">
        <f t="shared" si="2"/>
        <v>true</v>
      </c>
      <c r="E26" t="str">
        <f t="shared" si="3"/>
        <v>1700</v>
      </c>
    </row>
    <row r="27" spans="1:5">
      <c r="A27" s="6" t="s">
        <v>228</v>
      </c>
      <c r="B27" t="str">
        <f t="shared" si="0"/>
        <v>خروج اول';r_len:12)</v>
      </c>
      <c r="C27" t="str">
        <f t="shared" si="1"/>
        <v>خروج اول</v>
      </c>
      <c r="D27" t="str">
        <f t="shared" si="2"/>
        <v>true</v>
      </c>
      <c r="E27" t="str">
        <f t="shared" si="3"/>
        <v>1710</v>
      </c>
    </row>
    <row r="28" spans="1:5">
      <c r="A28" s="6" t="s">
        <v>229</v>
      </c>
      <c r="B28" t="str">
        <f t="shared" si="0"/>
        <v>ورود دوم';r_len:12)</v>
      </c>
      <c r="C28" t="str">
        <f t="shared" si="1"/>
        <v>ورود دوم</v>
      </c>
      <c r="D28" t="str">
        <f t="shared" si="2"/>
        <v>fals</v>
      </c>
      <c r="E28" t="str">
        <f t="shared" si="3"/>
        <v>1720</v>
      </c>
    </row>
    <row r="29" spans="1:5">
      <c r="A29" s="6" t="s">
        <v>230</v>
      </c>
      <c r="B29" t="str">
        <f t="shared" si="0"/>
        <v>خروج دوم';r_len:12)</v>
      </c>
      <c r="C29" t="str">
        <f t="shared" si="1"/>
        <v>خروج دوم</v>
      </c>
      <c r="D29" t="str">
        <f t="shared" si="2"/>
        <v>fals</v>
      </c>
      <c r="E29" t="str">
        <f t="shared" si="3"/>
        <v>1730</v>
      </c>
    </row>
    <row r="30" spans="1:5">
      <c r="A30" s="6" t="s">
        <v>231</v>
      </c>
      <c r="B30" t="str">
        <f t="shared" si="0"/>
        <v>ورود سوم';r_len:12)</v>
      </c>
      <c r="C30" t="str">
        <f t="shared" si="1"/>
        <v>ورود سوم</v>
      </c>
      <c r="D30" t="str">
        <f t="shared" si="2"/>
        <v>fals</v>
      </c>
      <c r="E30" t="str">
        <f t="shared" si="3"/>
        <v>1740</v>
      </c>
    </row>
    <row r="31" spans="1:5">
      <c r="A31" s="6" t="s">
        <v>232</v>
      </c>
      <c r="B31" t="str">
        <f t="shared" si="0"/>
        <v>خروج سوم';r_len:12)</v>
      </c>
      <c r="C31" t="str">
        <f t="shared" si="1"/>
        <v>خروج سوم</v>
      </c>
      <c r="D31" t="str">
        <f t="shared" si="2"/>
        <v>fals</v>
      </c>
      <c r="E31" t="str">
        <f t="shared" si="3"/>
        <v>1750</v>
      </c>
    </row>
    <row r="32" spans="1:5">
      <c r="A32" s="6" t="s">
        <v>233</v>
      </c>
      <c r="B32" t="str">
        <f t="shared" si="0"/>
        <v>ورود چهارم';r_len:12)</v>
      </c>
      <c r="C32" t="str">
        <f t="shared" si="1"/>
        <v>ورود چهارم</v>
      </c>
      <c r="D32" t="str">
        <f t="shared" si="2"/>
        <v>fals</v>
      </c>
      <c r="E32" t="str">
        <f t="shared" si="3"/>
        <v>1760</v>
      </c>
    </row>
    <row r="33" spans="1:5">
      <c r="A33" s="6" t="s">
        <v>234</v>
      </c>
      <c r="B33" t="str">
        <f t="shared" si="0"/>
        <v>خروج چهارم';r_len:12)</v>
      </c>
      <c r="C33" t="str">
        <f t="shared" si="1"/>
        <v>خروج چهارم</v>
      </c>
      <c r="D33" t="str">
        <f t="shared" si="2"/>
        <v>fals</v>
      </c>
      <c r="E33" t="str">
        <f t="shared" si="3"/>
        <v>1770</v>
      </c>
    </row>
    <row r="34" spans="1:5">
      <c r="A34" s="6" t="s">
        <v>235</v>
      </c>
      <c r="B34" t="str">
        <f t="shared" si="0"/>
        <v>ورود پنجم';r_len:12)</v>
      </c>
      <c r="C34" t="str">
        <f t="shared" si="1"/>
        <v>ورود پنجم</v>
      </c>
      <c r="D34" t="str">
        <f t="shared" si="2"/>
        <v>fals</v>
      </c>
      <c r="E34" t="str">
        <f t="shared" si="3"/>
        <v>1780</v>
      </c>
    </row>
    <row r="35" spans="1:5">
      <c r="A35" s="6" t="s">
        <v>236</v>
      </c>
      <c r="B35" t="str">
        <f t="shared" si="0"/>
        <v>خروج پنجم';r_len:12)</v>
      </c>
      <c r="C35" t="str">
        <f t="shared" si="1"/>
        <v>خروج پنجم</v>
      </c>
      <c r="D35" t="str">
        <f t="shared" si="2"/>
        <v>fals</v>
      </c>
      <c r="E35" t="str">
        <f t="shared" si="3"/>
        <v>1790</v>
      </c>
    </row>
    <row r="36" spans="1:5">
      <c r="A36" s="6" t="s">
        <v>237</v>
      </c>
      <c r="B36" t="str">
        <f t="shared" si="0"/>
        <v>ورود آخر';r_len:12)</v>
      </c>
      <c r="C36" t="str">
        <f t="shared" si="1"/>
        <v>ورود آخر</v>
      </c>
      <c r="D36" t="str">
        <f t="shared" si="2"/>
        <v>fals</v>
      </c>
      <c r="E36" t="str">
        <f t="shared" si="3"/>
        <v>1900</v>
      </c>
    </row>
    <row r="37" spans="1:5">
      <c r="A37" s="6" t="s">
        <v>238</v>
      </c>
      <c r="B37" t="str">
        <f t="shared" si="0"/>
        <v>خروج آخر';r_len:12)</v>
      </c>
      <c r="C37" t="str">
        <f t="shared" si="1"/>
        <v>خروج آخر</v>
      </c>
      <c r="D37" t="str">
        <f t="shared" si="2"/>
        <v>true</v>
      </c>
      <c r="E37" t="str">
        <f t="shared" si="3"/>
        <v>1910</v>
      </c>
    </row>
    <row r="38" spans="1:5">
      <c r="A38" s="6" t="s">
        <v>239</v>
      </c>
      <c r="B38" t="str">
        <f t="shared" si="0"/>
        <v>تردد آخر';r_len:12)</v>
      </c>
      <c r="C38" t="str">
        <f t="shared" si="1"/>
        <v>تردد آخر</v>
      </c>
      <c r="D38" t="str">
        <f t="shared" si="2"/>
        <v>fals</v>
      </c>
      <c r="E38" t="str">
        <f t="shared" si="3"/>
        <v>1920</v>
      </c>
    </row>
    <row r="39" spans="1:5">
      <c r="A39" s="6" t="s">
        <v>240</v>
      </c>
      <c r="B39" t="str">
        <f t="shared" si="0"/>
        <v>كاركرد لازم';r_len:12)</v>
      </c>
      <c r="C39" t="str">
        <f t="shared" si="1"/>
        <v>كاركرد لازم</v>
      </c>
      <c r="D39" t="str">
        <f t="shared" si="2"/>
        <v>true</v>
      </c>
      <c r="E39" t="str">
        <f t="shared" si="3"/>
        <v>2010</v>
      </c>
    </row>
    <row r="40" spans="1:5">
      <c r="A40" s="6" t="s">
        <v>352</v>
      </c>
      <c r="B40" t="str">
        <f t="shared" si="0"/>
        <v>ركرد لازم روزانه';r_len:10)</v>
      </c>
      <c r="C40" t="str">
        <f t="shared" si="1"/>
        <v>ركرد لازم روزانه</v>
      </c>
      <c r="D40" t="str">
        <f t="shared" si="2"/>
        <v>true</v>
      </c>
      <c r="E40" t="str">
        <f t="shared" si="3"/>
        <v>2020</v>
      </c>
    </row>
    <row r="41" spans="1:5">
      <c r="A41" s="6" t="s">
        <v>353</v>
      </c>
      <c r="B41" t="str">
        <f t="shared" si="0"/>
        <v>داد روز کاري';r_len:10)</v>
      </c>
      <c r="C41" t="str">
        <f t="shared" si="1"/>
        <v>داد روز کاري</v>
      </c>
      <c r="D41" t="str">
        <f t="shared" si="2"/>
        <v>true</v>
      </c>
      <c r="E41" t="str">
        <f t="shared" si="3"/>
        <v>2025</v>
      </c>
    </row>
    <row r="42" spans="1:5">
      <c r="A42" s="6" t="s">
        <v>241</v>
      </c>
      <c r="B42" t="str">
        <f t="shared" si="0"/>
        <v>مدت حضور';r_len:12)</v>
      </c>
      <c r="C42" t="str">
        <f t="shared" si="1"/>
        <v>مدت حضور</v>
      </c>
      <c r="D42" t="str">
        <f t="shared" si="2"/>
        <v>true</v>
      </c>
      <c r="E42" t="str">
        <f t="shared" si="3"/>
        <v>2030</v>
      </c>
    </row>
    <row r="43" spans="1:5">
      <c r="A43" s="6" t="s">
        <v>354</v>
      </c>
      <c r="B43" t="str">
        <f t="shared" si="0"/>
        <v>ور روزانه';r_len:10)</v>
      </c>
      <c r="C43" t="str">
        <f t="shared" si="1"/>
        <v>ور روزانه</v>
      </c>
      <c r="D43" t="str">
        <f t="shared" si="2"/>
        <v>true</v>
      </c>
      <c r="E43" t="str">
        <f t="shared" si="3"/>
        <v>2040</v>
      </c>
    </row>
    <row r="44" spans="1:5">
      <c r="A44" s="6" t="s">
        <v>355</v>
      </c>
      <c r="B44" t="str">
        <f t="shared" si="0"/>
        <v>ور تعطيل روزانه';r_len:10)</v>
      </c>
      <c r="C44" t="str">
        <f t="shared" si="1"/>
        <v>ور تعطيل روزانه</v>
      </c>
      <c r="D44" t="str">
        <f t="shared" si="2"/>
        <v>true</v>
      </c>
      <c r="E44" t="str">
        <f t="shared" si="3"/>
        <v>2050</v>
      </c>
    </row>
    <row r="45" spans="1:5">
      <c r="A45" s="6" t="s">
        <v>242</v>
      </c>
      <c r="B45" t="str">
        <f t="shared" si="0"/>
        <v>حضور تعطيل ساعتي';r_len:10)</v>
      </c>
      <c r="C45" t="str">
        <f t="shared" si="1"/>
        <v>حضور تعطيل ساعتي</v>
      </c>
      <c r="D45" t="str">
        <f t="shared" si="2"/>
        <v>true</v>
      </c>
      <c r="E45" t="str">
        <f t="shared" si="3"/>
        <v>2052</v>
      </c>
    </row>
    <row r="46" spans="1:5">
      <c r="A46" s="6" t="s">
        <v>243</v>
      </c>
      <c r="B46" t="str">
        <f t="shared" si="0"/>
        <v>حضور ويژه';r_len:10)</v>
      </c>
      <c r="C46" t="str">
        <f t="shared" si="1"/>
        <v>حضور ويژه</v>
      </c>
      <c r="D46" t="str">
        <f t="shared" si="2"/>
        <v>true</v>
      </c>
      <c r="E46" t="str">
        <f t="shared" si="3"/>
        <v>2055</v>
      </c>
    </row>
    <row r="47" spans="1:5">
      <c r="A47" s="6" t="s">
        <v>356</v>
      </c>
      <c r="B47" t="str">
        <f t="shared" si="0"/>
        <v>اب و ذهاب';r_len:10)</v>
      </c>
      <c r="C47" t="str">
        <f t="shared" si="1"/>
        <v>اب و ذهاب</v>
      </c>
      <c r="D47" t="str">
        <f t="shared" si="2"/>
        <v>true</v>
      </c>
      <c r="E47" t="str">
        <f t="shared" si="3"/>
        <v>2060</v>
      </c>
    </row>
    <row r="48" spans="1:5">
      <c r="A48" s="6" t="s">
        <v>357</v>
      </c>
      <c r="B48" t="str">
        <f t="shared" si="0"/>
        <v xml:space="preserve"> غذا';r_len:10)</v>
      </c>
      <c r="C48" t="str">
        <f t="shared" si="1"/>
        <v xml:space="preserve"> غذا</v>
      </c>
      <c r="D48" t="str">
        <f t="shared" si="2"/>
        <v>true</v>
      </c>
      <c r="E48" t="str">
        <f t="shared" si="3"/>
        <v>2062</v>
      </c>
    </row>
    <row r="49" spans="1:5">
      <c r="A49" s="6" t="s">
        <v>244</v>
      </c>
      <c r="B49" t="str">
        <f t="shared" si="0"/>
        <v>كاركرد خالص ساعتي';r_len:12)</v>
      </c>
      <c r="C49" t="str">
        <f t="shared" si="1"/>
        <v>كاركرد خالص ساعتي</v>
      </c>
      <c r="D49" t="str">
        <f t="shared" si="2"/>
        <v>true</v>
      </c>
      <c r="E49" t="str">
        <f t="shared" si="3"/>
        <v>2070</v>
      </c>
    </row>
    <row r="50" spans="1:5">
      <c r="A50" s="6" t="s">
        <v>245</v>
      </c>
      <c r="B50" t="str">
        <f t="shared" si="0"/>
        <v>كاركرد خالص ساعتي خام';r_len:12)</v>
      </c>
      <c r="C50" t="str">
        <f t="shared" si="1"/>
        <v>كاركرد خالص ساعتي خام</v>
      </c>
      <c r="D50" t="str">
        <f t="shared" si="2"/>
        <v>true</v>
      </c>
      <c r="E50" t="str">
        <f t="shared" si="3"/>
        <v>2072</v>
      </c>
    </row>
    <row r="51" spans="1:5">
      <c r="A51" s="6" t="s">
        <v>358</v>
      </c>
      <c r="B51" t="str">
        <f t="shared" si="0"/>
        <v>ركرد خالص روزانه';r_len:10)</v>
      </c>
      <c r="C51" t="str">
        <f t="shared" si="1"/>
        <v>ركرد خالص روزانه</v>
      </c>
      <c r="D51" t="str">
        <f t="shared" si="2"/>
        <v>true</v>
      </c>
      <c r="E51" t="str">
        <f t="shared" si="3"/>
        <v>2080</v>
      </c>
    </row>
    <row r="52" spans="1:5">
      <c r="A52" s="6" t="s">
        <v>246</v>
      </c>
      <c r="B52" t="str">
        <f t="shared" si="0"/>
        <v>كاركرد ناخالص';r_len:12)</v>
      </c>
      <c r="C52" t="str">
        <f t="shared" si="1"/>
        <v>كاركرد ناخالص</v>
      </c>
      <c r="D52" t="str">
        <f t="shared" si="2"/>
        <v>true</v>
      </c>
      <c r="E52" t="str">
        <f t="shared" si="3"/>
        <v>2090</v>
      </c>
    </row>
    <row r="53" spans="1:5">
      <c r="A53" s="6" t="s">
        <v>247</v>
      </c>
      <c r="B53" t="str">
        <f t="shared" si="0"/>
        <v>مدت كار رسمي';r_len:12)</v>
      </c>
      <c r="C53" t="str">
        <f t="shared" si="1"/>
        <v>مدت كار رسمي</v>
      </c>
      <c r="D53" t="str">
        <f t="shared" si="2"/>
        <v>true</v>
      </c>
      <c r="E53" t="str">
        <f t="shared" si="3"/>
        <v>2100</v>
      </c>
    </row>
    <row r="54" spans="1:5">
      <c r="A54" s="6" t="s">
        <v>248</v>
      </c>
      <c r="B54" t="str">
        <f t="shared" si="0"/>
        <v>مدت كار شب';r_len:12)</v>
      </c>
      <c r="C54" t="str">
        <f t="shared" si="1"/>
        <v>مدت كار شب</v>
      </c>
      <c r="D54" t="str">
        <f t="shared" si="2"/>
        <v>true</v>
      </c>
      <c r="E54" t="str">
        <f t="shared" si="3"/>
        <v>2110</v>
      </c>
    </row>
    <row r="55" spans="1:5">
      <c r="A55" s="6" t="s">
        <v>359</v>
      </c>
      <c r="B55" t="str">
        <f t="shared" si="0"/>
        <v>داد شب كاري';r_len:10)</v>
      </c>
      <c r="C55" t="str">
        <f t="shared" si="1"/>
        <v>داد شب كاري</v>
      </c>
      <c r="D55" t="str">
        <f t="shared" si="2"/>
        <v>true</v>
      </c>
      <c r="E55" t="str">
        <f t="shared" si="3"/>
        <v>2120</v>
      </c>
    </row>
    <row r="56" spans="1:5">
      <c r="A56" s="6" t="s">
        <v>249</v>
      </c>
      <c r="B56" t="str">
        <f t="shared" si="0"/>
        <v>كاركرد خالص ماهانه';r_len:12)</v>
      </c>
      <c r="C56" t="str">
        <f t="shared" si="1"/>
        <v>كاركرد خالص ماهانه</v>
      </c>
      <c r="D56" t="str">
        <f t="shared" si="2"/>
        <v>fals</v>
      </c>
      <c r="E56" t="str">
        <f t="shared" si="3"/>
        <v>2130</v>
      </c>
    </row>
    <row r="57" spans="1:5">
      <c r="A57" s="6" t="s">
        <v>360</v>
      </c>
      <c r="B57" t="str">
        <f t="shared" si="0"/>
        <v>داد جمعه ';r_len:12)</v>
      </c>
      <c r="C57" t="str">
        <f t="shared" si="1"/>
        <v xml:space="preserve">داد جمعه </v>
      </c>
      <c r="D57" t="str">
        <f t="shared" si="2"/>
        <v>true</v>
      </c>
      <c r="E57" t="str">
        <f t="shared" si="3"/>
        <v>2140</v>
      </c>
    </row>
    <row r="58" spans="1:5">
      <c r="A58" s="6" t="s">
        <v>250</v>
      </c>
      <c r="B58" t="str">
        <f t="shared" si="0"/>
        <v>حضور جمعه';r_len:12)</v>
      </c>
      <c r="C58" t="str">
        <f t="shared" si="1"/>
        <v>حضور جمعه</v>
      </c>
      <c r="D58" t="str">
        <f t="shared" si="2"/>
        <v>true</v>
      </c>
      <c r="E58" t="str">
        <f t="shared" si="3"/>
        <v>2142</v>
      </c>
    </row>
    <row r="59" spans="1:5">
      <c r="A59" s="6" t="s">
        <v>251</v>
      </c>
      <c r="B59" t="str">
        <f t="shared" si="0"/>
        <v>جمعه کاري' ;r_len:12)</v>
      </c>
      <c r="C59" t="str">
        <f t="shared" si="1"/>
        <v>جمعه کاري'</v>
      </c>
      <c r="D59" t="str">
        <f t="shared" si="2"/>
        <v>true</v>
      </c>
      <c r="E59" t="str">
        <f t="shared" si="3"/>
        <v>2144</v>
      </c>
    </row>
    <row r="60" spans="1:5">
      <c r="A60" s="6" t="s">
        <v>361</v>
      </c>
      <c r="B60" t="str">
        <f t="shared" si="0"/>
        <v>بت كاري 10 درصد'{shiftkindnam</v>
      </c>
      <c r="C60" t="str">
        <f t="shared" si="1"/>
        <v>بت كاري 10 درصد'{s</v>
      </c>
      <c r="D60" t="str">
        <f t="shared" si="2"/>
        <v>true</v>
      </c>
      <c r="E60" t="str">
        <f t="shared" si="3"/>
        <v>2150</v>
      </c>
    </row>
    <row r="61" spans="1:5">
      <c r="A61" s="6" t="s">
        <v>252</v>
      </c>
      <c r="B61" t="str">
        <f t="shared" si="0"/>
        <v>نوبت كاري 10 درصد ساعتي'{shiftkindna</v>
      </c>
      <c r="C61" t="str">
        <f t="shared" si="1"/>
        <v>نوبت كاري 10 درصد ساعتي'{</v>
      </c>
      <c r="D61" t="str">
        <f t="shared" si="2"/>
        <v>true</v>
      </c>
      <c r="E61" t="str">
        <f t="shared" si="3"/>
        <v>2151</v>
      </c>
    </row>
    <row r="62" spans="1:5">
      <c r="A62" s="6" t="s">
        <v>362</v>
      </c>
      <c r="B62" t="str">
        <f t="shared" si="0"/>
        <v>بت كاري 15 درصد'{shiftkindnam</v>
      </c>
      <c r="C62" t="str">
        <f t="shared" si="1"/>
        <v>بت كاري 15 درصد'{s</v>
      </c>
      <c r="D62" t="str">
        <f t="shared" si="2"/>
        <v>true</v>
      </c>
      <c r="E62" t="str">
        <f t="shared" si="3"/>
        <v>2160</v>
      </c>
    </row>
    <row r="63" spans="1:5">
      <c r="A63" s="6" t="s">
        <v>253</v>
      </c>
      <c r="B63" t="str">
        <f t="shared" si="0"/>
        <v>نوبت كاري 15 درصد ساعتي'{shiftkindna</v>
      </c>
      <c r="C63" t="str">
        <f t="shared" si="1"/>
        <v>نوبت كاري 15 درصد ساعتي'{</v>
      </c>
      <c r="D63" t="str">
        <f t="shared" si="2"/>
        <v>true</v>
      </c>
      <c r="E63" t="str">
        <f t="shared" si="3"/>
        <v>2161</v>
      </c>
    </row>
    <row r="64" spans="1:5">
      <c r="A64" s="6" t="s">
        <v>363</v>
      </c>
      <c r="B64" t="str">
        <f t="shared" si="0"/>
        <v>بت كاري 20 درصد'{shiftkindnam</v>
      </c>
      <c r="C64" t="str">
        <f t="shared" si="1"/>
        <v>بت كاري 20 درصد'{s</v>
      </c>
      <c r="D64" t="str">
        <f t="shared" si="2"/>
        <v>true</v>
      </c>
      <c r="E64" t="str">
        <f t="shared" si="3"/>
        <v>2170</v>
      </c>
    </row>
    <row r="65" spans="1:5">
      <c r="A65" s="6" t="s">
        <v>254</v>
      </c>
      <c r="B65" t="str">
        <f t="shared" si="0"/>
        <v>نوبت كاري 20 درصد ساعتي'{shiftkindna</v>
      </c>
      <c r="C65" t="str">
        <f t="shared" si="1"/>
        <v>نوبت كاري 20 درصد ساعتي'{</v>
      </c>
      <c r="D65" t="str">
        <f t="shared" si="2"/>
        <v>true</v>
      </c>
      <c r="E65" t="str">
        <f t="shared" si="3"/>
        <v>2171</v>
      </c>
    </row>
    <row r="66" spans="1:5">
      <c r="A66" s="6" t="s">
        <v>364</v>
      </c>
      <c r="B66" t="str">
        <f t="shared" si="0"/>
        <v>بت كاري 25 درصد'{shiftkindnam</v>
      </c>
      <c r="C66" t="str">
        <f t="shared" si="1"/>
        <v>بت كاري 25 درصد'{s</v>
      </c>
      <c r="D66" t="str">
        <f t="shared" si="2"/>
        <v>true</v>
      </c>
      <c r="E66" t="str">
        <f t="shared" si="3"/>
        <v>2180</v>
      </c>
    </row>
    <row r="67" spans="1:5">
      <c r="A67" s="6" t="s">
        <v>255</v>
      </c>
      <c r="B67" t="str">
        <f t="shared" ref="B67:B130" si="4">RIGHT(A67,LEN(A67)-29)</f>
        <v>نوبت كاري 25 درصد ساعتي'{shiftkindna</v>
      </c>
      <c r="C67" t="str">
        <f t="shared" ref="C67:C130" si="5">LEFT(B67,LEN(B67)-11)</f>
        <v>نوبت كاري 25 درصد ساعتي'{</v>
      </c>
      <c r="D67" t="str">
        <f t="shared" ref="D67:D130" si="6">RIGHT(LEFT(A67,14),4)</f>
        <v>true</v>
      </c>
      <c r="E67" t="str">
        <f t="shared" ref="E67:E130" si="7">LEFT(A67,4)</f>
        <v>2181</v>
      </c>
    </row>
    <row r="68" spans="1:5">
      <c r="A68" s="6" t="s">
        <v>365</v>
      </c>
      <c r="B68" t="str">
        <f t="shared" si="4"/>
        <v>بت كاري 35 درصد'{shiftkindnam</v>
      </c>
      <c r="C68" t="str">
        <f t="shared" si="5"/>
        <v>بت كاري 35 درصد'{s</v>
      </c>
      <c r="D68" t="str">
        <f t="shared" si="6"/>
        <v>true</v>
      </c>
      <c r="E68" t="str">
        <f t="shared" si="7"/>
        <v>2190</v>
      </c>
    </row>
    <row r="69" spans="1:5">
      <c r="A69" s="6" t="s">
        <v>256</v>
      </c>
      <c r="B69" t="str">
        <f t="shared" si="4"/>
        <v>نوبت كاري 35 درصد ساعتي'{shiftkindna</v>
      </c>
      <c r="C69" t="str">
        <f t="shared" si="5"/>
        <v>نوبت كاري 35 درصد ساعتي'{</v>
      </c>
      <c r="D69" t="str">
        <f t="shared" si="6"/>
        <v>true</v>
      </c>
      <c r="E69" t="str">
        <f t="shared" si="7"/>
        <v>2191</v>
      </c>
    </row>
    <row r="70" spans="1:5">
      <c r="A70" s="6" t="s">
        <v>257</v>
      </c>
      <c r="B70" t="str">
        <f t="shared" si="4"/>
        <v>اضافه كار مجاز';r_len:12)</v>
      </c>
      <c r="C70" t="str">
        <f t="shared" si="5"/>
        <v>اضافه كار مجاز</v>
      </c>
      <c r="D70" t="str">
        <f t="shared" si="6"/>
        <v>true</v>
      </c>
      <c r="E70" t="str">
        <f t="shared" si="7"/>
        <v>3010</v>
      </c>
    </row>
    <row r="71" spans="1:5">
      <c r="A71" s="6" t="s">
        <v>258</v>
      </c>
      <c r="B71" t="str">
        <f t="shared" si="4"/>
        <v>اضافه كار غيرمجاز';r_len:12)</v>
      </c>
      <c r="C71" t="str">
        <f t="shared" si="5"/>
        <v>اضافه كار غيرمجاز</v>
      </c>
      <c r="D71" t="str">
        <f t="shared" si="6"/>
        <v>true</v>
      </c>
      <c r="E71" t="str">
        <f t="shared" si="7"/>
        <v>3020</v>
      </c>
    </row>
    <row r="72" spans="1:5">
      <c r="A72" s="6" t="s">
        <v>259</v>
      </c>
      <c r="B72" t="str">
        <f t="shared" si="4"/>
        <v>اضافه كار شب';r_len:12)</v>
      </c>
      <c r="C72" t="str">
        <f t="shared" si="5"/>
        <v>اضافه كار شب</v>
      </c>
      <c r="D72" t="str">
        <f t="shared" si="6"/>
        <v>true</v>
      </c>
      <c r="E72" t="str">
        <f t="shared" si="7"/>
        <v>3030</v>
      </c>
    </row>
    <row r="73" spans="1:5">
      <c r="A73" s="6" t="s">
        <v>260</v>
      </c>
      <c r="B73" t="str">
        <f t="shared" si="4"/>
        <v>اضافه كار تعطيل';r_len:12)</v>
      </c>
      <c r="C73" t="str">
        <f t="shared" si="5"/>
        <v>اضافه كار تعطيل</v>
      </c>
      <c r="D73" t="str">
        <f t="shared" si="6"/>
        <v>true</v>
      </c>
      <c r="E73" t="str">
        <f t="shared" si="7"/>
        <v>3040</v>
      </c>
    </row>
    <row r="74" spans="1:5">
      <c r="A74" s="6" t="s">
        <v>261</v>
      </c>
      <c r="B74" t="str">
        <f t="shared" si="4"/>
        <v>اضافه كار غير تعطيل';r_len:12)</v>
      </c>
      <c r="C74" t="str">
        <f t="shared" si="5"/>
        <v>اضافه كار غير تعطيل</v>
      </c>
      <c r="D74" t="str">
        <f t="shared" si="6"/>
        <v>true</v>
      </c>
      <c r="E74" t="str">
        <f t="shared" si="7"/>
        <v>3050</v>
      </c>
    </row>
    <row r="75" spans="1:5">
      <c r="A75" s="6" t="s">
        <v>262</v>
      </c>
      <c r="B75" t="str">
        <f t="shared" si="4"/>
        <v>اضافه كار دستوري';r_len:12)</v>
      </c>
      <c r="C75" t="str">
        <f t="shared" si="5"/>
        <v>اضافه كار دستوري</v>
      </c>
      <c r="D75" t="str">
        <f t="shared" si="6"/>
        <v>true</v>
      </c>
      <c r="E75" t="str">
        <f t="shared" si="7"/>
        <v>3060</v>
      </c>
    </row>
    <row r="76" spans="1:5">
      <c r="A76" s="6" t="s">
        <v>263</v>
      </c>
      <c r="B76" t="str">
        <f t="shared" si="4"/>
        <v>اضافه كار غير دستوري';r_len:12)</v>
      </c>
      <c r="C76" t="str">
        <f t="shared" si="5"/>
        <v>اضافه كار غير دستوري</v>
      </c>
      <c r="D76" t="str">
        <f t="shared" si="6"/>
        <v>fals</v>
      </c>
      <c r="E76" t="str">
        <f t="shared" si="7"/>
        <v>3070</v>
      </c>
    </row>
    <row r="77" spans="1:5">
      <c r="A77" s="6" t="s">
        <v>264</v>
      </c>
      <c r="B77" t="str">
        <f t="shared" si="4"/>
        <v>تعداد اضافه کار غيرکاري روزانه';r_len:10)</v>
      </c>
      <c r="C77" t="str">
        <f t="shared" si="5"/>
        <v>تعداد اضافه کار غيرکاري روزانه</v>
      </c>
      <c r="D77" t="str">
        <f t="shared" si="6"/>
        <v>true</v>
      </c>
      <c r="E77" t="str">
        <f t="shared" si="7"/>
        <v>3080</v>
      </c>
    </row>
    <row r="78" spans="1:5">
      <c r="A78" s="6" t="s">
        <v>350</v>
      </c>
      <c r="B78" t="str">
        <f t="shared" si="4"/>
        <v>تعداد اضافه کار روزانه دستوري';r_len:10)</v>
      </c>
      <c r="C78" t="str">
        <f t="shared" si="5"/>
        <v>تعداد اضافه کار روزانه دستوري</v>
      </c>
      <c r="D78" t="str">
        <f t="shared" si="6"/>
        <v>true</v>
      </c>
      <c r="E78" t="str">
        <f t="shared" si="7"/>
        <v>3082</v>
      </c>
    </row>
    <row r="79" spans="1:5">
      <c r="A79" s="6" t="s">
        <v>351</v>
      </c>
      <c r="B79" t="str">
        <f t="shared" si="4"/>
        <v>تعداد اضافه کار روزانه غيردستوري';r_len:1</v>
      </c>
      <c r="C79" t="str">
        <f t="shared" si="5"/>
        <v>تعداد اضافه کار روزانه غيردستو</v>
      </c>
      <c r="D79" t="str">
        <f t="shared" si="6"/>
        <v>true</v>
      </c>
      <c r="E79" t="str">
        <f t="shared" si="7"/>
        <v>3084</v>
      </c>
    </row>
    <row r="80" spans="1:5">
      <c r="A80" s="6" t="s">
        <v>265</v>
      </c>
      <c r="B80" t="str">
        <f t="shared" si="4"/>
        <v>مجوز اضافه كار';r_len:12)</v>
      </c>
      <c r="C80" t="str">
        <f t="shared" si="5"/>
        <v>مجوز اضافه كار</v>
      </c>
      <c r="D80" t="str">
        <f t="shared" si="6"/>
        <v>fals</v>
      </c>
      <c r="E80" t="str">
        <f t="shared" si="7"/>
        <v>3090</v>
      </c>
    </row>
    <row r="81" spans="1:5">
      <c r="A81" s="6" t="s">
        <v>266</v>
      </c>
      <c r="B81" t="str">
        <f t="shared" si="4"/>
        <v>اضافه كار قبل وقت';r_len:12)</v>
      </c>
      <c r="C81" t="str">
        <f t="shared" si="5"/>
        <v>اضافه كار قبل وقت</v>
      </c>
      <c r="D81" t="str">
        <f t="shared" si="6"/>
        <v>true</v>
      </c>
      <c r="E81" t="str">
        <f t="shared" si="7"/>
        <v>3100</v>
      </c>
    </row>
    <row r="82" spans="1:5">
      <c r="A82" s="6" t="s">
        <v>267</v>
      </c>
      <c r="B82" t="str">
        <f t="shared" si="4"/>
        <v>اضافه كار بعد وقت';r_len:12)</v>
      </c>
      <c r="C82" t="str">
        <f t="shared" si="5"/>
        <v>اضافه كار بعد وقت</v>
      </c>
      <c r="D82" t="str">
        <f t="shared" si="6"/>
        <v>true</v>
      </c>
      <c r="E82" t="str">
        <f t="shared" si="7"/>
        <v>3110</v>
      </c>
    </row>
    <row r="83" spans="1:5">
      <c r="A83" s="6" t="s">
        <v>268</v>
      </c>
      <c r="B83" t="str">
        <f t="shared" si="4"/>
        <v>اضافه كار بين وقت';r_len:12)</v>
      </c>
      <c r="C83" t="str">
        <f t="shared" si="5"/>
        <v>اضافه كار بين وقت</v>
      </c>
      <c r="D83" t="str">
        <f t="shared" si="6"/>
        <v>true</v>
      </c>
      <c r="E83" t="str">
        <f t="shared" si="7"/>
        <v>3115</v>
      </c>
    </row>
    <row r="84" spans="1:5">
      <c r="A84" s="6" t="s">
        <v>269</v>
      </c>
      <c r="B84" t="str">
        <f t="shared" si="4"/>
        <v>اضافه كار جمعه';r_len:12)</v>
      </c>
      <c r="C84" t="str">
        <f t="shared" si="5"/>
        <v>اضافه كار جمعه</v>
      </c>
      <c r="D84" t="str">
        <f t="shared" si="6"/>
        <v>true</v>
      </c>
      <c r="E84" t="str">
        <f t="shared" si="7"/>
        <v>3120</v>
      </c>
    </row>
    <row r="85" spans="1:5">
      <c r="A85" s="6" t="s">
        <v>270</v>
      </c>
      <c r="B85" t="str">
        <f t="shared" si="4"/>
        <v>اضافه كار غيرمجاز جمعه';r_len:12)</v>
      </c>
      <c r="C85" t="str">
        <f t="shared" si="5"/>
        <v>اضافه كار غيرمجاز جمعه</v>
      </c>
      <c r="D85" t="str">
        <f t="shared" si="6"/>
        <v>true</v>
      </c>
      <c r="E85" t="str">
        <f t="shared" si="7"/>
        <v>3130</v>
      </c>
    </row>
    <row r="86" spans="1:5">
      <c r="A86" s="6" t="s">
        <v>271</v>
      </c>
      <c r="B86" t="str">
        <f t="shared" si="4"/>
        <v>اضافه كار تعطيل غيرجمعه';r_len:12)</v>
      </c>
      <c r="C86" t="str">
        <f t="shared" si="5"/>
        <v>اضافه كار تعطيل غيرجمعه</v>
      </c>
      <c r="D86" t="str">
        <f t="shared" si="6"/>
        <v>true</v>
      </c>
      <c r="E86" t="str">
        <f t="shared" si="7"/>
        <v>3140</v>
      </c>
    </row>
    <row r="87" spans="1:5">
      <c r="A87" s="6" t="s">
        <v>272</v>
      </c>
      <c r="B87" t="str">
        <f t="shared" si="4"/>
        <v>اضافه كار غيرمجاز تعطيل غيرجمعه';r_len:12)</v>
      </c>
      <c r="C87" t="str">
        <f t="shared" si="5"/>
        <v>اضافه كار غيرمجاز تعطيل غيرجمعه</v>
      </c>
      <c r="D87" t="str">
        <f t="shared" si="6"/>
        <v>true</v>
      </c>
      <c r="E87" t="str">
        <f t="shared" si="7"/>
        <v>3150</v>
      </c>
    </row>
    <row r="88" spans="1:5">
      <c r="A88" s="6" t="s">
        <v>273</v>
      </c>
      <c r="B88" t="str">
        <f t="shared" si="4"/>
        <v>اضافه كار روز غير کاري ';r_len:12)</v>
      </c>
      <c r="C88" t="str">
        <f t="shared" si="5"/>
        <v xml:space="preserve">اضافه كار روز غير کاري </v>
      </c>
      <c r="D88" t="str">
        <f t="shared" si="6"/>
        <v>true</v>
      </c>
      <c r="E88" t="str">
        <f t="shared" si="7"/>
        <v>3160</v>
      </c>
    </row>
    <row r="89" spans="1:5">
      <c r="A89" s="6" t="s">
        <v>274</v>
      </c>
      <c r="B89" t="str">
        <f t="shared" si="4"/>
        <v>توضيح اضافه کار دستوري';r_len:30)</v>
      </c>
      <c r="C89" t="str">
        <f t="shared" si="5"/>
        <v>توضيح اضافه کار دستوري</v>
      </c>
      <c r="D89" t="str">
        <f t="shared" si="6"/>
        <v>fals</v>
      </c>
      <c r="E89" t="str">
        <f t="shared" si="7"/>
        <v>3170</v>
      </c>
    </row>
    <row r="90" spans="1:5">
      <c r="A90" s="6" t="s">
        <v>275</v>
      </c>
      <c r="B90" t="str">
        <f t="shared" si="4"/>
        <v>اضافه كار دستوري 1';r_len:12)</v>
      </c>
      <c r="C90" t="str">
        <f t="shared" si="5"/>
        <v>اضافه كار دستوري 1</v>
      </c>
      <c r="D90" t="str">
        <f t="shared" si="6"/>
        <v>fals</v>
      </c>
      <c r="E90" t="str">
        <f t="shared" si="7"/>
        <v>3510</v>
      </c>
    </row>
    <row r="91" spans="1:5">
      <c r="A91" s="6" t="s">
        <v>276</v>
      </c>
      <c r="B91" t="str">
        <f t="shared" si="4"/>
        <v>اضافه كار دستوري 2';r_len:12)</v>
      </c>
      <c r="C91" t="str">
        <f t="shared" si="5"/>
        <v>اضافه كار دستوري 2</v>
      </c>
      <c r="D91" t="str">
        <f t="shared" si="6"/>
        <v>fals</v>
      </c>
      <c r="E91" t="str">
        <f t="shared" si="7"/>
        <v>3520</v>
      </c>
    </row>
    <row r="92" spans="1:5">
      <c r="A92" s="6" t="s">
        <v>277</v>
      </c>
      <c r="B92" t="str">
        <f t="shared" si="4"/>
        <v>اضافه كار دستوري 3';r_len:12)</v>
      </c>
      <c r="C92" t="str">
        <f t="shared" si="5"/>
        <v>اضافه كار دستوري 3</v>
      </c>
      <c r="D92" t="str">
        <f t="shared" si="6"/>
        <v>fals</v>
      </c>
      <c r="E92" t="str">
        <f t="shared" si="7"/>
        <v>3530</v>
      </c>
    </row>
    <row r="93" spans="1:5">
      <c r="A93" s="6" t="s">
        <v>278</v>
      </c>
      <c r="B93" t="str">
        <f t="shared" si="4"/>
        <v>اضافه كار دستوري 4';r_len:12)</v>
      </c>
      <c r="C93" t="str">
        <f t="shared" si="5"/>
        <v>اضافه كار دستوري 4</v>
      </c>
      <c r="D93" t="str">
        <f t="shared" si="6"/>
        <v>fals</v>
      </c>
      <c r="E93" t="str">
        <f t="shared" si="7"/>
        <v>3540</v>
      </c>
    </row>
    <row r="94" spans="1:5">
      <c r="A94" s="6" t="s">
        <v>279</v>
      </c>
      <c r="B94" t="str">
        <f t="shared" si="4"/>
        <v>اضافه كار دستوري 5';r_len:12)</v>
      </c>
      <c r="C94" t="str">
        <f t="shared" si="5"/>
        <v>اضافه كار دستوري 5</v>
      </c>
      <c r="D94" t="str">
        <f t="shared" si="6"/>
        <v>fals</v>
      </c>
      <c r="E94" t="str">
        <f t="shared" si="7"/>
        <v>3550</v>
      </c>
    </row>
    <row r="95" spans="1:5">
      <c r="A95" s="6" t="s">
        <v>280</v>
      </c>
      <c r="B95" t="str">
        <f t="shared" si="4"/>
        <v>اضافه كار دستوري 6';r_len:12)</v>
      </c>
      <c r="C95" t="str">
        <f t="shared" si="5"/>
        <v>اضافه كار دستوري 6</v>
      </c>
      <c r="D95" t="str">
        <f t="shared" si="6"/>
        <v>fals</v>
      </c>
      <c r="E95" t="str">
        <f t="shared" si="7"/>
        <v>3560</v>
      </c>
    </row>
    <row r="96" spans="1:5">
      <c r="A96" s="6" t="s">
        <v>281</v>
      </c>
      <c r="B96" t="str">
        <f t="shared" si="4"/>
        <v>اضافه كار دستوري 7';r_len:12)</v>
      </c>
      <c r="C96" t="str">
        <f t="shared" si="5"/>
        <v>اضافه كار دستوري 7</v>
      </c>
      <c r="D96" t="str">
        <f t="shared" si="6"/>
        <v>fals</v>
      </c>
      <c r="E96" t="str">
        <f t="shared" si="7"/>
        <v>3570</v>
      </c>
    </row>
    <row r="97" spans="1:5">
      <c r="A97" s="6" t="s">
        <v>282</v>
      </c>
      <c r="B97" t="str">
        <f t="shared" si="4"/>
        <v>اضافه كار دستوري 8';r_len:12)</v>
      </c>
      <c r="C97" t="str">
        <f t="shared" si="5"/>
        <v>اضافه كار دستوري 8</v>
      </c>
      <c r="D97" t="str">
        <f t="shared" si="6"/>
        <v>fals</v>
      </c>
      <c r="E97" t="str">
        <f t="shared" si="7"/>
        <v>3580</v>
      </c>
    </row>
    <row r="98" spans="1:5">
      <c r="A98" s="6" t="s">
        <v>283</v>
      </c>
      <c r="B98" t="str">
        <f t="shared" si="4"/>
        <v>اضافه كار دستوري 9';r_len:12)</v>
      </c>
      <c r="C98" t="str">
        <f t="shared" si="5"/>
        <v>اضافه كار دستوري 9</v>
      </c>
      <c r="D98" t="str">
        <f t="shared" si="6"/>
        <v>fals</v>
      </c>
      <c r="E98" t="str">
        <f t="shared" si="7"/>
        <v>3590</v>
      </c>
    </row>
    <row r="99" spans="1:5">
      <c r="A99" s="6" t="s">
        <v>284</v>
      </c>
      <c r="B99" t="str">
        <f t="shared" si="4"/>
        <v>اضافه كار دستوري 10';r_len:12)</v>
      </c>
      <c r="C99" t="str">
        <f t="shared" si="5"/>
        <v>اضافه كار دستوري 10</v>
      </c>
      <c r="D99" t="str">
        <f t="shared" si="6"/>
        <v>fals</v>
      </c>
      <c r="E99" t="str">
        <f t="shared" si="7"/>
        <v>3600</v>
      </c>
    </row>
    <row r="100" spans="1:5">
      <c r="A100" s="6" t="s">
        <v>285</v>
      </c>
      <c r="B100" t="str">
        <f t="shared" si="4"/>
        <v>غيبت مجاز';r_len:12)</v>
      </c>
      <c r="C100" t="str">
        <f t="shared" si="5"/>
        <v>غيبت مجاز</v>
      </c>
      <c r="D100" t="str">
        <f t="shared" si="6"/>
        <v>true</v>
      </c>
      <c r="E100" t="str">
        <f t="shared" si="7"/>
        <v>4010</v>
      </c>
    </row>
    <row r="101" spans="1:5">
      <c r="A101" s="6" t="s">
        <v>286</v>
      </c>
      <c r="B101" t="str">
        <f t="shared" si="4"/>
        <v>غيبت غير مجاز';r_len:12)</v>
      </c>
      <c r="C101" t="str">
        <f t="shared" si="5"/>
        <v>غيبت غير مجاز</v>
      </c>
      <c r="D101" t="str">
        <f t="shared" si="6"/>
        <v>true</v>
      </c>
      <c r="E101" t="str">
        <f t="shared" si="7"/>
        <v>4020</v>
      </c>
    </row>
    <row r="102" spans="1:5">
      <c r="A102" s="6" t="s">
        <v>287</v>
      </c>
      <c r="B102" t="str">
        <f t="shared" si="4"/>
        <v>مجموع غيبت به ساعت';r_len:12)</v>
      </c>
      <c r="C102" t="str">
        <f t="shared" si="5"/>
        <v>مجموع غيبت به ساعت</v>
      </c>
      <c r="D102" t="str">
        <f t="shared" si="6"/>
        <v>fals</v>
      </c>
      <c r="E102" t="str">
        <f t="shared" si="7"/>
        <v>4030</v>
      </c>
    </row>
    <row r="103" spans="1:5">
      <c r="A103" s="6" t="s">
        <v>366</v>
      </c>
      <c r="B103" t="str">
        <f t="shared" si="4"/>
        <v>بت به روز';r_len:10)</v>
      </c>
      <c r="C103" t="str">
        <f t="shared" si="5"/>
        <v>بت به روز</v>
      </c>
      <c r="D103" t="str">
        <f t="shared" si="6"/>
        <v>true</v>
      </c>
      <c r="E103" t="str">
        <f t="shared" si="7"/>
        <v>4040</v>
      </c>
    </row>
    <row r="104" spans="1:5">
      <c r="A104" s="6" t="s">
        <v>367</v>
      </c>
      <c r="B104" t="str">
        <f t="shared" si="4"/>
        <v>بت خالص روزانه';r_len:10)</v>
      </c>
      <c r="C104" t="str">
        <f t="shared" si="5"/>
        <v>بت خالص روزانه</v>
      </c>
      <c r="D104" t="str">
        <f t="shared" si="6"/>
        <v>true</v>
      </c>
      <c r="E104" t="str">
        <f t="shared" si="7"/>
        <v>4050</v>
      </c>
    </row>
    <row r="105" spans="1:5">
      <c r="A105" s="6" t="s">
        <v>288</v>
      </c>
      <c r="B105" t="str">
        <f t="shared" si="4"/>
        <v>غيبت خالص ساعتي';r_len:10)</v>
      </c>
      <c r="C105" t="str">
        <f t="shared" si="5"/>
        <v>غيبت خالص ساعتي</v>
      </c>
      <c r="D105" t="str">
        <f t="shared" si="6"/>
        <v>true</v>
      </c>
      <c r="E105" t="str">
        <f t="shared" si="7"/>
        <v>4054</v>
      </c>
    </row>
    <row r="106" spans="1:5">
      <c r="A106" s="6" t="s">
        <v>289</v>
      </c>
      <c r="B106" t="str">
        <f t="shared" si="4"/>
        <v>تاخير';r_len:12)</v>
      </c>
      <c r="C106" t="str">
        <f t="shared" si="5"/>
        <v>تاخير</v>
      </c>
      <c r="D106" t="str">
        <f t="shared" si="6"/>
        <v>true</v>
      </c>
      <c r="E106" t="str">
        <f t="shared" si="7"/>
        <v>4060</v>
      </c>
    </row>
    <row r="107" spans="1:5">
      <c r="A107" s="6" t="s">
        <v>290</v>
      </c>
      <c r="B107" t="str">
        <f t="shared" si="4"/>
        <v>تعجيل';r_len:12)</v>
      </c>
      <c r="C107" t="str">
        <f t="shared" si="5"/>
        <v>تعجيل</v>
      </c>
      <c r="D107" t="str">
        <f t="shared" si="6"/>
        <v>true</v>
      </c>
      <c r="E107" t="str">
        <f t="shared" si="7"/>
        <v>4070</v>
      </c>
    </row>
    <row r="108" spans="1:5">
      <c r="A108" s="6" t="s">
        <v>368</v>
      </c>
      <c r="B108" t="str">
        <f t="shared" si="4"/>
        <v>داد تاخير';r_len:10)</v>
      </c>
      <c r="C108" t="str">
        <f t="shared" si="5"/>
        <v>داد تاخير</v>
      </c>
      <c r="D108" t="str">
        <f t="shared" si="6"/>
        <v>fals</v>
      </c>
      <c r="E108" t="str">
        <f t="shared" si="7"/>
        <v>4080</v>
      </c>
    </row>
    <row r="109" spans="1:5">
      <c r="A109" s="6" t="s">
        <v>291</v>
      </c>
      <c r="B109" t="str">
        <f t="shared" si="4"/>
        <v>جمع تاخير غير مجاز';r_len:12)</v>
      </c>
      <c r="C109" t="str">
        <f t="shared" si="5"/>
        <v>جمع تاخير غير مجاز</v>
      </c>
      <c r="D109" t="str">
        <f t="shared" si="6"/>
        <v>fals</v>
      </c>
      <c r="E109" t="str">
        <f t="shared" si="7"/>
        <v>4090</v>
      </c>
    </row>
    <row r="110" spans="1:5">
      <c r="A110" s="6" t="s">
        <v>292</v>
      </c>
      <c r="B110" t="str">
        <f t="shared" si="4"/>
        <v>جمع جريمه تاخير غيرمجاز';r_len:12)</v>
      </c>
      <c r="C110" t="str">
        <f t="shared" si="5"/>
        <v>جمع جريمه تاخير غيرمجاز</v>
      </c>
      <c r="D110" t="str">
        <f t="shared" si="6"/>
        <v>fals</v>
      </c>
      <c r="E110" t="str">
        <f t="shared" si="7"/>
        <v>4100</v>
      </c>
    </row>
    <row r="111" spans="1:5">
      <c r="A111" s="6" t="s">
        <v>369</v>
      </c>
      <c r="B111" t="str">
        <f t="shared" si="4"/>
        <v>دد ناقص';r_len:10)</v>
      </c>
      <c r="C111" t="str">
        <f t="shared" si="5"/>
        <v>دد ناقص</v>
      </c>
      <c r="D111" t="str">
        <f t="shared" si="6"/>
        <v>true</v>
      </c>
      <c r="E111" t="str">
        <f t="shared" si="7"/>
        <v>4110</v>
      </c>
    </row>
    <row r="112" spans="1:5">
      <c r="A112" s="6" t="s">
        <v>293</v>
      </c>
      <c r="B112" t="str">
        <f t="shared" si="4"/>
        <v>مرخصي باحقوق ساعتي';r_len:12)</v>
      </c>
      <c r="C112" t="str">
        <f t="shared" si="5"/>
        <v>مرخصي باحقوق ساعتي</v>
      </c>
      <c r="D112" t="str">
        <f t="shared" si="6"/>
        <v>true</v>
      </c>
      <c r="E112" t="str">
        <f t="shared" si="7"/>
        <v>5010</v>
      </c>
    </row>
    <row r="113" spans="1:5">
      <c r="A113" s="6" t="s">
        <v>370</v>
      </c>
      <c r="B113" t="str">
        <f t="shared" si="4"/>
        <v>خصي باحقوق روزانه';r_len:10)</v>
      </c>
      <c r="C113" t="str">
        <f t="shared" si="5"/>
        <v>خصي باحقوق روزانه</v>
      </c>
      <c r="D113" t="str">
        <f t="shared" si="6"/>
        <v>true</v>
      </c>
      <c r="E113" t="str">
        <f t="shared" si="7"/>
        <v>5020</v>
      </c>
    </row>
    <row r="114" spans="1:5">
      <c r="A114" s="6" t="s">
        <v>294</v>
      </c>
      <c r="B114" t="str">
        <f t="shared" si="4"/>
        <v>مرخصي باحقوق ساعتي 23';r_len:10)</v>
      </c>
      <c r="C114" t="str">
        <f t="shared" si="5"/>
        <v>مرخصي باحقوق ساعتي 23</v>
      </c>
      <c r="D114" t="str">
        <f t="shared" si="6"/>
        <v>true</v>
      </c>
      <c r="E114" t="str">
        <f t="shared" si="7"/>
        <v>5023</v>
      </c>
    </row>
    <row r="115" spans="1:5">
      <c r="A115" s="6" t="s">
        <v>295</v>
      </c>
      <c r="B115" t="str">
        <f t="shared" si="4"/>
        <v>مرخصي باحقوق ساعتي 24';r_len:10)</v>
      </c>
      <c r="C115" t="str">
        <f t="shared" si="5"/>
        <v>مرخصي باحقوق ساعتي 24</v>
      </c>
      <c r="D115" t="str">
        <f t="shared" si="6"/>
        <v>true</v>
      </c>
      <c r="E115" t="str">
        <f t="shared" si="7"/>
        <v>5024</v>
      </c>
    </row>
    <row r="116" spans="1:5">
      <c r="A116" s="6" t="s">
        <v>296</v>
      </c>
      <c r="B116" t="str">
        <f t="shared" si="4"/>
        <v>مرخصي باحقوق ساعتي 25';r_len:10)</v>
      </c>
      <c r="C116" t="str">
        <f t="shared" si="5"/>
        <v>مرخصي باحقوق ساعتي 25</v>
      </c>
      <c r="D116" t="str">
        <f t="shared" si="6"/>
        <v>true</v>
      </c>
      <c r="E116" t="str">
        <f t="shared" si="7"/>
        <v>5025</v>
      </c>
    </row>
    <row r="117" spans="1:5">
      <c r="A117" s="6" t="s">
        <v>297</v>
      </c>
      <c r="B117" t="str">
        <f t="shared" si="4"/>
        <v>مرخصي باحقوق ساعتي 26';r_len:10)</v>
      </c>
      <c r="C117" t="str">
        <f t="shared" si="5"/>
        <v>مرخصي باحقوق ساعتي 26</v>
      </c>
      <c r="D117" t="str">
        <f t="shared" si="6"/>
        <v>true</v>
      </c>
      <c r="E117" t="str">
        <f t="shared" si="7"/>
        <v>5026</v>
      </c>
    </row>
    <row r="118" spans="1:5">
      <c r="A118" s="6" t="s">
        <v>298</v>
      </c>
      <c r="B118" t="str">
        <f t="shared" si="4"/>
        <v>مرخصي باحقوق ساعتي 27';r_len:10)</v>
      </c>
      <c r="C118" t="str">
        <f t="shared" si="5"/>
        <v>مرخصي باحقوق ساعتي 27</v>
      </c>
      <c r="D118" t="str">
        <f t="shared" si="6"/>
        <v>true</v>
      </c>
      <c r="E118" t="str">
        <f t="shared" si="7"/>
        <v>5027</v>
      </c>
    </row>
    <row r="119" spans="1:5">
      <c r="A119" s="6" t="s">
        <v>299</v>
      </c>
      <c r="B119" t="str">
        <f t="shared" si="4"/>
        <v>مرخصي استحقاقي ساعتي';r_len:12)</v>
      </c>
      <c r="C119" t="str">
        <f t="shared" si="5"/>
        <v>مرخصي استحقاقي ساعتي</v>
      </c>
      <c r="D119" t="str">
        <f t="shared" si="6"/>
        <v>true</v>
      </c>
      <c r="E119" t="str">
        <f t="shared" si="7"/>
        <v>5030</v>
      </c>
    </row>
    <row r="120" spans="1:5">
      <c r="A120" s="6" t="s">
        <v>371</v>
      </c>
      <c r="B120" t="str">
        <f t="shared" si="4"/>
        <v>خصي استحقاقي روزانه';r_len:10)</v>
      </c>
      <c r="C120" t="str">
        <f t="shared" si="5"/>
        <v>خصي استحقاقي روزانه</v>
      </c>
      <c r="D120" t="str">
        <f t="shared" si="6"/>
        <v>true</v>
      </c>
      <c r="E120" t="str">
        <f t="shared" si="7"/>
        <v>5040</v>
      </c>
    </row>
    <row r="121" spans="1:5">
      <c r="A121" s="6" t="s">
        <v>372</v>
      </c>
      <c r="B121" t="str">
        <f t="shared" si="4"/>
        <v>خصي باحقوق روزانه 43';r_len:10)</v>
      </c>
      <c r="C121" t="str">
        <f t="shared" si="5"/>
        <v>خصي باحقوق روزانه 43</v>
      </c>
      <c r="D121" t="str">
        <f t="shared" si="6"/>
        <v>true</v>
      </c>
      <c r="E121" t="str">
        <f t="shared" si="7"/>
        <v>5043</v>
      </c>
    </row>
    <row r="122" spans="1:5">
      <c r="A122" s="6" t="s">
        <v>373</v>
      </c>
      <c r="B122" t="str">
        <f t="shared" si="4"/>
        <v>خصي باحقوق روزانه 44';r_len:10)</v>
      </c>
      <c r="C122" t="str">
        <f t="shared" si="5"/>
        <v>خصي باحقوق روزانه 44</v>
      </c>
      <c r="D122" t="str">
        <f t="shared" si="6"/>
        <v>true</v>
      </c>
      <c r="E122" t="str">
        <f t="shared" si="7"/>
        <v>5044</v>
      </c>
    </row>
    <row r="123" spans="1:5">
      <c r="A123" s="6" t="s">
        <v>374</v>
      </c>
      <c r="B123" t="str">
        <f t="shared" si="4"/>
        <v>خصي باحقوق روزانه 45';r_len:10)</v>
      </c>
      <c r="C123" t="str">
        <f t="shared" si="5"/>
        <v>خصي باحقوق روزانه 45</v>
      </c>
      <c r="D123" t="str">
        <f t="shared" si="6"/>
        <v>true</v>
      </c>
      <c r="E123" t="str">
        <f t="shared" si="7"/>
        <v>5045</v>
      </c>
    </row>
    <row r="124" spans="1:5">
      <c r="A124" s="6" t="s">
        <v>375</v>
      </c>
      <c r="B124" t="str">
        <f t="shared" si="4"/>
        <v>خصي باحقوق روزانه 46';r_len:10)</v>
      </c>
      <c r="C124" t="str">
        <f t="shared" si="5"/>
        <v>خصي باحقوق روزانه 46</v>
      </c>
      <c r="D124" t="str">
        <f t="shared" si="6"/>
        <v>true</v>
      </c>
      <c r="E124" t="str">
        <f t="shared" si="7"/>
        <v>5046</v>
      </c>
    </row>
    <row r="125" spans="1:5">
      <c r="A125" s="6" t="s">
        <v>376</v>
      </c>
      <c r="B125" t="str">
        <f t="shared" si="4"/>
        <v>خصي باحقوق روزانه 47';r_len:10)</v>
      </c>
      <c r="C125" t="str">
        <f t="shared" si="5"/>
        <v>خصي باحقوق روزانه 47</v>
      </c>
      <c r="D125" t="str">
        <f t="shared" si="6"/>
        <v>true</v>
      </c>
      <c r="E125" t="str">
        <f t="shared" si="7"/>
        <v>5047</v>
      </c>
    </row>
    <row r="126" spans="1:5">
      <c r="A126" s="6" t="s">
        <v>300</v>
      </c>
      <c r="B126" t="str">
        <f t="shared" si="4"/>
        <v>مرخصي استعلاجي ساعتي';r_len:12)</v>
      </c>
      <c r="C126" t="str">
        <f t="shared" si="5"/>
        <v>مرخصي استعلاجي ساعتي</v>
      </c>
      <c r="D126" t="str">
        <f t="shared" si="6"/>
        <v>true</v>
      </c>
      <c r="E126" t="str">
        <f t="shared" si="7"/>
        <v>5050</v>
      </c>
    </row>
    <row r="127" spans="1:5">
      <c r="A127" s="6" t="s">
        <v>377</v>
      </c>
      <c r="B127" t="str">
        <f t="shared" si="4"/>
        <v>خصي استعلاجي روزانه';r_len:10)</v>
      </c>
      <c r="C127" t="str">
        <f t="shared" si="5"/>
        <v>خصي استعلاجي روزانه</v>
      </c>
      <c r="D127" t="str">
        <f t="shared" si="6"/>
        <v>true</v>
      </c>
      <c r="E127" t="str">
        <f t="shared" si="7"/>
        <v>5060</v>
      </c>
    </row>
    <row r="128" spans="1:5">
      <c r="A128" s="6" t="s">
        <v>301</v>
      </c>
      <c r="B128" t="str">
        <f t="shared" si="4"/>
        <v>مرخصي بي حقوق ساعتي';r_len:12)</v>
      </c>
      <c r="C128" t="str">
        <f t="shared" si="5"/>
        <v>مرخصي بي حقوق ساعتي</v>
      </c>
      <c r="D128" t="str">
        <f t="shared" si="6"/>
        <v>true</v>
      </c>
      <c r="E128" t="str">
        <f t="shared" si="7"/>
        <v>5070</v>
      </c>
    </row>
    <row r="129" spans="1:5">
      <c r="A129" s="6" t="s">
        <v>378</v>
      </c>
      <c r="B129" t="str">
        <f t="shared" si="4"/>
        <v>خصي بي حقوق روزانه';r_len:10)</v>
      </c>
      <c r="C129" t="str">
        <f t="shared" si="5"/>
        <v>خصي بي حقوق روزانه</v>
      </c>
      <c r="D129" t="str">
        <f t="shared" si="6"/>
        <v>true</v>
      </c>
      <c r="E129" t="str">
        <f t="shared" si="7"/>
        <v>5080</v>
      </c>
    </row>
    <row r="130" spans="1:5">
      <c r="A130" s="6" t="s">
        <v>302</v>
      </c>
      <c r="B130" t="str">
        <f t="shared" si="4"/>
        <v>مرخصي بي حقوق استعلاجي ساعتي';r_len:12)</v>
      </c>
      <c r="C130" t="str">
        <f t="shared" si="5"/>
        <v>مرخصي بي حقوق استعلاجي ساعتي</v>
      </c>
      <c r="D130" t="str">
        <f t="shared" si="6"/>
        <v>true</v>
      </c>
      <c r="E130" t="str">
        <f t="shared" si="7"/>
        <v>5090</v>
      </c>
    </row>
    <row r="131" spans="1:5">
      <c r="A131" s="6" t="s">
        <v>379</v>
      </c>
      <c r="B131" t="str">
        <f t="shared" ref="B131:B194" si="8">RIGHT(A131,LEN(A131)-29)</f>
        <v>خصي بي حقوق استعلاجي روزانه';r_len:10)</v>
      </c>
      <c r="C131" t="str">
        <f t="shared" ref="C131:C194" si="9">LEFT(B131,LEN(B131)-11)</f>
        <v>خصي بي حقوق استعلاجي روزانه</v>
      </c>
      <c r="D131" t="str">
        <f t="shared" ref="D131:D194" si="10">RIGHT(LEFT(A131,14),4)</f>
        <v>true</v>
      </c>
      <c r="E131" t="str">
        <f t="shared" ref="E131:E194" si="11">LEFT(A131,4)</f>
        <v>5100</v>
      </c>
    </row>
    <row r="132" spans="1:5">
      <c r="A132" s="6" t="s">
        <v>303</v>
      </c>
      <c r="B132" t="str">
        <f t="shared" si="8"/>
        <v>مرخصي بي حقوق به ساعت';r_len:12)</v>
      </c>
      <c r="C132" t="str">
        <f t="shared" si="9"/>
        <v>مرخصي بي حقوق به ساعت</v>
      </c>
      <c r="D132" t="str">
        <f t="shared" si="10"/>
        <v>fals</v>
      </c>
      <c r="E132" t="str">
        <f t="shared" si="11"/>
        <v>5110</v>
      </c>
    </row>
    <row r="133" spans="1:5">
      <c r="A133" s="6" t="s">
        <v>304</v>
      </c>
      <c r="B133" t="str">
        <f t="shared" si="8"/>
        <v>مرخصي بيماري به ساعت';r_len:12)</v>
      </c>
      <c r="C133" t="str">
        <f t="shared" si="9"/>
        <v>مرخصي بيماري به ساعت</v>
      </c>
      <c r="D133" t="str">
        <f t="shared" si="10"/>
        <v>fals</v>
      </c>
      <c r="E133" t="str">
        <f t="shared" si="11"/>
        <v>5120</v>
      </c>
    </row>
    <row r="134" spans="1:5">
      <c r="A134" s="6" t="s">
        <v>305</v>
      </c>
      <c r="B134" t="str">
        <f t="shared" si="8"/>
        <v>مانده مرخصي ساعتي';r_len:12)</v>
      </c>
      <c r="C134" t="str">
        <f t="shared" si="9"/>
        <v>مانده مرخصي ساعتي</v>
      </c>
      <c r="D134" t="str">
        <f t="shared" si="10"/>
        <v>true</v>
      </c>
      <c r="E134" t="str">
        <f t="shared" si="11"/>
        <v>5130</v>
      </c>
    </row>
    <row r="135" spans="1:5">
      <c r="A135" s="6" t="s">
        <v>380</v>
      </c>
      <c r="B135" t="str">
        <f t="shared" si="8"/>
        <v>نده مرخصي روزانه';r_len:10)</v>
      </c>
      <c r="C135" t="str">
        <f t="shared" si="9"/>
        <v>نده مرخصي روزانه</v>
      </c>
      <c r="D135" t="str">
        <f t="shared" si="10"/>
        <v>true</v>
      </c>
      <c r="E135" t="str">
        <f t="shared" si="11"/>
        <v>5140</v>
      </c>
    </row>
    <row r="136" spans="1:5">
      <c r="A136" s="6" t="s">
        <v>306</v>
      </c>
      <c r="B136" t="str">
        <f t="shared" si="8"/>
        <v>تعدادمرخصي ساعتي استحقاقي';r_len:10</v>
      </c>
      <c r="C136" t="str">
        <f t="shared" si="9"/>
        <v>تعدادمرخصي ساعتي استحقاق</v>
      </c>
      <c r="D136" t="str">
        <f t="shared" si="10"/>
        <v>fals</v>
      </c>
      <c r="E136" t="str">
        <f t="shared" si="11"/>
        <v>5150</v>
      </c>
    </row>
    <row r="137" spans="1:5">
      <c r="A137" s="6" t="s">
        <v>307</v>
      </c>
      <c r="B137" t="str">
        <f t="shared" si="8"/>
        <v>جمع مرخصي ساعتي استحقاقي';r_len:10</v>
      </c>
      <c r="C137" t="str">
        <f t="shared" si="9"/>
        <v>جمع مرخصي ساعتي استحقاق</v>
      </c>
      <c r="D137" t="str">
        <f t="shared" si="10"/>
        <v>true</v>
      </c>
      <c r="E137" t="str">
        <f t="shared" si="11"/>
        <v>5160</v>
      </c>
    </row>
    <row r="138" spans="1:5">
      <c r="A138" s="6" t="s">
        <v>308</v>
      </c>
      <c r="B138" t="str">
        <f t="shared" si="8"/>
        <v>مرخصي استحقاقي به ساعت';r_len:10)</v>
      </c>
      <c r="C138" t="str">
        <f t="shared" si="9"/>
        <v>مرخصي استحقاقي به ساعت</v>
      </c>
      <c r="D138" t="str">
        <f t="shared" si="10"/>
        <v>fals</v>
      </c>
      <c r="E138" t="str">
        <f t="shared" si="11"/>
        <v>5170</v>
      </c>
    </row>
    <row r="139" spans="1:5">
      <c r="A139" s="6" t="s">
        <v>309</v>
      </c>
      <c r="B139" t="str">
        <f t="shared" si="8"/>
        <v>نام بيماري';r_len:10)</v>
      </c>
      <c r="C139" t="str">
        <f t="shared" si="9"/>
        <v>نام بيماري</v>
      </c>
      <c r="D139" t="str">
        <f t="shared" si="10"/>
        <v>fals</v>
      </c>
      <c r="E139" t="str">
        <f t="shared" si="11"/>
        <v>5310</v>
      </c>
    </row>
    <row r="140" spans="1:5">
      <c r="A140" s="6" t="s">
        <v>310</v>
      </c>
      <c r="B140" t="str">
        <f t="shared" si="8"/>
        <v>نام دکتر';r_len:10)</v>
      </c>
      <c r="C140" t="str">
        <f t="shared" si="9"/>
        <v>نام دکتر</v>
      </c>
      <c r="D140" t="str">
        <f t="shared" si="10"/>
        <v>fals</v>
      </c>
      <c r="E140" t="str">
        <f t="shared" si="11"/>
        <v>5320</v>
      </c>
    </row>
    <row r="141" spans="1:5">
      <c r="A141" s="6" t="s">
        <v>311</v>
      </c>
      <c r="B141" t="str">
        <f t="shared" si="8"/>
        <v>ماموريت ساعتي';r_len:12)</v>
      </c>
      <c r="C141" t="str">
        <f t="shared" si="9"/>
        <v>ماموريت ساعتي</v>
      </c>
      <c r="D141" t="str">
        <f t="shared" si="10"/>
        <v>true</v>
      </c>
      <c r="E141" t="str">
        <f t="shared" si="11"/>
        <v>6010</v>
      </c>
    </row>
    <row r="142" spans="1:5">
      <c r="A142" s="6" t="s">
        <v>381</v>
      </c>
      <c r="B142" t="str">
        <f t="shared" si="8"/>
        <v>موريت روزانه';r_len:10)</v>
      </c>
      <c r="C142" t="str">
        <f t="shared" si="9"/>
        <v>موريت روزانه</v>
      </c>
      <c r="D142" t="str">
        <f t="shared" si="10"/>
        <v>true</v>
      </c>
      <c r="E142" t="str">
        <f t="shared" si="11"/>
        <v>6020</v>
      </c>
    </row>
    <row r="143" spans="1:5">
      <c r="A143" s="6" t="s">
        <v>382</v>
      </c>
      <c r="B143" t="str">
        <f t="shared" si="8"/>
        <v>موريت شبانه روزي';r_len:10)</v>
      </c>
      <c r="C143" t="str">
        <f t="shared" si="9"/>
        <v>موريت شبانه روزي</v>
      </c>
      <c r="D143" t="str">
        <f t="shared" si="10"/>
        <v>true</v>
      </c>
      <c r="E143" t="str">
        <f t="shared" si="11"/>
        <v>6030</v>
      </c>
    </row>
    <row r="144" spans="1:5">
      <c r="A144" s="6" t="s">
        <v>312</v>
      </c>
      <c r="B144" t="str">
        <f t="shared" si="8"/>
        <v>ماموريت ساعتي 51';r_len:12)</v>
      </c>
      <c r="C144" t="str">
        <f t="shared" si="9"/>
        <v>ماموريت ساعتي 51</v>
      </c>
      <c r="D144" t="str">
        <f t="shared" si="10"/>
        <v>true</v>
      </c>
      <c r="E144" t="str">
        <f t="shared" si="11"/>
        <v>6051</v>
      </c>
    </row>
    <row r="145" spans="1:5">
      <c r="A145" s="6" t="s">
        <v>313</v>
      </c>
      <c r="B145" t="str">
        <f t="shared" si="8"/>
        <v>ماموريت ساعتي 52';r_len:12)</v>
      </c>
      <c r="C145" t="str">
        <f t="shared" si="9"/>
        <v>ماموريت ساعتي 52</v>
      </c>
      <c r="D145" t="str">
        <f t="shared" si="10"/>
        <v>true</v>
      </c>
      <c r="E145" t="str">
        <f t="shared" si="11"/>
        <v>6052</v>
      </c>
    </row>
    <row r="146" spans="1:5">
      <c r="A146" s="6" t="s">
        <v>314</v>
      </c>
      <c r="B146" t="str">
        <f t="shared" si="8"/>
        <v>ماموريت ساعتي 53';r_len:12)</v>
      </c>
      <c r="C146" t="str">
        <f t="shared" si="9"/>
        <v>ماموريت ساعتي 53</v>
      </c>
      <c r="D146" t="str">
        <f t="shared" si="10"/>
        <v>true</v>
      </c>
      <c r="E146" t="str">
        <f t="shared" si="11"/>
        <v>6053</v>
      </c>
    </row>
    <row r="147" spans="1:5">
      <c r="A147" s="6" t="s">
        <v>315</v>
      </c>
      <c r="B147" t="str">
        <f t="shared" si="8"/>
        <v>ماموريت ساعتي 54';r_len:12)</v>
      </c>
      <c r="C147" t="str">
        <f t="shared" si="9"/>
        <v>ماموريت ساعتي 54</v>
      </c>
      <c r="D147" t="str">
        <f t="shared" si="10"/>
        <v>true</v>
      </c>
      <c r="E147" t="str">
        <f t="shared" si="11"/>
        <v>6054</v>
      </c>
    </row>
    <row r="148" spans="1:5">
      <c r="A148" s="6" t="s">
        <v>316</v>
      </c>
      <c r="B148" t="str">
        <f t="shared" si="8"/>
        <v>ماموريت ساعتي 55';r_len:12)</v>
      </c>
      <c r="C148" t="str">
        <f t="shared" si="9"/>
        <v>ماموريت ساعتي 55</v>
      </c>
      <c r="D148" t="str">
        <f t="shared" si="10"/>
        <v>true</v>
      </c>
      <c r="E148" t="str">
        <f t="shared" si="11"/>
        <v>6055</v>
      </c>
    </row>
    <row r="149" spans="1:5">
      <c r="A149" s="6" t="s">
        <v>383</v>
      </c>
      <c r="B149" t="str">
        <f t="shared" si="8"/>
        <v>موريت روزانه 61';r_len:10)</v>
      </c>
      <c r="C149" t="str">
        <f t="shared" si="9"/>
        <v>موريت روزانه 61</v>
      </c>
      <c r="D149" t="str">
        <f t="shared" si="10"/>
        <v>true</v>
      </c>
      <c r="E149" t="str">
        <f t="shared" si="11"/>
        <v>6061</v>
      </c>
    </row>
    <row r="150" spans="1:5">
      <c r="A150" s="6" t="s">
        <v>384</v>
      </c>
      <c r="B150" t="str">
        <f t="shared" si="8"/>
        <v>موريت روزانه 62';r_len:10)</v>
      </c>
      <c r="C150" t="str">
        <f t="shared" si="9"/>
        <v>موريت روزانه 62</v>
      </c>
      <c r="D150" t="str">
        <f t="shared" si="10"/>
        <v>true</v>
      </c>
      <c r="E150" t="str">
        <f t="shared" si="11"/>
        <v>6062</v>
      </c>
    </row>
    <row r="151" spans="1:5">
      <c r="A151" s="6" t="s">
        <v>385</v>
      </c>
      <c r="B151" t="str">
        <f t="shared" si="8"/>
        <v>موريت روزانه 63';r_len:10)</v>
      </c>
      <c r="C151" t="str">
        <f t="shared" si="9"/>
        <v>موريت روزانه 63</v>
      </c>
      <c r="D151" t="str">
        <f t="shared" si="10"/>
        <v>true</v>
      </c>
      <c r="E151" t="str">
        <f t="shared" si="11"/>
        <v>6063</v>
      </c>
    </row>
    <row r="152" spans="1:5">
      <c r="A152" s="6" t="s">
        <v>386</v>
      </c>
      <c r="B152" t="str">
        <f t="shared" si="8"/>
        <v>موريت روزانه 64';r_len:10)</v>
      </c>
      <c r="C152" t="str">
        <f t="shared" si="9"/>
        <v>موريت روزانه 64</v>
      </c>
      <c r="D152" t="str">
        <f t="shared" si="10"/>
        <v>true</v>
      </c>
      <c r="E152" t="str">
        <f t="shared" si="11"/>
        <v>6064</v>
      </c>
    </row>
    <row r="153" spans="1:5">
      <c r="A153" s="6" t="s">
        <v>387</v>
      </c>
      <c r="B153" t="str">
        <f t="shared" si="8"/>
        <v>موريت روزانه 65';r_len:10)</v>
      </c>
      <c r="C153" t="str">
        <f t="shared" si="9"/>
        <v>موريت روزانه 65</v>
      </c>
      <c r="D153" t="str">
        <f t="shared" si="10"/>
        <v>true</v>
      </c>
      <c r="E153" t="str">
        <f t="shared" si="11"/>
        <v>6065</v>
      </c>
    </row>
    <row r="154" spans="1:5">
      <c r="A154" s="6" t="s">
        <v>388</v>
      </c>
      <c r="B154" t="str">
        <f t="shared" si="8"/>
        <v>موريت شبانه روزي 71';r_len:10)</v>
      </c>
      <c r="C154" t="str">
        <f t="shared" si="9"/>
        <v>موريت شبانه روزي 71</v>
      </c>
      <c r="D154" t="str">
        <f t="shared" si="10"/>
        <v>true</v>
      </c>
      <c r="E154" t="str">
        <f t="shared" si="11"/>
        <v>6071</v>
      </c>
    </row>
    <row r="155" spans="1:5">
      <c r="A155" s="6" t="s">
        <v>389</v>
      </c>
      <c r="B155" t="str">
        <f t="shared" si="8"/>
        <v>موريت شبانه روزي 72';r_len:10)</v>
      </c>
      <c r="C155" t="str">
        <f t="shared" si="9"/>
        <v>موريت شبانه روزي 72</v>
      </c>
      <c r="D155" t="str">
        <f t="shared" si="10"/>
        <v>true</v>
      </c>
      <c r="E155" t="str">
        <f t="shared" si="11"/>
        <v>6072</v>
      </c>
    </row>
    <row r="156" spans="1:5">
      <c r="A156" s="6" t="s">
        <v>390</v>
      </c>
      <c r="B156" t="str">
        <f t="shared" si="8"/>
        <v>موريت شبانه روزي 73';r_len:10)</v>
      </c>
      <c r="C156" t="str">
        <f t="shared" si="9"/>
        <v>موريت شبانه روزي 73</v>
      </c>
      <c r="D156" t="str">
        <f t="shared" si="10"/>
        <v>true</v>
      </c>
      <c r="E156" t="str">
        <f t="shared" si="11"/>
        <v>6073</v>
      </c>
    </row>
    <row r="157" spans="1:5">
      <c r="A157" s="6" t="s">
        <v>391</v>
      </c>
      <c r="B157" t="str">
        <f t="shared" si="8"/>
        <v>موريت شبانه روزي 74';r_len:10)</v>
      </c>
      <c r="C157" t="str">
        <f t="shared" si="9"/>
        <v>موريت شبانه روزي 74</v>
      </c>
      <c r="D157" t="str">
        <f t="shared" si="10"/>
        <v>true</v>
      </c>
      <c r="E157" t="str">
        <f t="shared" si="11"/>
        <v>6074</v>
      </c>
    </row>
    <row r="158" spans="1:5">
      <c r="A158" s="6" t="s">
        <v>392</v>
      </c>
      <c r="B158" t="str">
        <f t="shared" si="8"/>
        <v>موريت شبانه روزي 75';r_len:10)</v>
      </c>
      <c r="C158" t="str">
        <f t="shared" si="9"/>
        <v>موريت شبانه روزي 75</v>
      </c>
      <c r="D158" t="str">
        <f t="shared" si="10"/>
        <v>true</v>
      </c>
      <c r="E158" t="str">
        <f t="shared" si="11"/>
        <v>6075</v>
      </c>
    </row>
    <row r="159" spans="1:5">
      <c r="A159" s="6" t="s">
        <v>317</v>
      </c>
      <c r="B159" t="str">
        <f t="shared" si="8"/>
        <v>كد';r_len:5)</v>
      </c>
      <c r="C159" t="str">
        <f t="shared" si="9"/>
        <v>ك</v>
      </c>
      <c r="D159" t="str">
        <f t="shared" si="10"/>
        <v>fals</v>
      </c>
      <c r="E159" t="str">
        <f t="shared" si="11"/>
        <v>7010</v>
      </c>
    </row>
    <row r="160" spans="1:5">
      <c r="A160" s="6" t="s">
        <v>318</v>
      </c>
      <c r="B160" t="str">
        <f t="shared" si="8"/>
        <v>توضيحات';r_len:30)</v>
      </c>
      <c r="C160" t="str">
        <f t="shared" si="9"/>
        <v>توضيحات</v>
      </c>
      <c r="D160" t="str">
        <f t="shared" si="10"/>
        <v>fals</v>
      </c>
      <c r="E160" t="str">
        <f t="shared" si="11"/>
        <v>7020</v>
      </c>
    </row>
    <row r="161" spans="1:5">
      <c r="A161" s="6" t="s">
        <v>319</v>
      </c>
      <c r="B161" t="str">
        <f t="shared" si="8"/>
        <v>روزهاي مرخصي';r_len:30)</v>
      </c>
      <c r="C161" t="str">
        <f t="shared" si="9"/>
        <v>روزهاي مرخصي</v>
      </c>
      <c r="D161" t="str">
        <f t="shared" si="10"/>
        <v>fals</v>
      </c>
      <c r="E161" t="str">
        <f t="shared" si="11"/>
        <v>7021</v>
      </c>
    </row>
    <row r="162" spans="1:5">
      <c r="A162" s="6" t="s">
        <v>320</v>
      </c>
      <c r="B162" t="str">
        <f t="shared" si="8"/>
        <v>توضيح 1';r_len:20)</v>
      </c>
      <c r="C162" t="str">
        <f t="shared" si="9"/>
        <v>توضيح 1</v>
      </c>
      <c r="D162" t="str">
        <f t="shared" si="10"/>
        <v>fals</v>
      </c>
      <c r="E162" t="str">
        <f t="shared" si="11"/>
        <v>7030</v>
      </c>
    </row>
    <row r="163" spans="1:5">
      <c r="A163" s="6" t="s">
        <v>321</v>
      </c>
      <c r="B163" t="str">
        <f t="shared" si="8"/>
        <v>توضيح 2';r_len:20)</v>
      </c>
      <c r="C163" t="str">
        <f t="shared" si="9"/>
        <v>توضيح 2</v>
      </c>
      <c r="D163" t="str">
        <f t="shared" si="10"/>
        <v>fals</v>
      </c>
      <c r="E163" t="str">
        <f t="shared" si="11"/>
        <v>7031</v>
      </c>
    </row>
    <row r="164" spans="1:5">
      <c r="A164" s="6" t="s">
        <v>322</v>
      </c>
      <c r="B164" t="str">
        <f t="shared" si="8"/>
        <v>توضيح 3';r_len:20)</v>
      </c>
      <c r="C164" t="str">
        <f t="shared" si="9"/>
        <v>توضيح 3</v>
      </c>
      <c r="D164" t="str">
        <f t="shared" si="10"/>
        <v>fals</v>
      </c>
      <c r="E164" t="str">
        <f t="shared" si="11"/>
        <v>7032</v>
      </c>
    </row>
    <row r="165" spans="1:5">
      <c r="A165" s="6" t="s">
        <v>323</v>
      </c>
      <c r="B165" t="str">
        <f t="shared" si="8"/>
        <v>توضيح 4';r_len:20)</v>
      </c>
      <c r="C165" t="str">
        <f t="shared" si="9"/>
        <v>توضيح 4</v>
      </c>
      <c r="D165" t="str">
        <f t="shared" si="10"/>
        <v>fals</v>
      </c>
      <c r="E165" t="str">
        <f t="shared" si="11"/>
        <v>7033</v>
      </c>
    </row>
    <row r="166" spans="1:5">
      <c r="A166" s="6" t="s">
        <v>324</v>
      </c>
      <c r="B166" t="str">
        <f t="shared" si="8"/>
        <v>توضيح 5';r_len:20)</v>
      </c>
      <c r="C166" t="str">
        <f t="shared" si="9"/>
        <v>توضيح 5</v>
      </c>
      <c r="D166" t="str">
        <f t="shared" si="10"/>
        <v>fals</v>
      </c>
      <c r="E166" t="str">
        <f t="shared" si="11"/>
        <v>7034</v>
      </c>
    </row>
    <row r="167" spans="1:5">
      <c r="A167" s="6" t="s">
        <v>325</v>
      </c>
      <c r="B167" t="str">
        <f t="shared" si="8"/>
        <v>توضيح 6';r_len:20)</v>
      </c>
      <c r="C167" t="str">
        <f t="shared" si="9"/>
        <v>توضيح 6</v>
      </c>
      <c r="D167" t="str">
        <f t="shared" si="10"/>
        <v>fals</v>
      </c>
      <c r="E167" t="str">
        <f t="shared" si="11"/>
        <v>7035</v>
      </c>
    </row>
    <row r="168" spans="1:5">
      <c r="A168" s="6" t="s">
        <v>326</v>
      </c>
      <c r="B168" t="str">
        <f t="shared" si="8"/>
        <v>توضيح 7';r_len:20)</v>
      </c>
      <c r="C168" t="str">
        <f t="shared" si="9"/>
        <v>توضيح 7</v>
      </c>
      <c r="D168" t="str">
        <f t="shared" si="10"/>
        <v>fals</v>
      </c>
      <c r="E168" t="str">
        <f t="shared" si="11"/>
        <v>7036</v>
      </c>
    </row>
    <row r="169" spans="1:5">
      <c r="A169" s="6" t="s">
        <v>327</v>
      </c>
      <c r="B169" t="str">
        <f t="shared" si="8"/>
        <v>توضيح 8';r_len:20)</v>
      </c>
      <c r="C169" t="str">
        <f t="shared" si="9"/>
        <v>توضيح 8</v>
      </c>
      <c r="D169" t="str">
        <f t="shared" si="10"/>
        <v>fals</v>
      </c>
      <c r="E169" t="str">
        <f t="shared" si="11"/>
        <v>7037</v>
      </c>
    </row>
    <row r="170" spans="1:5">
      <c r="A170" s="6" t="s">
        <v>328</v>
      </c>
      <c r="B170" t="str">
        <f t="shared" si="8"/>
        <v>توضيح 9';r_len:20)</v>
      </c>
      <c r="C170" t="str">
        <f t="shared" si="9"/>
        <v>توضيح 9</v>
      </c>
      <c r="D170" t="str">
        <f t="shared" si="10"/>
        <v>fals</v>
      </c>
      <c r="E170" t="str">
        <f t="shared" si="11"/>
        <v>7038</v>
      </c>
    </row>
    <row r="171" spans="1:5">
      <c r="A171" s="6" t="s">
        <v>329</v>
      </c>
      <c r="B171" t="str">
        <f t="shared" si="8"/>
        <v>توضيح 10';r_len:20)</v>
      </c>
      <c r="C171" t="str">
        <f t="shared" si="9"/>
        <v>توضيح 10</v>
      </c>
      <c r="D171" t="str">
        <f t="shared" si="10"/>
        <v>fals</v>
      </c>
      <c r="E171" t="str">
        <f t="shared" si="11"/>
        <v>7039</v>
      </c>
    </row>
    <row r="172" spans="1:5">
      <c r="A172" s="6" t="s">
        <v>330</v>
      </c>
      <c r="B172" t="str">
        <f t="shared" si="8"/>
        <v>توضيح 11';r_len:20)</v>
      </c>
      <c r="C172" t="str">
        <f t="shared" si="9"/>
        <v>توضيح 11</v>
      </c>
      <c r="D172" t="str">
        <f t="shared" si="10"/>
        <v>fals</v>
      </c>
      <c r="E172" t="str">
        <f t="shared" si="11"/>
        <v>7040</v>
      </c>
    </row>
    <row r="173" spans="1:5">
      <c r="A173" s="6" t="s">
        <v>331</v>
      </c>
      <c r="B173" t="str">
        <f t="shared" si="8"/>
        <v>كشيك';r_len:10)</v>
      </c>
      <c r="C173" t="str">
        <f t="shared" si="9"/>
        <v>كشيك</v>
      </c>
      <c r="D173" t="str">
        <f t="shared" si="10"/>
        <v>true</v>
      </c>
      <c r="E173" t="str">
        <f t="shared" si="11"/>
        <v>7050</v>
      </c>
    </row>
    <row r="174" spans="1:5">
      <c r="A174" s="6" t="s">
        <v>332</v>
      </c>
      <c r="B174" t="str">
        <f t="shared" si="8"/>
        <v>شماره برگه';r_len:15)</v>
      </c>
      <c r="C174" t="str">
        <f t="shared" si="9"/>
        <v>شماره برگه</v>
      </c>
      <c r="D174" t="str">
        <f t="shared" si="10"/>
        <v>fals</v>
      </c>
      <c r="E174" t="str">
        <f t="shared" si="11"/>
        <v>7060</v>
      </c>
    </row>
    <row r="175" spans="1:5">
      <c r="A175" s="6" t="s">
        <v>333</v>
      </c>
      <c r="B175" t="str">
        <f t="shared" si="8"/>
        <v>توضيح برگه';r_len:30)</v>
      </c>
      <c r="C175" t="str">
        <f t="shared" si="9"/>
        <v>توضيح برگه</v>
      </c>
      <c r="D175" t="str">
        <f t="shared" si="10"/>
        <v>fals</v>
      </c>
      <c r="E175" t="str">
        <f t="shared" si="11"/>
        <v>7062</v>
      </c>
    </row>
    <row r="176" spans="1:5">
      <c r="A176" s="6" t="s">
        <v>334</v>
      </c>
      <c r="B176" t="str">
        <f t="shared" si="8"/>
        <v>شيفت';r_len:30)</v>
      </c>
      <c r="C176" t="str">
        <f t="shared" si="9"/>
        <v>شيفت</v>
      </c>
      <c r="D176" t="str">
        <f t="shared" si="10"/>
        <v>fals</v>
      </c>
      <c r="E176" t="str">
        <f t="shared" si="11"/>
        <v>7070</v>
      </c>
    </row>
    <row r="177" spans="1:5">
      <c r="A177" s="6" t="s">
        <v>335</v>
      </c>
      <c r="B177" t="str">
        <f t="shared" si="8"/>
        <v>آغاز شيفت';r_len:12)</v>
      </c>
      <c r="C177" t="str">
        <f t="shared" si="9"/>
        <v>آغاز شيفت</v>
      </c>
      <c r="D177" t="str">
        <f t="shared" si="10"/>
        <v>fals</v>
      </c>
      <c r="E177" t="str">
        <f t="shared" si="11"/>
        <v>7072</v>
      </c>
    </row>
    <row r="178" spans="1:5">
      <c r="A178" s="6" t="s">
        <v>336</v>
      </c>
      <c r="B178" t="str">
        <f t="shared" si="8"/>
        <v>پايان شيفت';r_len:12)</v>
      </c>
      <c r="C178" t="str">
        <f t="shared" si="9"/>
        <v>پايان شيفت</v>
      </c>
      <c r="D178" t="str">
        <f t="shared" si="10"/>
        <v>fals</v>
      </c>
      <c r="E178" t="str">
        <f t="shared" si="11"/>
        <v>7074</v>
      </c>
    </row>
    <row r="179" spans="1:5">
      <c r="A179" s="6" t="s">
        <v>337</v>
      </c>
      <c r="B179" t="str">
        <f t="shared" si="8"/>
        <v>گروه کاري';r_len:30)</v>
      </c>
      <c r="C179" t="str">
        <f t="shared" si="9"/>
        <v>گروه کاري</v>
      </c>
      <c r="D179" t="str">
        <f t="shared" si="10"/>
        <v>fals</v>
      </c>
      <c r="E179" t="str">
        <f t="shared" si="11"/>
        <v>7080</v>
      </c>
    </row>
    <row r="180" spans="1:5">
      <c r="A180" s="6" t="s">
        <v>338</v>
      </c>
      <c r="B180" t="str">
        <f t="shared" si="8"/>
        <v>جانباز';r_len:12)</v>
      </c>
      <c r="C180" t="str">
        <f t="shared" si="9"/>
        <v>جانباز</v>
      </c>
      <c r="D180" t="str">
        <f t="shared" si="10"/>
        <v>true</v>
      </c>
      <c r="E180" t="str">
        <f t="shared" si="11"/>
        <v>7090</v>
      </c>
    </row>
    <row r="181" spans="1:5">
      <c r="A181" s="6" t="s">
        <v>339</v>
      </c>
      <c r="B181" t="str">
        <f t="shared" si="8"/>
        <v>ايستگاه کنترل';r_len:20)</v>
      </c>
      <c r="C181" t="str">
        <f t="shared" si="9"/>
        <v>ايستگاه کنترل</v>
      </c>
      <c r="D181" t="str">
        <f t="shared" si="10"/>
        <v>true</v>
      </c>
      <c r="E181" t="str">
        <f t="shared" si="11"/>
        <v>7100</v>
      </c>
    </row>
    <row r="182" spans="1:5">
      <c r="A182" s="6" t="s">
        <v>393</v>
      </c>
      <c r="B182" t="str">
        <f t="shared" si="8"/>
        <v>رو روزانه';r_len:20)</v>
      </c>
      <c r="C182" t="str">
        <f t="shared" si="9"/>
        <v>رو روزانه</v>
      </c>
      <c r="D182" t="str">
        <f t="shared" si="10"/>
        <v>true</v>
      </c>
      <c r="E182" t="str">
        <f t="shared" si="11"/>
        <v>7110</v>
      </c>
    </row>
    <row r="183" spans="1:5">
      <c r="A183" s="6" t="s">
        <v>340</v>
      </c>
      <c r="B183" t="str">
        <f t="shared" si="8"/>
        <v>مدت 1';r_len:12)</v>
      </c>
      <c r="C183" t="str">
        <f t="shared" si="9"/>
        <v>مدت 1</v>
      </c>
      <c r="D183" t="str">
        <f t="shared" si="10"/>
        <v>true</v>
      </c>
      <c r="E183" t="str">
        <f t="shared" si="11"/>
        <v>9010</v>
      </c>
    </row>
    <row r="184" spans="1:5">
      <c r="A184" s="6" t="s">
        <v>341</v>
      </c>
      <c r="B184" t="str">
        <f t="shared" si="8"/>
        <v>مدت 2';r_len:12)</v>
      </c>
      <c r="C184" t="str">
        <f t="shared" si="9"/>
        <v>مدت 2</v>
      </c>
      <c r="D184" t="str">
        <f t="shared" si="10"/>
        <v>true</v>
      </c>
      <c r="E184" t="str">
        <f t="shared" si="11"/>
        <v>9020</v>
      </c>
    </row>
    <row r="185" spans="1:5">
      <c r="A185" s="6" t="s">
        <v>342</v>
      </c>
      <c r="B185" t="str">
        <f t="shared" si="8"/>
        <v>مدت 3';r_len:12)</v>
      </c>
      <c r="C185" t="str">
        <f t="shared" si="9"/>
        <v>مدت 3</v>
      </c>
      <c r="D185" t="str">
        <f t="shared" si="10"/>
        <v>true</v>
      </c>
      <c r="E185" t="str">
        <f t="shared" si="11"/>
        <v>9030</v>
      </c>
    </row>
    <row r="186" spans="1:5">
      <c r="A186" s="6" t="s">
        <v>343</v>
      </c>
      <c r="B186" t="str">
        <f t="shared" si="8"/>
        <v>مدت 4';r_len:12)</v>
      </c>
      <c r="C186" t="str">
        <f t="shared" si="9"/>
        <v>مدت 4</v>
      </c>
      <c r="D186" t="str">
        <f t="shared" si="10"/>
        <v>true</v>
      </c>
      <c r="E186" t="str">
        <f t="shared" si="11"/>
        <v>9040</v>
      </c>
    </row>
    <row r="187" spans="1:5">
      <c r="A187" s="6" t="s">
        <v>344</v>
      </c>
      <c r="B187" t="str">
        <f t="shared" si="8"/>
        <v>مدت 5';r_len:12)</v>
      </c>
      <c r="C187" t="str">
        <f t="shared" si="9"/>
        <v>مدت 5</v>
      </c>
      <c r="D187" t="str">
        <f t="shared" si="10"/>
        <v>true</v>
      </c>
      <c r="E187" t="str">
        <f t="shared" si="11"/>
        <v>9050</v>
      </c>
    </row>
    <row r="188" spans="1:5">
      <c r="A188" s="6" t="s">
        <v>345</v>
      </c>
      <c r="B188" t="str">
        <f t="shared" si="8"/>
        <v>مدت 6';r_len:12)</v>
      </c>
      <c r="C188" t="str">
        <f t="shared" si="9"/>
        <v>مدت 6</v>
      </c>
      <c r="D188" t="str">
        <f t="shared" si="10"/>
        <v>true</v>
      </c>
      <c r="E188" t="str">
        <f t="shared" si="11"/>
        <v>9060</v>
      </c>
    </row>
    <row r="189" spans="1:5">
      <c r="A189" s="6" t="s">
        <v>346</v>
      </c>
      <c r="B189" t="str">
        <f t="shared" si="8"/>
        <v>مدت 7';r_len:12)</v>
      </c>
      <c r="C189" t="str">
        <f t="shared" si="9"/>
        <v>مدت 7</v>
      </c>
      <c r="D189" t="str">
        <f t="shared" si="10"/>
        <v>true</v>
      </c>
      <c r="E189" t="str">
        <f t="shared" si="11"/>
        <v>9070</v>
      </c>
    </row>
    <row r="190" spans="1:5">
      <c r="A190" s="6" t="s">
        <v>347</v>
      </c>
      <c r="B190" t="str">
        <f t="shared" si="8"/>
        <v>مدت 8';r_len:12)</v>
      </c>
      <c r="C190" t="str">
        <f t="shared" si="9"/>
        <v>مدت 8</v>
      </c>
      <c r="D190" t="str">
        <f t="shared" si="10"/>
        <v>true</v>
      </c>
      <c r="E190" t="str">
        <f t="shared" si="11"/>
        <v>9080</v>
      </c>
    </row>
    <row r="191" spans="1:5">
      <c r="A191" s="6" t="s">
        <v>348</v>
      </c>
      <c r="B191" t="str">
        <f t="shared" si="8"/>
        <v>مدت 9';r_len:12)</v>
      </c>
      <c r="C191" t="str">
        <f t="shared" si="9"/>
        <v>مدت 9</v>
      </c>
      <c r="D191" t="str">
        <f t="shared" si="10"/>
        <v>true</v>
      </c>
      <c r="E191" t="str">
        <f t="shared" si="11"/>
        <v>9090</v>
      </c>
    </row>
    <row r="192" spans="1:5">
      <c r="A192" s="6" t="s">
        <v>349</v>
      </c>
      <c r="B192" t="str">
        <f t="shared" si="8"/>
        <v>مدت 10';r_len:12)</v>
      </c>
      <c r="C192" t="str">
        <f t="shared" si="9"/>
        <v>مدت 10</v>
      </c>
      <c r="D192" t="str">
        <f t="shared" si="10"/>
        <v>true</v>
      </c>
      <c r="E192" t="str">
        <f t="shared" si="11"/>
        <v>9100</v>
      </c>
    </row>
    <row r="193" spans="1:5">
      <c r="A193" s="6" t="s">
        <v>394</v>
      </c>
      <c r="B193" t="str">
        <f t="shared" si="8"/>
        <v>انه 1';r_len:12)</v>
      </c>
      <c r="C193" t="str">
        <f t="shared" si="9"/>
        <v>انه 1</v>
      </c>
      <c r="D193" t="str">
        <f t="shared" si="10"/>
        <v>true</v>
      </c>
      <c r="E193" t="str">
        <f t="shared" si="11"/>
        <v>9310</v>
      </c>
    </row>
    <row r="194" spans="1:5">
      <c r="A194" s="6" t="s">
        <v>395</v>
      </c>
      <c r="B194" t="str">
        <f t="shared" si="8"/>
        <v>انه 2';r_len:12)</v>
      </c>
      <c r="C194" t="str">
        <f t="shared" si="9"/>
        <v>انه 2</v>
      </c>
      <c r="D194" t="str">
        <f t="shared" si="10"/>
        <v>true</v>
      </c>
      <c r="E194" t="str">
        <f t="shared" si="11"/>
        <v>9320</v>
      </c>
    </row>
    <row r="195" spans="1:5">
      <c r="A195" s="6" t="s">
        <v>396</v>
      </c>
      <c r="B195" t="str">
        <f t="shared" ref="B195:B202" si="12">RIGHT(A195,LEN(A195)-29)</f>
        <v>انه 3';r_len:12)</v>
      </c>
      <c r="C195" t="str">
        <f t="shared" ref="C195:C202" si="13">LEFT(B195,LEN(B195)-11)</f>
        <v>انه 3</v>
      </c>
      <c r="D195" t="str">
        <f t="shared" ref="D195:D202" si="14">RIGHT(LEFT(A195,14),4)</f>
        <v>true</v>
      </c>
      <c r="E195" t="str">
        <f t="shared" ref="E195:E202" si="15">LEFT(A195,4)</f>
        <v>9330</v>
      </c>
    </row>
    <row r="196" spans="1:5">
      <c r="A196" s="6" t="s">
        <v>397</v>
      </c>
      <c r="B196" t="str">
        <f t="shared" si="12"/>
        <v>انه 4';r_len:12)</v>
      </c>
      <c r="C196" t="str">
        <f t="shared" si="13"/>
        <v>انه 4</v>
      </c>
      <c r="D196" t="str">
        <f t="shared" si="14"/>
        <v>true</v>
      </c>
      <c r="E196" t="str">
        <f t="shared" si="15"/>
        <v>9340</v>
      </c>
    </row>
    <row r="197" spans="1:5">
      <c r="A197" s="6" t="s">
        <v>398</v>
      </c>
      <c r="B197" t="str">
        <f t="shared" si="12"/>
        <v>انه 5';r_len:12)</v>
      </c>
      <c r="C197" t="str">
        <f t="shared" si="13"/>
        <v>انه 5</v>
      </c>
      <c r="D197" t="str">
        <f t="shared" si="14"/>
        <v>true</v>
      </c>
      <c r="E197" t="str">
        <f t="shared" si="15"/>
        <v>9350</v>
      </c>
    </row>
    <row r="198" spans="1:5">
      <c r="A198" s="6" t="s">
        <v>399</v>
      </c>
      <c r="B198" t="str">
        <f t="shared" si="12"/>
        <v>انه 6';r_len:12)</v>
      </c>
      <c r="C198" t="str">
        <f t="shared" si="13"/>
        <v>انه 6</v>
      </c>
      <c r="D198" t="str">
        <f t="shared" si="14"/>
        <v>true</v>
      </c>
      <c r="E198" t="str">
        <f t="shared" si="15"/>
        <v>9360</v>
      </c>
    </row>
    <row r="199" spans="1:5">
      <c r="A199" s="6" t="s">
        <v>400</v>
      </c>
      <c r="B199" t="str">
        <f t="shared" si="12"/>
        <v>انه 7';r_len:12)</v>
      </c>
      <c r="C199" t="str">
        <f t="shared" si="13"/>
        <v>انه 7</v>
      </c>
      <c r="D199" t="str">
        <f t="shared" si="14"/>
        <v>true</v>
      </c>
      <c r="E199" t="str">
        <f t="shared" si="15"/>
        <v>9370</v>
      </c>
    </row>
    <row r="200" spans="1:5">
      <c r="A200" s="6" t="s">
        <v>401</v>
      </c>
      <c r="B200" t="str">
        <f t="shared" si="12"/>
        <v>انه 8';r_len:12)</v>
      </c>
      <c r="C200" t="str">
        <f t="shared" si="13"/>
        <v>انه 8</v>
      </c>
      <c r="D200" t="str">
        <f t="shared" si="14"/>
        <v>true</v>
      </c>
      <c r="E200" t="str">
        <f t="shared" si="15"/>
        <v>9380</v>
      </c>
    </row>
    <row r="201" spans="1:5">
      <c r="A201" s="6" t="s">
        <v>402</v>
      </c>
      <c r="B201" t="str">
        <f t="shared" si="12"/>
        <v>انه 9';r_len:12)</v>
      </c>
      <c r="C201" t="str">
        <f t="shared" si="13"/>
        <v>انه 9</v>
      </c>
      <c r="D201" t="str">
        <f t="shared" si="14"/>
        <v>true</v>
      </c>
      <c r="E201" t="str">
        <f t="shared" si="15"/>
        <v>9390</v>
      </c>
    </row>
    <row r="202" spans="1:5">
      <c r="A202" s="6" t="s">
        <v>403</v>
      </c>
      <c r="B202" t="str">
        <f t="shared" si="12"/>
        <v>انه 10';r_len:12)</v>
      </c>
      <c r="C202" t="str">
        <f t="shared" si="13"/>
        <v>انه 10</v>
      </c>
      <c r="D202" t="str">
        <f t="shared" si="14"/>
        <v>true</v>
      </c>
      <c r="E202" t="str">
        <f t="shared" si="15"/>
        <v>9400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4"/>
  <sheetViews>
    <sheetView tabSelected="1" topLeftCell="A106" workbookViewId="0">
      <selection activeCell="A125" sqref="A125"/>
    </sheetView>
  </sheetViews>
  <sheetFormatPr defaultRowHeight="15"/>
  <cols>
    <col min="1" max="1" width="53.42578125" bestFit="1" customWidth="1"/>
    <col min="2" max="2" width="16.7109375" customWidth="1"/>
    <col min="3" max="3" width="28.140625" bestFit="1" customWidth="1"/>
    <col min="4" max="4" width="13.42578125" bestFit="1" customWidth="1"/>
  </cols>
  <sheetData>
    <row r="1" spans="1:5">
      <c r="A1" s="2"/>
      <c r="B1" s="2"/>
      <c r="C1" s="2" t="s">
        <v>404</v>
      </c>
      <c r="D1" s="2" t="s">
        <v>406</v>
      </c>
      <c r="E1" s="2" t="s">
        <v>405</v>
      </c>
    </row>
    <row r="2" spans="1:5">
      <c r="A2" s="6" t="s">
        <v>227</v>
      </c>
      <c r="B2" t="str">
        <f>RIGHT(A2,LEN(A2)-29)</f>
        <v>ورود اول';r_len:12)</v>
      </c>
      <c r="C2" t="str">
        <f>LEFT(B2,LEN(B2)-11)</f>
        <v>ورود اول</v>
      </c>
      <c r="D2" t="str">
        <f>RIGHT(LEFT(A2,14),4)</f>
        <v>true</v>
      </c>
      <c r="E2" t="str">
        <f>LEFT(A2,4)</f>
        <v>1700</v>
      </c>
    </row>
    <row r="3" spans="1:5">
      <c r="A3" s="6" t="s">
        <v>228</v>
      </c>
      <c r="B3" t="str">
        <f>RIGHT(A3,LEN(A3)-29)</f>
        <v>خروج اول';r_len:12)</v>
      </c>
      <c r="C3" t="str">
        <f>LEFT(B3,LEN(B3)-11)</f>
        <v>خروج اول</v>
      </c>
      <c r="D3" t="str">
        <f>RIGHT(LEFT(A3,14),4)</f>
        <v>true</v>
      </c>
      <c r="E3" t="str">
        <f>LEFT(A3,4)</f>
        <v>1710</v>
      </c>
    </row>
    <row r="4" spans="1:5">
      <c r="A4" s="6" t="s">
        <v>238</v>
      </c>
      <c r="B4" t="str">
        <f>RIGHT(A4,LEN(A4)-29)</f>
        <v>خروج آخر';r_len:12)</v>
      </c>
      <c r="C4" t="str">
        <f>LEFT(B4,LEN(B4)-11)</f>
        <v>خروج آخر</v>
      </c>
      <c r="D4" t="str">
        <f>RIGHT(LEFT(A4,14),4)</f>
        <v>true</v>
      </c>
      <c r="E4" t="str">
        <f>LEFT(A4,4)</f>
        <v>1910</v>
      </c>
    </row>
    <row r="5" spans="1:5">
      <c r="A5" s="6" t="s">
        <v>240</v>
      </c>
      <c r="B5" t="str">
        <f>RIGHT(A5,LEN(A5)-29)</f>
        <v>كاركرد لازم';r_len:12)</v>
      </c>
      <c r="C5" t="str">
        <f>LEFT(B5,LEN(B5)-11)</f>
        <v>كاركرد لازم</v>
      </c>
      <c r="D5" t="str">
        <f>RIGHT(LEFT(A5,14),4)</f>
        <v>true</v>
      </c>
      <c r="E5" t="str">
        <f>LEFT(A5,4)</f>
        <v>2010</v>
      </c>
    </row>
    <row r="6" spans="1:5">
      <c r="A6" s="6" t="s">
        <v>441</v>
      </c>
      <c r="B6" t="str">
        <f>RIGHT(A6,LEN(A6)-29)</f>
        <v>كاركرد لازم روزانه';r_len:10)</v>
      </c>
      <c r="C6" t="str">
        <f>LEFT(B6,LEN(B6)-11)</f>
        <v>كاركرد لازم روزانه</v>
      </c>
      <c r="D6" t="str">
        <f>RIGHT(LEFT(A6,14),4)</f>
        <v>true</v>
      </c>
      <c r="E6" t="str">
        <f>LEFT(A6,4)</f>
        <v>2020</v>
      </c>
    </row>
    <row r="7" spans="1:5">
      <c r="A7" s="6" t="s">
        <v>407</v>
      </c>
      <c r="B7" t="str">
        <f>RIGHT(A7,LEN(A7)-29)</f>
        <v>تعداد روز کاري';r_len:10)</v>
      </c>
      <c r="C7" t="str">
        <f>LEFT(B7,LEN(B7)-11)</f>
        <v>تعداد روز کاري</v>
      </c>
      <c r="D7" t="str">
        <f>RIGHT(LEFT(A7,14),4)</f>
        <v>true</v>
      </c>
      <c r="E7" t="str">
        <f>LEFT(A7,4)</f>
        <v>2025</v>
      </c>
    </row>
    <row r="8" spans="1:5">
      <c r="A8" s="6" t="s">
        <v>241</v>
      </c>
      <c r="B8" t="str">
        <f>RIGHT(A8,LEN(A8)-29)</f>
        <v>مدت حضور';r_len:12)</v>
      </c>
      <c r="C8" t="str">
        <f>LEFT(B8,LEN(B8)-11)</f>
        <v>مدت حضور</v>
      </c>
      <c r="D8" t="str">
        <f>RIGHT(LEFT(A8,14),4)</f>
        <v>true</v>
      </c>
      <c r="E8" t="str">
        <f>LEFT(A8,4)</f>
        <v>2030</v>
      </c>
    </row>
    <row r="9" spans="1:5">
      <c r="A9" s="6" t="s">
        <v>442</v>
      </c>
      <c r="B9" t="str">
        <f>RIGHT(A9,LEN(A9)-29)</f>
        <v>حضور روزانه';r_len:10)</v>
      </c>
      <c r="C9" t="str">
        <f>LEFT(B9,LEN(B9)-11)</f>
        <v>حضور روزانه</v>
      </c>
      <c r="D9" t="str">
        <f>RIGHT(LEFT(A9,14),4)</f>
        <v>true</v>
      </c>
      <c r="E9" t="str">
        <f>LEFT(A9,4)</f>
        <v>2040</v>
      </c>
    </row>
    <row r="10" spans="1:5">
      <c r="A10" s="6" t="s">
        <v>408</v>
      </c>
      <c r="B10" t="str">
        <f>RIGHT(A10,LEN(A10)-29)</f>
        <v>حضور تعطيل روزانه';r_len:10)</v>
      </c>
      <c r="C10" t="str">
        <f>LEFT(B10,LEN(B10)-11)</f>
        <v>حضور تعطيل روزانه</v>
      </c>
      <c r="D10" t="str">
        <f>RIGHT(LEFT(A10,14),4)</f>
        <v>true</v>
      </c>
      <c r="E10" t="str">
        <f>LEFT(A10,4)</f>
        <v>2050</v>
      </c>
    </row>
    <row r="11" spans="1:5">
      <c r="A11" s="6" t="s">
        <v>242</v>
      </c>
      <c r="B11" t="str">
        <f>RIGHT(A11,LEN(A11)-29)</f>
        <v>حضور تعطيل ساعتي';r_len:10)</v>
      </c>
      <c r="C11" t="str">
        <f>LEFT(B11,LEN(B11)-11)</f>
        <v>حضور تعطيل ساعتي</v>
      </c>
      <c r="D11" t="str">
        <f>RIGHT(LEFT(A11,14),4)</f>
        <v>true</v>
      </c>
      <c r="E11" t="str">
        <f>LEFT(A11,4)</f>
        <v>2052</v>
      </c>
    </row>
    <row r="12" spans="1:5">
      <c r="A12" s="6" t="s">
        <v>243</v>
      </c>
      <c r="B12" t="str">
        <f>RIGHT(A12,LEN(A12)-29)</f>
        <v>حضور ويژه';r_len:10)</v>
      </c>
      <c r="C12" t="str">
        <f>LEFT(B12,LEN(B12)-11)</f>
        <v>حضور ويژه</v>
      </c>
      <c r="D12" t="str">
        <f>RIGHT(LEFT(A12,14),4)</f>
        <v>true</v>
      </c>
      <c r="E12" t="str">
        <f>LEFT(A12,4)</f>
        <v>2055</v>
      </c>
    </row>
    <row r="13" spans="1:5">
      <c r="A13" s="6" t="s">
        <v>409</v>
      </c>
      <c r="B13" t="str">
        <f>RIGHT(A13,LEN(A13)-29)</f>
        <v>اياب و ذهاب';r_len:10)</v>
      </c>
      <c r="C13" t="str">
        <f>LEFT(B13,LEN(B13)-11)</f>
        <v>اياب و ذهاب</v>
      </c>
      <c r="D13" t="str">
        <f>RIGHT(LEFT(A13,14),4)</f>
        <v>true</v>
      </c>
      <c r="E13" t="str">
        <f>LEFT(A13,4)</f>
        <v>2060</v>
      </c>
    </row>
    <row r="14" spans="1:5">
      <c r="A14" s="6" t="s">
        <v>410</v>
      </c>
      <c r="B14" t="str">
        <f>RIGHT(A14,LEN(A14)-29)</f>
        <v>حق غذا';r_len:10)</v>
      </c>
      <c r="C14" t="str">
        <f>LEFT(B14,LEN(B14)-11)</f>
        <v>حق غذا</v>
      </c>
      <c r="D14" t="str">
        <f>RIGHT(LEFT(A14,14),4)</f>
        <v>true</v>
      </c>
      <c r="E14" t="str">
        <f>LEFT(A14,4)</f>
        <v>2062</v>
      </c>
    </row>
    <row r="15" spans="1:5">
      <c r="A15" s="6" t="s">
        <v>244</v>
      </c>
      <c r="B15" t="str">
        <f>RIGHT(A15,LEN(A15)-29)</f>
        <v>كاركرد خالص ساعتي';r_len:12)</v>
      </c>
      <c r="C15" t="str">
        <f>LEFT(B15,LEN(B15)-11)</f>
        <v>كاركرد خالص ساعتي</v>
      </c>
      <c r="D15" t="str">
        <f>RIGHT(LEFT(A15,14),4)</f>
        <v>true</v>
      </c>
      <c r="E15" t="str">
        <f>LEFT(A15,4)</f>
        <v>2070</v>
      </c>
    </row>
    <row r="16" spans="1:5">
      <c r="A16" s="6" t="s">
        <v>245</v>
      </c>
      <c r="B16" t="str">
        <f>RIGHT(A16,LEN(A16)-29)</f>
        <v>كاركرد خالص ساعتي خام';r_len:12)</v>
      </c>
      <c r="C16" t="str">
        <f>LEFT(B16,LEN(B16)-11)</f>
        <v>كاركرد خالص ساعتي خام</v>
      </c>
      <c r="D16" t="str">
        <f>RIGHT(LEFT(A16,14),4)</f>
        <v>true</v>
      </c>
      <c r="E16" t="str">
        <f>LEFT(A16,4)</f>
        <v>2072</v>
      </c>
    </row>
    <row r="17" spans="1:5">
      <c r="A17" s="6" t="s">
        <v>411</v>
      </c>
      <c r="B17" t="str">
        <f>RIGHT(A17,LEN(A17)-29)</f>
        <v>كاركرد خالص روزانه';r_len:10)</v>
      </c>
      <c r="C17" t="str">
        <f>LEFT(B17,LEN(B17)-11)</f>
        <v>كاركرد خالص روزانه</v>
      </c>
      <c r="D17" t="str">
        <f>RIGHT(LEFT(A17,14),4)</f>
        <v>true</v>
      </c>
      <c r="E17" t="str">
        <f>LEFT(A17,4)</f>
        <v>2080</v>
      </c>
    </row>
    <row r="18" spans="1:5">
      <c r="A18" s="6" t="s">
        <v>246</v>
      </c>
      <c r="B18" t="str">
        <f>RIGHT(A18,LEN(A18)-29)</f>
        <v>كاركرد ناخالص';r_len:12)</v>
      </c>
      <c r="C18" t="str">
        <f>LEFT(B18,LEN(B18)-11)</f>
        <v>كاركرد ناخالص</v>
      </c>
      <c r="D18" t="str">
        <f>RIGHT(LEFT(A18,14),4)</f>
        <v>true</v>
      </c>
      <c r="E18" t="str">
        <f>LEFT(A18,4)</f>
        <v>2090</v>
      </c>
    </row>
    <row r="19" spans="1:5">
      <c r="A19" s="6" t="s">
        <v>247</v>
      </c>
      <c r="B19" t="str">
        <f>RIGHT(A19,LEN(A19)-29)</f>
        <v>مدت كار رسمي';r_len:12)</v>
      </c>
      <c r="C19" t="str">
        <f>LEFT(B19,LEN(B19)-11)</f>
        <v>مدت كار رسمي</v>
      </c>
      <c r="D19" t="str">
        <f>RIGHT(LEFT(A19,14),4)</f>
        <v>true</v>
      </c>
      <c r="E19" t="str">
        <f>LEFT(A19,4)</f>
        <v>2100</v>
      </c>
    </row>
    <row r="20" spans="1:5">
      <c r="A20" s="6" t="s">
        <v>248</v>
      </c>
      <c r="B20" t="str">
        <f>RIGHT(A20,LEN(A20)-29)</f>
        <v>مدت كار شب';r_len:12)</v>
      </c>
      <c r="C20" t="str">
        <f>LEFT(B20,LEN(B20)-11)</f>
        <v>مدت كار شب</v>
      </c>
      <c r="D20" t="str">
        <f>RIGHT(LEFT(A20,14),4)</f>
        <v>true</v>
      </c>
      <c r="E20" t="str">
        <f>LEFT(A20,4)</f>
        <v>2110</v>
      </c>
    </row>
    <row r="21" spans="1:5">
      <c r="A21" s="6" t="s">
        <v>412</v>
      </c>
      <c r="B21" t="str">
        <f>RIGHT(A21,LEN(A21)-29)</f>
        <v>تعداد شب كاري';r_len:10)</v>
      </c>
      <c r="C21" t="str">
        <f>LEFT(B21,LEN(B21)-11)</f>
        <v>تعداد شب كاري</v>
      </c>
      <c r="D21" t="str">
        <f>RIGHT(LEFT(A21,14),4)</f>
        <v>true</v>
      </c>
      <c r="E21" t="str">
        <f>LEFT(A21,4)</f>
        <v>2120</v>
      </c>
    </row>
    <row r="22" spans="1:5">
      <c r="A22" s="6" t="s">
        <v>413</v>
      </c>
      <c r="B22" t="str">
        <f>RIGHT(A22,LEN(A22)-29)</f>
        <v>تعداد جمعه ';r_len:12)</v>
      </c>
      <c r="C22" t="str">
        <f>LEFT(B22,LEN(B22)-11)</f>
        <v xml:space="preserve">تعداد جمعه </v>
      </c>
      <c r="D22" t="str">
        <f>RIGHT(LEFT(A22,14),4)</f>
        <v>true</v>
      </c>
      <c r="E22" t="str">
        <f>LEFT(A22,4)</f>
        <v>2140</v>
      </c>
    </row>
    <row r="23" spans="1:5">
      <c r="A23" s="6" t="s">
        <v>250</v>
      </c>
      <c r="B23" t="str">
        <f>RIGHT(A23,LEN(A23)-29)</f>
        <v>حضور جمعه';r_len:12)</v>
      </c>
      <c r="C23" t="str">
        <f>LEFT(B23,LEN(B23)-11)</f>
        <v>حضور جمعه</v>
      </c>
      <c r="D23" t="str">
        <f>RIGHT(LEFT(A23,14),4)</f>
        <v>true</v>
      </c>
      <c r="E23" t="str">
        <f>LEFT(A23,4)</f>
        <v>2142</v>
      </c>
    </row>
    <row r="24" spans="1:5">
      <c r="A24" s="6" t="s">
        <v>443</v>
      </c>
      <c r="B24" t="str">
        <f>RIGHT(A24,LEN(A24)-29)</f>
        <v>جمعه کاري';r_len:12)</v>
      </c>
      <c r="C24" t="str">
        <f>LEFT(B24,LEN(B24)-11)</f>
        <v>جمعه کاري</v>
      </c>
      <c r="D24" t="str">
        <f>RIGHT(LEFT(A24,14),4)</f>
        <v>true</v>
      </c>
      <c r="E24" t="str">
        <f>LEFT(A24,4)</f>
        <v>2144</v>
      </c>
    </row>
    <row r="25" spans="1:5">
      <c r="A25" s="6" t="s">
        <v>444</v>
      </c>
      <c r="B25" t="str">
        <f>RIGHT(A25,LEN(A25)-29)</f>
        <v>نوبت كاري 10 درصد';r_len:12)</v>
      </c>
      <c r="C25" t="str">
        <f>LEFT(B25,LEN(B25)-11)</f>
        <v>نوبت كاري 10 درصد</v>
      </c>
      <c r="D25" t="str">
        <f>RIGHT(LEFT(A25,14),4)</f>
        <v>true</v>
      </c>
      <c r="E25" t="str">
        <f>LEFT(A25,4)</f>
        <v>2150</v>
      </c>
    </row>
    <row r="26" spans="1:5">
      <c r="A26" s="6" t="s">
        <v>449</v>
      </c>
      <c r="B26" t="str">
        <f>RIGHT(A26,LEN(A26)-29)</f>
        <v>نوبت كاري 10 درصد ساعتي';r_len:12)</v>
      </c>
      <c r="C26" t="str">
        <f>LEFT(B26,LEN(B26)-11)</f>
        <v>نوبت كاري 10 درصد ساعتي</v>
      </c>
      <c r="D26" t="str">
        <f>RIGHT(LEFT(A26,14),4)</f>
        <v>true</v>
      </c>
      <c r="E26" t="str">
        <f>LEFT(A26,4)</f>
        <v>2151</v>
      </c>
    </row>
    <row r="27" spans="1:5">
      <c r="A27" s="6" t="s">
        <v>445</v>
      </c>
      <c r="B27" t="str">
        <f>RIGHT(A27,LEN(A27)-29)</f>
        <v>نوبت كاري 15 درصد';r_len:12)</v>
      </c>
      <c r="C27" t="str">
        <f>LEFT(B27,LEN(B27)-11)</f>
        <v>نوبت كاري 15 درصد</v>
      </c>
      <c r="D27" t="str">
        <f>RIGHT(LEFT(A27,14),4)</f>
        <v>true</v>
      </c>
      <c r="E27" t="str">
        <f>LEFT(A27,4)</f>
        <v>2160</v>
      </c>
    </row>
    <row r="28" spans="1:5">
      <c r="A28" s="6" t="s">
        <v>450</v>
      </c>
      <c r="B28" t="str">
        <f>RIGHT(A28,LEN(A28)-29)</f>
        <v>نوبت كاري 15 درصد ساعتي';r_len:12)</v>
      </c>
      <c r="C28" t="str">
        <f>LEFT(B28,LEN(B28)-11)</f>
        <v>نوبت كاري 15 درصد ساعتي</v>
      </c>
      <c r="D28" t="str">
        <f>RIGHT(LEFT(A28,14),4)</f>
        <v>true</v>
      </c>
      <c r="E28" t="str">
        <f>LEFT(A28,4)</f>
        <v>2161</v>
      </c>
    </row>
    <row r="29" spans="1:5">
      <c r="A29" s="6" t="s">
        <v>446</v>
      </c>
      <c r="B29" t="str">
        <f>RIGHT(A29,LEN(A29)-29)</f>
        <v>نوبت كاري 20 درصد';r_len:12)</v>
      </c>
      <c r="C29" t="str">
        <f>LEFT(B29,LEN(B29)-11)</f>
        <v>نوبت كاري 20 درصد</v>
      </c>
      <c r="D29" t="str">
        <f>RIGHT(LEFT(A29,14),4)</f>
        <v>true</v>
      </c>
      <c r="E29" t="str">
        <f>LEFT(A29,4)</f>
        <v>2170</v>
      </c>
    </row>
    <row r="30" spans="1:5">
      <c r="A30" s="6" t="s">
        <v>451</v>
      </c>
      <c r="B30" t="str">
        <f>RIGHT(A30,LEN(A30)-29)</f>
        <v>نوبت كاري 20 درصد ساعتي';r_len:12)</v>
      </c>
      <c r="C30" t="str">
        <f>LEFT(B30,LEN(B30)-11)</f>
        <v>نوبت كاري 20 درصد ساعتي</v>
      </c>
      <c r="D30" t="str">
        <f>RIGHT(LEFT(A30,14),4)</f>
        <v>true</v>
      </c>
      <c r="E30" t="str">
        <f>LEFT(A30,4)</f>
        <v>2171</v>
      </c>
    </row>
    <row r="31" spans="1:5">
      <c r="A31" s="6" t="s">
        <v>447</v>
      </c>
      <c r="B31" t="str">
        <f>RIGHT(A31,LEN(A31)-29)</f>
        <v>نوبت كاري 25 درصد';r_len:12)</v>
      </c>
      <c r="C31" t="str">
        <f>LEFT(B31,LEN(B31)-11)</f>
        <v>نوبت كاري 25 درصد</v>
      </c>
      <c r="D31" t="str">
        <f>RIGHT(LEFT(A31,14),4)</f>
        <v>true</v>
      </c>
      <c r="E31" t="str">
        <f>LEFT(A31,4)</f>
        <v>2180</v>
      </c>
    </row>
    <row r="32" spans="1:5">
      <c r="A32" s="6" t="s">
        <v>452</v>
      </c>
      <c r="B32" t="str">
        <f>RIGHT(A32,LEN(A32)-29)</f>
        <v>نوبت كاري 25 درصد ساعتي';r_len:12)</v>
      </c>
      <c r="C32" t="str">
        <f>LEFT(B32,LEN(B32)-11)</f>
        <v>نوبت كاري 25 درصد ساعتي</v>
      </c>
      <c r="D32" t="str">
        <f>RIGHT(LEFT(A32,14),4)</f>
        <v>true</v>
      </c>
      <c r="E32" t="str">
        <f>LEFT(A32,4)</f>
        <v>2181</v>
      </c>
    </row>
    <row r="33" spans="1:5">
      <c r="A33" s="6" t="s">
        <v>448</v>
      </c>
      <c r="B33" t="str">
        <f>RIGHT(A33,LEN(A33)-29)</f>
        <v>نوبت كاري 35 درصد';r_len:12)</v>
      </c>
      <c r="C33" t="str">
        <f>LEFT(B33,LEN(B33)-11)</f>
        <v>نوبت كاري 35 درصد</v>
      </c>
      <c r="D33" t="str">
        <f>RIGHT(LEFT(A33,14),4)</f>
        <v>true</v>
      </c>
      <c r="E33" t="str">
        <f>LEFT(A33,4)</f>
        <v>2190</v>
      </c>
    </row>
    <row r="34" spans="1:5">
      <c r="A34" s="6" t="s">
        <v>453</v>
      </c>
      <c r="B34" t="str">
        <f>RIGHT(A34,LEN(A34)-29)</f>
        <v>نوبت كاري 35 درصد ساعتي';r_len:12)</v>
      </c>
      <c r="C34" t="str">
        <f>LEFT(B34,LEN(B34)-11)</f>
        <v>نوبت كاري 35 درصد ساعتي</v>
      </c>
      <c r="D34" t="str">
        <f>RIGHT(LEFT(A34,14),4)</f>
        <v>true</v>
      </c>
      <c r="E34" t="str">
        <f>LEFT(A34,4)</f>
        <v>2191</v>
      </c>
    </row>
    <row r="35" spans="1:5">
      <c r="A35" s="6" t="s">
        <v>257</v>
      </c>
      <c r="B35" t="str">
        <f>RIGHT(A35,LEN(A35)-29)</f>
        <v>اضافه كار مجاز';r_len:12)</v>
      </c>
      <c r="C35" t="str">
        <f>LEFT(B35,LEN(B35)-11)</f>
        <v>اضافه كار مجاز</v>
      </c>
      <c r="D35" t="str">
        <f>RIGHT(LEFT(A35,14),4)</f>
        <v>true</v>
      </c>
      <c r="E35" t="str">
        <f>LEFT(A35,4)</f>
        <v>3010</v>
      </c>
    </row>
    <row r="36" spans="1:5">
      <c r="A36" s="6" t="s">
        <v>258</v>
      </c>
      <c r="B36" t="str">
        <f>RIGHT(A36,LEN(A36)-29)</f>
        <v>اضافه كار غيرمجاز';r_len:12)</v>
      </c>
      <c r="C36" t="str">
        <f>LEFT(B36,LEN(B36)-11)</f>
        <v>اضافه كار غيرمجاز</v>
      </c>
      <c r="D36" t="str">
        <f>RIGHT(LEFT(A36,14),4)</f>
        <v>true</v>
      </c>
      <c r="E36" t="str">
        <f>LEFT(A36,4)</f>
        <v>3020</v>
      </c>
    </row>
    <row r="37" spans="1:5">
      <c r="A37" s="6" t="s">
        <v>259</v>
      </c>
      <c r="B37" t="str">
        <f>RIGHT(A37,LEN(A37)-29)</f>
        <v>اضافه كار شب';r_len:12)</v>
      </c>
      <c r="C37" t="str">
        <f>LEFT(B37,LEN(B37)-11)</f>
        <v>اضافه كار شب</v>
      </c>
      <c r="D37" t="str">
        <f>RIGHT(LEFT(A37,14),4)</f>
        <v>true</v>
      </c>
      <c r="E37" t="str">
        <f>LEFT(A37,4)</f>
        <v>3030</v>
      </c>
    </row>
    <row r="38" spans="1:5">
      <c r="A38" s="6" t="s">
        <v>260</v>
      </c>
      <c r="B38" t="str">
        <f>RIGHT(A38,LEN(A38)-29)</f>
        <v>اضافه كار تعطيل';r_len:12)</v>
      </c>
      <c r="C38" t="str">
        <f>LEFT(B38,LEN(B38)-11)</f>
        <v>اضافه كار تعطيل</v>
      </c>
      <c r="D38" t="str">
        <f>RIGHT(LEFT(A38,14),4)</f>
        <v>true</v>
      </c>
      <c r="E38" t="str">
        <f>LEFT(A38,4)</f>
        <v>3040</v>
      </c>
    </row>
    <row r="39" spans="1:5">
      <c r="A39" s="6" t="s">
        <v>261</v>
      </c>
      <c r="B39" t="str">
        <f>RIGHT(A39,LEN(A39)-29)</f>
        <v>اضافه كار غير تعطيل';r_len:12)</v>
      </c>
      <c r="C39" t="str">
        <f>LEFT(B39,LEN(B39)-11)</f>
        <v>اضافه كار غير تعطيل</v>
      </c>
      <c r="D39" t="str">
        <f>RIGHT(LEFT(A39,14),4)</f>
        <v>true</v>
      </c>
      <c r="E39" t="str">
        <f>LEFT(A39,4)</f>
        <v>3050</v>
      </c>
    </row>
    <row r="40" spans="1:5">
      <c r="A40" s="6" t="s">
        <v>262</v>
      </c>
      <c r="B40" t="str">
        <f>RIGHT(A40,LEN(A40)-29)</f>
        <v>اضافه كار دستوري';r_len:12)</v>
      </c>
      <c r="C40" t="str">
        <f>LEFT(B40,LEN(B40)-11)</f>
        <v>اضافه كار دستوري</v>
      </c>
      <c r="D40" t="str">
        <f>RIGHT(LEFT(A40,14),4)</f>
        <v>true</v>
      </c>
      <c r="E40" t="str">
        <f>LEFT(A40,4)</f>
        <v>3060</v>
      </c>
    </row>
    <row r="41" spans="1:5">
      <c r="A41" s="6" t="s">
        <v>264</v>
      </c>
      <c r="B41" t="str">
        <f>RIGHT(A41,LEN(A41)-29)</f>
        <v>تعداد اضافه کار غيرکاري روزانه';r_len:10)</v>
      </c>
      <c r="C41" t="str">
        <f>LEFT(B41,LEN(B41)-11)</f>
        <v>تعداد اضافه کار غيرکاري روزانه</v>
      </c>
      <c r="D41" t="str">
        <f>RIGHT(LEFT(A41,14),4)</f>
        <v>true</v>
      </c>
      <c r="E41" t="str">
        <f>LEFT(A41,4)</f>
        <v>3080</v>
      </c>
    </row>
    <row r="42" spans="1:5">
      <c r="A42" s="6" t="s">
        <v>350</v>
      </c>
      <c r="B42" t="str">
        <f>RIGHT(A42,LEN(A42)-29)</f>
        <v>تعداد اضافه کار روزانه دستوري';r_len:10)</v>
      </c>
      <c r="C42" t="str">
        <f>LEFT(B42,LEN(B42)-11)</f>
        <v>تعداد اضافه کار روزانه دستوري</v>
      </c>
      <c r="D42" t="str">
        <f>RIGHT(LEFT(A42,14),4)</f>
        <v>true</v>
      </c>
      <c r="E42" t="str">
        <f>LEFT(A42,4)</f>
        <v>3082</v>
      </c>
    </row>
    <row r="43" spans="1:5">
      <c r="A43" s="6" t="s">
        <v>454</v>
      </c>
      <c r="B43" t="str">
        <f>RIGHT(A43,LEN(A43)-29)</f>
        <v>تعداد اضافه کار روزانه غيردستوري';r_len:10)</v>
      </c>
      <c r="C43" t="str">
        <f>LEFT(B43,LEN(B43)-11)</f>
        <v>تعداد اضافه کار روزانه غيردستوري</v>
      </c>
      <c r="D43" t="str">
        <f>RIGHT(LEFT(A43,14),4)</f>
        <v>true</v>
      </c>
      <c r="E43" t="str">
        <f>LEFT(A43,4)</f>
        <v>3084</v>
      </c>
    </row>
    <row r="44" spans="1:5">
      <c r="A44" s="6" t="s">
        <v>266</v>
      </c>
      <c r="B44" t="str">
        <f>RIGHT(A44,LEN(A44)-29)</f>
        <v>اضافه كار قبل وقت';r_len:12)</v>
      </c>
      <c r="C44" t="str">
        <f>LEFT(B44,LEN(B44)-11)</f>
        <v>اضافه كار قبل وقت</v>
      </c>
      <c r="D44" t="str">
        <f>RIGHT(LEFT(A44,14),4)</f>
        <v>true</v>
      </c>
      <c r="E44" t="str">
        <f>LEFT(A44,4)</f>
        <v>3100</v>
      </c>
    </row>
    <row r="45" spans="1:5">
      <c r="A45" s="6" t="s">
        <v>267</v>
      </c>
      <c r="B45" t="str">
        <f>RIGHT(A45,LEN(A45)-29)</f>
        <v>اضافه كار بعد وقت';r_len:12)</v>
      </c>
      <c r="C45" t="str">
        <f>LEFT(B45,LEN(B45)-11)</f>
        <v>اضافه كار بعد وقت</v>
      </c>
      <c r="D45" t="str">
        <f>RIGHT(LEFT(A45,14),4)</f>
        <v>true</v>
      </c>
      <c r="E45" t="str">
        <f>LEFT(A45,4)</f>
        <v>3110</v>
      </c>
    </row>
    <row r="46" spans="1:5">
      <c r="A46" s="6" t="s">
        <v>268</v>
      </c>
      <c r="B46" t="str">
        <f>RIGHT(A46,LEN(A46)-29)</f>
        <v>اضافه كار بين وقت';r_len:12)</v>
      </c>
      <c r="C46" t="str">
        <f>LEFT(B46,LEN(B46)-11)</f>
        <v>اضافه كار بين وقت</v>
      </c>
      <c r="D46" t="str">
        <f>RIGHT(LEFT(A46,14),4)</f>
        <v>true</v>
      </c>
      <c r="E46" t="str">
        <f>LEFT(A46,4)</f>
        <v>3115</v>
      </c>
    </row>
    <row r="47" spans="1:5">
      <c r="A47" s="6" t="s">
        <v>269</v>
      </c>
      <c r="B47" t="str">
        <f>RIGHT(A47,LEN(A47)-29)</f>
        <v>اضافه كار جمعه';r_len:12)</v>
      </c>
      <c r="C47" t="str">
        <f>LEFT(B47,LEN(B47)-11)</f>
        <v>اضافه كار جمعه</v>
      </c>
      <c r="D47" t="str">
        <f>RIGHT(LEFT(A47,14),4)</f>
        <v>true</v>
      </c>
      <c r="E47" t="str">
        <f>LEFT(A47,4)</f>
        <v>3120</v>
      </c>
    </row>
    <row r="48" spans="1:5">
      <c r="A48" s="6" t="s">
        <v>270</v>
      </c>
      <c r="B48" t="str">
        <f>RIGHT(A48,LEN(A48)-29)</f>
        <v>اضافه كار غيرمجاز جمعه';r_len:12)</v>
      </c>
      <c r="C48" t="str">
        <f>LEFT(B48,LEN(B48)-11)</f>
        <v>اضافه كار غيرمجاز جمعه</v>
      </c>
      <c r="D48" t="str">
        <f>RIGHT(LEFT(A48,14),4)</f>
        <v>true</v>
      </c>
      <c r="E48" t="str">
        <f>LEFT(A48,4)</f>
        <v>3130</v>
      </c>
    </row>
    <row r="49" spans="1:5">
      <c r="A49" s="6" t="s">
        <v>271</v>
      </c>
      <c r="B49" t="str">
        <f>RIGHT(A49,LEN(A49)-29)</f>
        <v>اضافه كار تعطيل غيرجمعه';r_len:12)</v>
      </c>
      <c r="C49" t="str">
        <f>LEFT(B49,LEN(B49)-11)</f>
        <v>اضافه كار تعطيل غيرجمعه</v>
      </c>
      <c r="D49" t="str">
        <f>RIGHT(LEFT(A49,14),4)</f>
        <v>true</v>
      </c>
      <c r="E49" t="str">
        <f>LEFT(A49,4)</f>
        <v>3140</v>
      </c>
    </row>
    <row r="50" spans="1:5">
      <c r="A50" s="6" t="s">
        <v>272</v>
      </c>
      <c r="B50" t="str">
        <f>RIGHT(A50,LEN(A50)-29)</f>
        <v>اضافه كار غيرمجاز تعطيل غيرجمعه';r_len:12)</v>
      </c>
      <c r="C50" t="str">
        <f>LEFT(B50,LEN(B50)-11)</f>
        <v>اضافه كار غيرمجاز تعطيل غيرجمعه</v>
      </c>
      <c r="D50" t="str">
        <f>RIGHT(LEFT(A50,14),4)</f>
        <v>true</v>
      </c>
      <c r="E50" t="str">
        <f>LEFT(A50,4)</f>
        <v>3150</v>
      </c>
    </row>
    <row r="51" spans="1:5">
      <c r="A51" s="6" t="s">
        <v>273</v>
      </c>
      <c r="B51" t="str">
        <f>RIGHT(A51,LEN(A51)-29)</f>
        <v>اضافه كار روز غير کاري ';r_len:12)</v>
      </c>
      <c r="C51" t="str">
        <f>LEFT(B51,LEN(B51)-11)</f>
        <v xml:space="preserve">اضافه كار روز غير کاري </v>
      </c>
      <c r="D51" t="str">
        <f>RIGHT(LEFT(A51,14),4)</f>
        <v>true</v>
      </c>
      <c r="E51" t="str">
        <f>LEFT(A51,4)</f>
        <v>3160</v>
      </c>
    </row>
    <row r="52" spans="1:5">
      <c r="A52" s="6" t="s">
        <v>285</v>
      </c>
      <c r="B52" t="str">
        <f>RIGHT(A52,LEN(A52)-29)</f>
        <v>غيبت مجاز';r_len:12)</v>
      </c>
      <c r="C52" t="str">
        <f>LEFT(B52,LEN(B52)-11)</f>
        <v>غيبت مجاز</v>
      </c>
      <c r="D52" t="str">
        <f>RIGHT(LEFT(A52,14),4)</f>
        <v>true</v>
      </c>
      <c r="E52" t="str">
        <f>LEFT(A52,4)</f>
        <v>4010</v>
      </c>
    </row>
    <row r="53" spans="1:5">
      <c r="A53" s="6" t="s">
        <v>286</v>
      </c>
      <c r="B53" t="str">
        <f>RIGHT(A53,LEN(A53)-29)</f>
        <v>غيبت غير مجاز';r_len:12)</v>
      </c>
      <c r="C53" t="str">
        <f>LEFT(B53,LEN(B53)-11)</f>
        <v>غيبت غير مجاز</v>
      </c>
      <c r="D53" t="str">
        <f>RIGHT(LEFT(A53,14),4)</f>
        <v>true</v>
      </c>
      <c r="E53" t="str">
        <f>LEFT(A53,4)</f>
        <v>4020</v>
      </c>
    </row>
    <row r="54" spans="1:5">
      <c r="A54" s="6" t="s">
        <v>414</v>
      </c>
      <c r="B54" t="str">
        <f>RIGHT(A54,LEN(A54)-29)</f>
        <v>غيبت به روز';r_len:10)</v>
      </c>
      <c r="C54" t="str">
        <f>LEFT(B54,LEN(B54)-11)</f>
        <v>غيبت به روز</v>
      </c>
      <c r="D54" t="str">
        <f>RIGHT(LEFT(A54,14),4)</f>
        <v>true</v>
      </c>
      <c r="E54" t="str">
        <f>LEFT(A54,4)</f>
        <v>4040</v>
      </c>
    </row>
    <row r="55" spans="1:5">
      <c r="A55" s="6" t="s">
        <v>415</v>
      </c>
      <c r="B55" t="str">
        <f>RIGHT(A55,LEN(A55)-29)</f>
        <v>غيبت خالص روزانه';r_len:10)</v>
      </c>
      <c r="C55" t="str">
        <f>LEFT(B55,LEN(B55)-11)</f>
        <v>غيبت خالص روزانه</v>
      </c>
      <c r="D55" t="str">
        <f>RIGHT(LEFT(A55,14),4)</f>
        <v>true</v>
      </c>
      <c r="E55" t="str">
        <f>LEFT(A55,4)</f>
        <v>4050</v>
      </c>
    </row>
    <row r="56" spans="1:5">
      <c r="A56" s="6" t="s">
        <v>288</v>
      </c>
      <c r="B56" t="str">
        <f>RIGHT(A56,LEN(A56)-29)</f>
        <v>غيبت خالص ساعتي';r_len:10)</v>
      </c>
      <c r="C56" t="str">
        <f>LEFT(B56,LEN(B56)-11)</f>
        <v>غيبت خالص ساعتي</v>
      </c>
      <c r="D56" t="str">
        <f>RIGHT(LEFT(A56,14),4)</f>
        <v>true</v>
      </c>
      <c r="E56" t="str">
        <f>LEFT(A56,4)</f>
        <v>4054</v>
      </c>
    </row>
    <row r="57" spans="1:5">
      <c r="A57" s="6" t="s">
        <v>289</v>
      </c>
      <c r="B57" t="str">
        <f>RIGHT(A57,LEN(A57)-29)</f>
        <v>تاخير';r_len:12)</v>
      </c>
      <c r="C57" t="str">
        <f>LEFT(B57,LEN(B57)-11)</f>
        <v>تاخير</v>
      </c>
      <c r="D57" t="str">
        <f>RIGHT(LEFT(A57,14),4)</f>
        <v>true</v>
      </c>
      <c r="E57" t="str">
        <f>LEFT(A57,4)</f>
        <v>4060</v>
      </c>
    </row>
    <row r="58" spans="1:5">
      <c r="A58" s="6" t="s">
        <v>290</v>
      </c>
      <c r="B58" t="str">
        <f>RIGHT(A58,LEN(A58)-29)</f>
        <v>تعجيل';r_len:12)</v>
      </c>
      <c r="C58" t="str">
        <f>LEFT(B58,LEN(B58)-11)</f>
        <v>تعجيل</v>
      </c>
      <c r="D58" t="str">
        <f>RIGHT(LEFT(A58,14),4)</f>
        <v>true</v>
      </c>
      <c r="E58" t="str">
        <f>LEFT(A58,4)</f>
        <v>4070</v>
      </c>
    </row>
    <row r="59" spans="1:5">
      <c r="A59" s="6" t="s">
        <v>416</v>
      </c>
      <c r="B59" t="str">
        <f>RIGHT(A59,LEN(A59)-29)</f>
        <v>تردد ناقص';r_len:10)</v>
      </c>
      <c r="C59" t="str">
        <f>LEFT(B59,LEN(B59)-11)</f>
        <v>تردد ناقص</v>
      </c>
      <c r="D59" t="str">
        <f>RIGHT(LEFT(A59,14),4)</f>
        <v>true</v>
      </c>
      <c r="E59" t="str">
        <f>LEFT(A59,4)</f>
        <v>4110</v>
      </c>
    </row>
    <row r="60" spans="1:5">
      <c r="A60" s="6" t="s">
        <v>293</v>
      </c>
      <c r="B60" t="str">
        <f>RIGHT(A60,LEN(A60)-29)</f>
        <v>مرخصي باحقوق ساعتي';r_len:12)</v>
      </c>
      <c r="C60" t="str">
        <f>LEFT(B60,LEN(B60)-11)</f>
        <v>مرخصي باحقوق ساعتي</v>
      </c>
      <c r="D60" t="str">
        <f>RIGHT(LEFT(A60,14),4)</f>
        <v>true</v>
      </c>
      <c r="E60" t="str">
        <f>LEFT(A60,4)</f>
        <v>5010</v>
      </c>
    </row>
    <row r="61" spans="1:5">
      <c r="A61" s="6" t="s">
        <v>417</v>
      </c>
      <c r="B61" t="str">
        <f>RIGHT(A61,LEN(A61)-29)</f>
        <v>مرخصي باحقوق روزانه';r_len:10)</v>
      </c>
      <c r="C61" t="str">
        <f>LEFT(B61,LEN(B61)-11)</f>
        <v>مرخصي باحقوق روزانه</v>
      </c>
      <c r="D61" t="str">
        <f>RIGHT(LEFT(A61,14),4)</f>
        <v>true</v>
      </c>
      <c r="E61" t="str">
        <f>LEFT(A61,4)</f>
        <v>5020</v>
      </c>
    </row>
    <row r="62" spans="1:5">
      <c r="A62" s="6" t="s">
        <v>294</v>
      </c>
      <c r="B62" t="str">
        <f>RIGHT(A62,LEN(A62)-29)</f>
        <v>مرخصي باحقوق ساعتي 23';r_len:10)</v>
      </c>
      <c r="C62" t="str">
        <f>LEFT(B62,LEN(B62)-11)</f>
        <v>مرخصي باحقوق ساعتي 23</v>
      </c>
      <c r="D62" t="str">
        <f>RIGHT(LEFT(A62,14),4)</f>
        <v>true</v>
      </c>
      <c r="E62" t="str">
        <f>LEFT(A62,4)</f>
        <v>5023</v>
      </c>
    </row>
    <row r="63" spans="1:5">
      <c r="A63" s="6" t="s">
        <v>295</v>
      </c>
      <c r="B63" t="str">
        <f>RIGHT(A63,LEN(A63)-29)</f>
        <v>مرخصي باحقوق ساعتي 24';r_len:10)</v>
      </c>
      <c r="C63" t="str">
        <f>LEFT(B63,LEN(B63)-11)</f>
        <v>مرخصي باحقوق ساعتي 24</v>
      </c>
      <c r="D63" t="str">
        <f>RIGHT(LEFT(A63,14),4)</f>
        <v>true</v>
      </c>
      <c r="E63" t="str">
        <f>LEFT(A63,4)</f>
        <v>5024</v>
      </c>
    </row>
    <row r="64" spans="1:5">
      <c r="A64" s="6" t="s">
        <v>296</v>
      </c>
      <c r="B64" t="str">
        <f>RIGHT(A64,LEN(A64)-29)</f>
        <v>مرخصي باحقوق ساعتي 25';r_len:10)</v>
      </c>
      <c r="C64" t="str">
        <f>LEFT(B64,LEN(B64)-11)</f>
        <v>مرخصي باحقوق ساعتي 25</v>
      </c>
      <c r="D64" t="str">
        <f>RIGHT(LEFT(A64,14),4)</f>
        <v>true</v>
      </c>
      <c r="E64" t="str">
        <f>LEFT(A64,4)</f>
        <v>5025</v>
      </c>
    </row>
    <row r="65" spans="1:5">
      <c r="A65" s="6" t="s">
        <v>297</v>
      </c>
      <c r="B65" t="str">
        <f>RIGHT(A65,LEN(A65)-29)</f>
        <v>مرخصي باحقوق ساعتي 26';r_len:10)</v>
      </c>
      <c r="C65" t="str">
        <f>LEFT(B65,LEN(B65)-11)</f>
        <v>مرخصي باحقوق ساعتي 26</v>
      </c>
      <c r="D65" t="str">
        <f>RIGHT(LEFT(A65,14),4)</f>
        <v>true</v>
      </c>
      <c r="E65" t="str">
        <f>LEFT(A65,4)</f>
        <v>5026</v>
      </c>
    </row>
    <row r="66" spans="1:5">
      <c r="A66" s="6" t="s">
        <v>298</v>
      </c>
      <c r="B66" t="str">
        <f>RIGHT(A66,LEN(A66)-29)</f>
        <v>مرخصي باحقوق ساعتي 27';r_len:10)</v>
      </c>
      <c r="C66" t="str">
        <f>LEFT(B66,LEN(B66)-11)</f>
        <v>مرخصي باحقوق ساعتي 27</v>
      </c>
      <c r="D66" t="str">
        <f>RIGHT(LEFT(A66,14),4)</f>
        <v>true</v>
      </c>
      <c r="E66" t="str">
        <f>LEFT(A66,4)</f>
        <v>5027</v>
      </c>
    </row>
    <row r="67" spans="1:5">
      <c r="A67" s="6" t="s">
        <v>299</v>
      </c>
      <c r="B67" t="str">
        <f>RIGHT(A67,LEN(A67)-29)</f>
        <v>مرخصي استحقاقي ساعتي';r_len:12)</v>
      </c>
      <c r="C67" t="str">
        <f>LEFT(B67,LEN(B67)-11)</f>
        <v>مرخصي استحقاقي ساعتي</v>
      </c>
      <c r="D67" t="str">
        <f>RIGHT(LEFT(A67,14),4)</f>
        <v>true</v>
      </c>
      <c r="E67" t="str">
        <f>LEFT(A67,4)</f>
        <v>5030</v>
      </c>
    </row>
    <row r="68" spans="1:5">
      <c r="A68" s="6" t="s">
        <v>418</v>
      </c>
      <c r="B68" t="str">
        <f>RIGHT(A68,LEN(A68)-29)</f>
        <v>مرخصي استحقاقي روزانه';r_len:10)</v>
      </c>
      <c r="C68" t="str">
        <f>LEFT(B68,LEN(B68)-11)</f>
        <v>مرخصي استحقاقي روزانه</v>
      </c>
      <c r="D68" t="str">
        <f>RIGHT(LEFT(A68,14),4)</f>
        <v>true</v>
      </c>
      <c r="E68" t="str">
        <f>LEFT(A68,4)</f>
        <v>5040</v>
      </c>
    </row>
    <row r="69" spans="1:5">
      <c r="A69" s="6" t="s">
        <v>419</v>
      </c>
      <c r="B69" t="str">
        <f>RIGHT(A69,LEN(A69)-29)</f>
        <v>مرخصي باحقوق روزانه 43';r_len:10)</v>
      </c>
      <c r="C69" t="str">
        <f>LEFT(B69,LEN(B69)-11)</f>
        <v>مرخصي باحقوق روزانه 43</v>
      </c>
      <c r="D69" t="str">
        <f>RIGHT(LEFT(A69,14),4)</f>
        <v>true</v>
      </c>
      <c r="E69" t="str">
        <f>LEFT(A69,4)</f>
        <v>5043</v>
      </c>
    </row>
    <row r="70" spans="1:5">
      <c r="A70" s="6" t="s">
        <v>420</v>
      </c>
      <c r="B70" t="str">
        <f>RIGHT(A70,LEN(A70)-29)</f>
        <v>مرخصي باحقوق روزانه 44';r_len:10)</v>
      </c>
      <c r="C70" t="str">
        <f>LEFT(B70,LEN(B70)-11)</f>
        <v>مرخصي باحقوق روزانه 44</v>
      </c>
      <c r="D70" t="str">
        <f>RIGHT(LEFT(A70,14),4)</f>
        <v>true</v>
      </c>
      <c r="E70" t="str">
        <f>LEFT(A70,4)</f>
        <v>5044</v>
      </c>
    </row>
    <row r="71" spans="1:5">
      <c r="A71" s="6" t="s">
        <v>421</v>
      </c>
      <c r="B71" t="str">
        <f>RIGHT(A71,LEN(A71)-29)</f>
        <v>مرخصي باحقوق روزانه 45';r_len:10)</v>
      </c>
      <c r="C71" t="str">
        <f>LEFT(B71,LEN(B71)-11)</f>
        <v>مرخصي باحقوق روزانه 45</v>
      </c>
      <c r="D71" t="str">
        <f>RIGHT(LEFT(A71,14),4)</f>
        <v>true</v>
      </c>
      <c r="E71" t="str">
        <f>LEFT(A71,4)</f>
        <v>5045</v>
      </c>
    </row>
    <row r="72" spans="1:5">
      <c r="A72" s="6" t="s">
        <v>422</v>
      </c>
      <c r="B72" t="str">
        <f>RIGHT(A72,LEN(A72)-29)</f>
        <v>مرخصي باحقوق روزانه 46';r_len:10)</v>
      </c>
      <c r="C72" t="str">
        <f>LEFT(B72,LEN(B72)-11)</f>
        <v>مرخصي باحقوق روزانه 46</v>
      </c>
      <c r="D72" t="str">
        <f>RIGHT(LEFT(A72,14),4)</f>
        <v>true</v>
      </c>
      <c r="E72" t="str">
        <f>LEFT(A72,4)</f>
        <v>5046</v>
      </c>
    </row>
    <row r="73" spans="1:5">
      <c r="A73" s="6" t="s">
        <v>423</v>
      </c>
      <c r="B73" t="str">
        <f>RIGHT(A73,LEN(A73)-29)</f>
        <v>مرخصي باحقوق روزانه 47';r_len:10)</v>
      </c>
      <c r="C73" t="str">
        <f>LEFT(B73,LEN(B73)-11)</f>
        <v>مرخصي باحقوق روزانه 47</v>
      </c>
      <c r="D73" t="str">
        <f>RIGHT(LEFT(A73,14),4)</f>
        <v>true</v>
      </c>
      <c r="E73" t="str">
        <f>LEFT(A73,4)</f>
        <v>5047</v>
      </c>
    </row>
    <row r="74" spans="1:5">
      <c r="A74" s="6" t="s">
        <v>300</v>
      </c>
      <c r="B74" t="str">
        <f>RIGHT(A74,LEN(A74)-29)</f>
        <v>مرخصي استعلاجي ساعتي';r_len:12)</v>
      </c>
      <c r="C74" t="str">
        <f>LEFT(B74,LEN(B74)-11)</f>
        <v>مرخصي استعلاجي ساعتي</v>
      </c>
      <c r="D74" t="str">
        <f>RIGHT(LEFT(A74,14),4)</f>
        <v>true</v>
      </c>
      <c r="E74" t="str">
        <f>LEFT(A74,4)</f>
        <v>5050</v>
      </c>
    </row>
    <row r="75" spans="1:5">
      <c r="A75" s="6" t="s">
        <v>424</v>
      </c>
      <c r="B75" t="str">
        <f>RIGHT(A75,LEN(A75)-29)</f>
        <v>مرخصي استعلاجي روزانه';r_len:10)</v>
      </c>
      <c r="C75" t="str">
        <f>LEFT(B75,LEN(B75)-11)</f>
        <v>مرخصي استعلاجي روزانه</v>
      </c>
      <c r="D75" t="str">
        <f>RIGHT(LEFT(A75,14),4)</f>
        <v>true</v>
      </c>
      <c r="E75" t="str">
        <f>LEFT(A75,4)</f>
        <v>5060</v>
      </c>
    </row>
    <row r="76" spans="1:5">
      <c r="A76" s="6" t="s">
        <v>301</v>
      </c>
      <c r="B76" t="str">
        <f>RIGHT(A76,LEN(A76)-29)</f>
        <v>مرخصي بي حقوق ساعتي';r_len:12)</v>
      </c>
      <c r="C76" t="str">
        <f>LEFT(B76,LEN(B76)-11)</f>
        <v>مرخصي بي حقوق ساعتي</v>
      </c>
      <c r="D76" t="str">
        <f>RIGHT(LEFT(A76,14),4)</f>
        <v>true</v>
      </c>
      <c r="E76" t="str">
        <f>LEFT(A76,4)</f>
        <v>5070</v>
      </c>
    </row>
    <row r="77" spans="1:5">
      <c r="A77" s="6" t="s">
        <v>425</v>
      </c>
      <c r="B77" t="str">
        <f>RIGHT(A77,LEN(A77)-29)</f>
        <v>مرخصي بي حقوق روزانه';r_len:10)</v>
      </c>
      <c r="C77" t="str">
        <f>LEFT(B77,LEN(B77)-11)</f>
        <v>مرخصي بي حقوق روزانه</v>
      </c>
      <c r="D77" t="str">
        <f>RIGHT(LEFT(A77,14),4)</f>
        <v>true</v>
      </c>
      <c r="E77" t="str">
        <f>LEFT(A77,4)</f>
        <v>5080</v>
      </c>
    </row>
    <row r="78" spans="1:5">
      <c r="A78" s="6" t="s">
        <v>302</v>
      </c>
      <c r="B78" t="str">
        <f>RIGHT(A78,LEN(A78)-29)</f>
        <v>مرخصي بي حقوق استعلاجي ساعتي';r_len:12)</v>
      </c>
      <c r="C78" t="str">
        <f>LEFT(B78,LEN(B78)-11)</f>
        <v>مرخصي بي حقوق استعلاجي ساعتي</v>
      </c>
      <c r="D78" t="str">
        <f>RIGHT(LEFT(A78,14),4)</f>
        <v>true</v>
      </c>
      <c r="E78" t="str">
        <f>LEFT(A78,4)</f>
        <v>5090</v>
      </c>
    </row>
    <row r="79" spans="1:5">
      <c r="A79" s="6" t="s">
        <v>426</v>
      </c>
      <c r="B79" t="str">
        <f>RIGHT(A79,LEN(A79)-29)</f>
        <v>مرخصي بي حقوق استعلاجي روزانه';r_len:10)</v>
      </c>
      <c r="C79" t="str">
        <f>LEFT(B79,LEN(B79)-11)</f>
        <v>مرخصي بي حقوق استعلاجي روزانه</v>
      </c>
      <c r="D79" t="str">
        <f>RIGHT(LEFT(A79,14),4)</f>
        <v>true</v>
      </c>
      <c r="E79" t="str">
        <f>LEFT(A79,4)</f>
        <v>5100</v>
      </c>
    </row>
    <row r="80" spans="1:5">
      <c r="A80" s="6" t="s">
        <v>305</v>
      </c>
      <c r="B80" t="str">
        <f>RIGHT(A80,LEN(A80)-29)</f>
        <v>مانده مرخصي ساعتي';r_len:12)</v>
      </c>
      <c r="C80" t="str">
        <f>LEFT(B80,LEN(B80)-11)</f>
        <v>مانده مرخصي ساعتي</v>
      </c>
      <c r="D80" t="str">
        <f>RIGHT(LEFT(A80,14),4)</f>
        <v>true</v>
      </c>
      <c r="E80" t="str">
        <f>LEFT(A80,4)</f>
        <v>5130</v>
      </c>
    </row>
    <row r="81" spans="1:5">
      <c r="A81" s="6" t="s">
        <v>427</v>
      </c>
      <c r="B81" t="str">
        <f>RIGHT(A81,LEN(A81)-29)</f>
        <v>مانده مرخصي روزانه';r_len:10)</v>
      </c>
      <c r="C81" t="str">
        <f>LEFT(B81,LEN(B81)-11)</f>
        <v>مانده مرخصي روزانه</v>
      </c>
      <c r="D81" t="str">
        <f>RIGHT(LEFT(A81,14),4)</f>
        <v>true</v>
      </c>
      <c r="E81" t="str">
        <f>LEFT(A81,4)</f>
        <v>5140</v>
      </c>
    </row>
    <row r="82" spans="1:5">
      <c r="A82" s="6" t="s">
        <v>307</v>
      </c>
      <c r="B82" t="str">
        <f>RIGHT(A82,LEN(A82)-29)</f>
        <v>جمع مرخصي ساعتي استحقاقي';r_len:10</v>
      </c>
      <c r="C82" t="str">
        <f>LEFT(B82,LEN(B82)-11)</f>
        <v>جمع مرخصي ساعتي استحقاق</v>
      </c>
      <c r="D82" t="str">
        <f>RIGHT(LEFT(A82,14),4)</f>
        <v>true</v>
      </c>
      <c r="E82" t="str">
        <f>LEFT(A82,4)</f>
        <v>5160</v>
      </c>
    </row>
    <row r="83" spans="1:5">
      <c r="A83" s="6" t="s">
        <v>311</v>
      </c>
      <c r="B83" t="str">
        <f>RIGHT(A83,LEN(A83)-29)</f>
        <v>ماموريت ساعتي';r_len:12)</v>
      </c>
      <c r="C83" t="str">
        <f>LEFT(B83,LEN(B83)-11)</f>
        <v>ماموريت ساعتي</v>
      </c>
      <c r="D83" t="str">
        <f>RIGHT(LEFT(A83,14),4)</f>
        <v>true</v>
      </c>
      <c r="E83" t="str">
        <f>LEFT(A83,4)</f>
        <v>6010</v>
      </c>
    </row>
    <row r="84" spans="1:5">
      <c r="A84" s="6" t="s">
        <v>428</v>
      </c>
      <c r="B84" t="str">
        <f>RIGHT(A84,LEN(A84)-29)</f>
        <v>ماموريت روزانه';r_len:10)</v>
      </c>
      <c r="C84" t="str">
        <f>LEFT(B84,LEN(B84)-11)</f>
        <v>ماموريت روزانه</v>
      </c>
      <c r="D84" t="str">
        <f>RIGHT(LEFT(A84,14),4)</f>
        <v>true</v>
      </c>
      <c r="E84" t="str">
        <f>LEFT(A84,4)</f>
        <v>6020</v>
      </c>
    </row>
    <row r="85" spans="1:5">
      <c r="A85" s="6" t="s">
        <v>429</v>
      </c>
      <c r="B85" t="str">
        <f>RIGHT(A85,LEN(A85)-29)</f>
        <v>ماموريت شبانه روزي';r_len:10)</v>
      </c>
      <c r="C85" t="str">
        <f>LEFT(B85,LEN(B85)-11)</f>
        <v>ماموريت شبانه روزي</v>
      </c>
      <c r="D85" t="str">
        <f>RIGHT(LEFT(A85,14),4)</f>
        <v>true</v>
      </c>
      <c r="E85" t="str">
        <f>LEFT(A85,4)</f>
        <v>6030</v>
      </c>
    </row>
    <row r="86" spans="1:5">
      <c r="A86" s="6" t="s">
        <v>312</v>
      </c>
      <c r="B86" t="str">
        <f>RIGHT(A86,LEN(A86)-29)</f>
        <v>ماموريت ساعتي 51';r_len:12)</v>
      </c>
      <c r="C86" t="str">
        <f>LEFT(B86,LEN(B86)-11)</f>
        <v>ماموريت ساعتي 51</v>
      </c>
      <c r="D86" t="str">
        <f>RIGHT(LEFT(A86,14),4)</f>
        <v>true</v>
      </c>
      <c r="E86" t="str">
        <f>LEFT(A86,4)</f>
        <v>6051</v>
      </c>
    </row>
    <row r="87" spans="1:5">
      <c r="A87" s="6" t="s">
        <v>313</v>
      </c>
      <c r="B87" t="str">
        <f>RIGHT(A87,LEN(A87)-29)</f>
        <v>ماموريت ساعتي 52';r_len:12)</v>
      </c>
      <c r="C87" t="str">
        <f>LEFT(B87,LEN(B87)-11)</f>
        <v>ماموريت ساعتي 52</v>
      </c>
      <c r="D87" t="str">
        <f>RIGHT(LEFT(A87,14),4)</f>
        <v>true</v>
      </c>
      <c r="E87" t="str">
        <f>LEFT(A87,4)</f>
        <v>6052</v>
      </c>
    </row>
    <row r="88" spans="1:5">
      <c r="A88" s="6" t="s">
        <v>314</v>
      </c>
      <c r="B88" t="str">
        <f>RIGHT(A88,LEN(A88)-29)</f>
        <v>ماموريت ساعتي 53';r_len:12)</v>
      </c>
      <c r="C88" t="str">
        <f>LEFT(B88,LEN(B88)-11)</f>
        <v>ماموريت ساعتي 53</v>
      </c>
      <c r="D88" t="str">
        <f>RIGHT(LEFT(A88,14),4)</f>
        <v>true</v>
      </c>
      <c r="E88" t="str">
        <f>LEFT(A88,4)</f>
        <v>6053</v>
      </c>
    </row>
    <row r="89" spans="1:5">
      <c r="A89" s="6" t="s">
        <v>315</v>
      </c>
      <c r="B89" t="str">
        <f>RIGHT(A89,LEN(A89)-29)</f>
        <v>ماموريت ساعتي 54';r_len:12)</v>
      </c>
      <c r="C89" t="str">
        <f>LEFT(B89,LEN(B89)-11)</f>
        <v>ماموريت ساعتي 54</v>
      </c>
      <c r="D89" t="str">
        <f>RIGHT(LEFT(A89,14),4)</f>
        <v>true</v>
      </c>
      <c r="E89" t="str">
        <f>LEFT(A89,4)</f>
        <v>6054</v>
      </c>
    </row>
    <row r="90" spans="1:5">
      <c r="A90" s="6" t="s">
        <v>316</v>
      </c>
      <c r="B90" t="str">
        <f>RIGHT(A90,LEN(A90)-29)</f>
        <v>ماموريت ساعتي 55';r_len:12)</v>
      </c>
      <c r="C90" t="str">
        <f>LEFT(B90,LEN(B90)-11)</f>
        <v>ماموريت ساعتي 55</v>
      </c>
      <c r="D90" t="str">
        <f>RIGHT(LEFT(A90,14),4)</f>
        <v>true</v>
      </c>
      <c r="E90" t="str">
        <f>LEFT(A90,4)</f>
        <v>6055</v>
      </c>
    </row>
    <row r="91" spans="1:5">
      <c r="A91" s="6" t="s">
        <v>430</v>
      </c>
      <c r="B91" t="str">
        <f>RIGHT(A91,LEN(A91)-29)</f>
        <v>ماموريت روزانه 61';r_len:10)</v>
      </c>
      <c r="C91" t="str">
        <f>LEFT(B91,LEN(B91)-11)</f>
        <v>ماموريت روزانه 61</v>
      </c>
      <c r="D91" t="str">
        <f>RIGHT(LEFT(A91,14),4)</f>
        <v>true</v>
      </c>
      <c r="E91" t="str">
        <f>LEFT(A91,4)</f>
        <v>6061</v>
      </c>
    </row>
    <row r="92" spans="1:5">
      <c r="A92" s="6" t="s">
        <v>431</v>
      </c>
      <c r="B92" t="str">
        <f>RIGHT(A92,LEN(A92)-29)</f>
        <v>ماموريت روزانه 62';r_len:10)</v>
      </c>
      <c r="C92" t="str">
        <f>LEFT(B92,LEN(B92)-11)</f>
        <v>ماموريت روزانه 62</v>
      </c>
      <c r="D92" t="str">
        <f>RIGHT(LEFT(A92,14),4)</f>
        <v>true</v>
      </c>
      <c r="E92" t="str">
        <f>LEFT(A92,4)</f>
        <v>6062</v>
      </c>
    </row>
    <row r="93" spans="1:5">
      <c r="A93" s="6" t="s">
        <v>432</v>
      </c>
      <c r="B93" t="str">
        <f>RIGHT(A93,LEN(A93)-29)</f>
        <v>ماموريت روزانه 63';r_len:10)</v>
      </c>
      <c r="C93" t="str">
        <f>LEFT(B93,LEN(B93)-11)</f>
        <v>ماموريت روزانه 63</v>
      </c>
      <c r="D93" t="str">
        <f>RIGHT(LEFT(A93,14),4)</f>
        <v>true</v>
      </c>
      <c r="E93" t="str">
        <f>LEFT(A93,4)</f>
        <v>6063</v>
      </c>
    </row>
    <row r="94" spans="1:5">
      <c r="A94" s="6" t="s">
        <v>433</v>
      </c>
      <c r="B94" t="str">
        <f>RIGHT(A94,LEN(A94)-29)</f>
        <v>ماموريت روزانه 64';r_len:10)</v>
      </c>
      <c r="C94" t="str">
        <f>LEFT(B94,LEN(B94)-11)</f>
        <v>ماموريت روزانه 64</v>
      </c>
      <c r="D94" t="str">
        <f>RIGHT(LEFT(A94,14),4)</f>
        <v>true</v>
      </c>
      <c r="E94" t="str">
        <f>LEFT(A94,4)</f>
        <v>6064</v>
      </c>
    </row>
    <row r="95" spans="1:5">
      <c r="A95" s="6" t="s">
        <v>434</v>
      </c>
      <c r="B95" t="str">
        <f>RIGHT(A95,LEN(A95)-29)</f>
        <v>ماموريت روزانه 65';r_len:10)</v>
      </c>
      <c r="C95" t="str">
        <f>LEFT(B95,LEN(B95)-11)</f>
        <v>ماموريت روزانه 65</v>
      </c>
      <c r="D95" t="str">
        <f>RIGHT(LEFT(A95,14),4)</f>
        <v>true</v>
      </c>
      <c r="E95" t="str">
        <f>LEFT(A95,4)</f>
        <v>6065</v>
      </c>
    </row>
    <row r="96" spans="1:5">
      <c r="A96" s="6" t="s">
        <v>435</v>
      </c>
      <c r="B96" t="str">
        <f>RIGHT(A96,LEN(A96)-29)</f>
        <v>ماموريت شبانه روزي 71';r_len:10)</v>
      </c>
      <c r="C96" t="str">
        <f>LEFT(B96,LEN(B96)-11)</f>
        <v>ماموريت شبانه روزي 71</v>
      </c>
      <c r="D96" t="str">
        <f>RIGHT(LEFT(A96,14),4)</f>
        <v>true</v>
      </c>
      <c r="E96" t="str">
        <f>LEFT(A96,4)</f>
        <v>6071</v>
      </c>
    </row>
    <row r="97" spans="1:5">
      <c r="A97" s="6" t="s">
        <v>436</v>
      </c>
      <c r="B97" t="str">
        <f>RIGHT(A97,LEN(A97)-29)</f>
        <v>ماموريت شبانه روزي 72';r_len:10)</v>
      </c>
      <c r="C97" t="str">
        <f>LEFT(B97,LEN(B97)-11)</f>
        <v>ماموريت شبانه روزي 72</v>
      </c>
      <c r="D97" t="str">
        <f>RIGHT(LEFT(A97,14),4)</f>
        <v>true</v>
      </c>
      <c r="E97" t="str">
        <f>LEFT(A97,4)</f>
        <v>6072</v>
      </c>
    </row>
    <row r="98" spans="1:5">
      <c r="A98" s="6" t="s">
        <v>437</v>
      </c>
      <c r="B98" t="str">
        <f>RIGHT(A98,LEN(A98)-29)</f>
        <v>ماموريت شبانه روزي 73';r_len:10)</v>
      </c>
      <c r="C98" t="str">
        <f>LEFT(B98,LEN(B98)-11)</f>
        <v>ماموريت شبانه روزي 73</v>
      </c>
      <c r="D98" t="str">
        <f>RIGHT(LEFT(A98,14),4)</f>
        <v>true</v>
      </c>
      <c r="E98" t="str">
        <f>LEFT(A98,4)</f>
        <v>6073</v>
      </c>
    </row>
    <row r="99" spans="1:5">
      <c r="A99" s="6" t="s">
        <v>438</v>
      </c>
      <c r="B99" t="str">
        <f>RIGHT(A99,LEN(A99)-29)</f>
        <v>ماموريت شبانه روزي 74';r_len:10)</v>
      </c>
      <c r="C99" t="str">
        <f>LEFT(B99,LEN(B99)-11)</f>
        <v>ماموريت شبانه روزي 74</v>
      </c>
      <c r="D99" t="str">
        <f>RIGHT(LEFT(A99,14),4)</f>
        <v>true</v>
      </c>
      <c r="E99" t="str">
        <f>LEFT(A99,4)</f>
        <v>6074</v>
      </c>
    </row>
    <row r="100" spans="1:5">
      <c r="A100" s="6" t="s">
        <v>439</v>
      </c>
      <c r="B100" t="str">
        <f>RIGHT(A100,LEN(A100)-29)</f>
        <v>ماموريت شبانه روزي 75';r_len:10)</v>
      </c>
      <c r="C100" t="str">
        <f>LEFT(B100,LEN(B100)-11)</f>
        <v>ماموريت شبانه روزي 75</v>
      </c>
      <c r="D100" t="str">
        <f>RIGHT(LEFT(A100,14),4)</f>
        <v>true</v>
      </c>
      <c r="E100" t="str">
        <f>LEFT(A100,4)</f>
        <v>6075</v>
      </c>
    </row>
    <row r="101" spans="1:5">
      <c r="A101" s="6" t="s">
        <v>331</v>
      </c>
      <c r="B101" t="str">
        <f>RIGHT(A101,LEN(A101)-29)</f>
        <v>كشيك';r_len:10)</v>
      </c>
      <c r="C101" t="str">
        <f>LEFT(B101,LEN(B101)-11)</f>
        <v>كشيك</v>
      </c>
      <c r="D101" t="str">
        <f>RIGHT(LEFT(A101,14),4)</f>
        <v>true</v>
      </c>
      <c r="E101" t="str">
        <f>LEFT(A101,4)</f>
        <v>7050</v>
      </c>
    </row>
    <row r="102" spans="1:5">
      <c r="A102" s="6" t="s">
        <v>338</v>
      </c>
      <c r="B102" t="str">
        <f>RIGHT(A102,LEN(A102)-29)</f>
        <v>جانباز';r_len:12)</v>
      </c>
      <c r="C102" t="str">
        <f>LEFT(B102,LEN(B102)-11)</f>
        <v>جانباز</v>
      </c>
      <c r="D102" t="str">
        <f>RIGHT(LEFT(A102,14),4)</f>
        <v>true</v>
      </c>
      <c r="E102" t="str">
        <f>LEFT(A102,4)</f>
        <v>7090</v>
      </c>
    </row>
    <row r="103" spans="1:5">
      <c r="A103" s="6" t="s">
        <v>339</v>
      </c>
      <c r="B103" t="str">
        <f>RIGHT(A103,LEN(A103)-29)</f>
        <v>ايستگاه کنترل';r_len:20)</v>
      </c>
      <c r="C103" t="str">
        <f>LEFT(B103,LEN(B103)-11)</f>
        <v>ايستگاه کنترل</v>
      </c>
      <c r="D103" t="str">
        <f>RIGHT(LEFT(A103,14),4)</f>
        <v>true</v>
      </c>
      <c r="E103" t="str">
        <f>LEFT(A103,4)</f>
        <v>7100</v>
      </c>
    </row>
    <row r="104" spans="1:5">
      <c r="A104" s="6" t="s">
        <v>440</v>
      </c>
      <c r="B104" t="str">
        <f>RIGHT(A104,LEN(A104)-29)</f>
        <v>رزرو روزانه';r_len:20)</v>
      </c>
      <c r="C104" t="str">
        <f>LEFT(B104,LEN(B104)-11)</f>
        <v>رزرو روزانه</v>
      </c>
      <c r="D104" t="str">
        <f>RIGHT(LEFT(A104,14),4)</f>
        <v>true</v>
      </c>
      <c r="E104" t="str">
        <f>LEFT(A104,4)</f>
        <v>7110</v>
      </c>
    </row>
    <row r="105" spans="1:5">
      <c r="A105" s="6" t="s">
        <v>340</v>
      </c>
      <c r="B105" t="str">
        <f>RIGHT(A105,LEN(A105)-29)</f>
        <v>مدت 1';r_len:12)</v>
      </c>
      <c r="C105" t="str">
        <f>LEFT(B105,LEN(B105)-11)</f>
        <v>مدت 1</v>
      </c>
      <c r="D105" t="str">
        <f>RIGHT(LEFT(A105,14),4)</f>
        <v>true</v>
      </c>
      <c r="E105" t="str">
        <f>LEFT(A105,4)</f>
        <v>9010</v>
      </c>
    </row>
    <row r="106" spans="1:5">
      <c r="A106" s="6" t="s">
        <v>341</v>
      </c>
      <c r="B106" t="str">
        <f>RIGHT(A106,LEN(A106)-29)</f>
        <v>مدت 2';r_len:12)</v>
      </c>
      <c r="C106" t="str">
        <f>LEFT(B106,LEN(B106)-11)</f>
        <v>مدت 2</v>
      </c>
      <c r="D106" t="str">
        <f>RIGHT(LEFT(A106,14),4)</f>
        <v>true</v>
      </c>
      <c r="E106" t="str">
        <f>LEFT(A106,4)</f>
        <v>9020</v>
      </c>
    </row>
    <row r="107" spans="1:5">
      <c r="A107" s="6" t="s">
        <v>342</v>
      </c>
      <c r="B107" t="str">
        <f>RIGHT(A107,LEN(A107)-29)</f>
        <v>مدت 3';r_len:12)</v>
      </c>
      <c r="C107" t="str">
        <f>LEFT(B107,LEN(B107)-11)</f>
        <v>مدت 3</v>
      </c>
      <c r="D107" t="str">
        <f>RIGHT(LEFT(A107,14),4)</f>
        <v>true</v>
      </c>
      <c r="E107" t="str">
        <f>LEFT(A107,4)</f>
        <v>9030</v>
      </c>
    </row>
    <row r="108" spans="1:5">
      <c r="A108" s="6" t="s">
        <v>343</v>
      </c>
      <c r="B108" t="str">
        <f>RIGHT(A108,LEN(A108)-29)</f>
        <v>مدت 4';r_len:12)</v>
      </c>
      <c r="C108" t="str">
        <f>LEFT(B108,LEN(B108)-11)</f>
        <v>مدت 4</v>
      </c>
      <c r="D108" t="str">
        <f>RIGHT(LEFT(A108,14),4)</f>
        <v>true</v>
      </c>
      <c r="E108" t="str">
        <f>LEFT(A108,4)</f>
        <v>9040</v>
      </c>
    </row>
    <row r="109" spans="1:5">
      <c r="A109" s="6" t="s">
        <v>344</v>
      </c>
      <c r="B109" t="str">
        <f>RIGHT(A109,LEN(A109)-29)</f>
        <v>مدت 5';r_len:12)</v>
      </c>
      <c r="C109" t="str">
        <f>LEFT(B109,LEN(B109)-11)</f>
        <v>مدت 5</v>
      </c>
      <c r="D109" t="str">
        <f>RIGHT(LEFT(A109,14),4)</f>
        <v>true</v>
      </c>
      <c r="E109" t="str">
        <f>LEFT(A109,4)</f>
        <v>9050</v>
      </c>
    </row>
    <row r="110" spans="1:5">
      <c r="A110" s="6" t="s">
        <v>345</v>
      </c>
      <c r="B110" t="str">
        <f>RIGHT(A110,LEN(A110)-29)</f>
        <v>مدت 6';r_len:12)</v>
      </c>
      <c r="C110" t="str">
        <f>LEFT(B110,LEN(B110)-11)</f>
        <v>مدت 6</v>
      </c>
      <c r="D110" t="str">
        <f>RIGHT(LEFT(A110,14),4)</f>
        <v>true</v>
      </c>
      <c r="E110" t="str">
        <f>LEFT(A110,4)</f>
        <v>9060</v>
      </c>
    </row>
    <row r="111" spans="1:5">
      <c r="A111" s="6" t="s">
        <v>346</v>
      </c>
      <c r="B111" t="str">
        <f>RIGHT(A111,LEN(A111)-29)</f>
        <v>مدت 7';r_len:12)</v>
      </c>
      <c r="C111" t="str">
        <f>LEFT(B111,LEN(B111)-11)</f>
        <v>مدت 7</v>
      </c>
      <c r="D111" t="str">
        <f>RIGHT(LEFT(A111,14),4)</f>
        <v>true</v>
      </c>
      <c r="E111" t="str">
        <f>LEFT(A111,4)</f>
        <v>9070</v>
      </c>
    </row>
    <row r="112" spans="1:5">
      <c r="A112" s="6" t="s">
        <v>347</v>
      </c>
      <c r="B112" t="str">
        <f>RIGHT(A112,LEN(A112)-29)</f>
        <v>مدت 8';r_len:12)</v>
      </c>
      <c r="C112" t="str">
        <f>LEFT(B112,LEN(B112)-11)</f>
        <v>مدت 8</v>
      </c>
      <c r="D112" t="str">
        <f>RIGHT(LEFT(A112,14),4)</f>
        <v>true</v>
      </c>
      <c r="E112" t="str">
        <f>LEFT(A112,4)</f>
        <v>9080</v>
      </c>
    </row>
    <row r="113" spans="1:5">
      <c r="A113" s="6" t="s">
        <v>348</v>
      </c>
      <c r="B113" t="str">
        <f>RIGHT(A113,LEN(A113)-29)</f>
        <v>مدت 9';r_len:12)</v>
      </c>
      <c r="C113" t="str">
        <f>LEFT(B113,LEN(B113)-11)</f>
        <v>مدت 9</v>
      </c>
      <c r="D113" t="str">
        <f>RIGHT(LEFT(A113,14),4)</f>
        <v>true</v>
      </c>
      <c r="E113" t="str">
        <f>LEFT(A113,4)</f>
        <v>9090</v>
      </c>
    </row>
    <row r="114" spans="1:5">
      <c r="A114" s="6" t="s">
        <v>349</v>
      </c>
      <c r="B114" t="str">
        <f>RIGHT(A114,LEN(A114)-29)</f>
        <v>مدت 10';r_len:12)</v>
      </c>
      <c r="C114" t="str">
        <f>LEFT(B114,LEN(B114)-11)</f>
        <v>مدت 10</v>
      </c>
      <c r="D114" t="str">
        <f>RIGHT(LEFT(A114,14),4)</f>
        <v>true</v>
      </c>
      <c r="E114" t="str">
        <f>LEFT(A114,4)</f>
        <v>9100</v>
      </c>
    </row>
    <row r="115" spans="1:5">
      <c r="A115" s="6" t="s">
        <v>455</v>
      </c>
      <c r="B115" t="str">
        <f>RIGHT(A115,LEN(A115)-29)</f>
        <v>روزانه 1';r_len:12)</v>
      </c>
      <c r="C115" t="str">
        <f>LEFT(B115,LEN(B115)-11)</f>
        <v>روزانه 1</v>
      </c>
      <c r="D115" t="str">
        <f>RIGHT(LEFT(A115,14),4)</f>
        <v>true</v>
      </c>
      <c r="E115" t="str">
        <f>LEFT(A115,4)</f>
        <v>9310</v>
      </c>
    </row>
    <row r="116" spans="1:5">
      <c r="A116" s="6" t="s">
        <v>456</v>
      </c>
      <c r="B116" t="str">
        <f>RIGHT(A116,LEN(A116)-29)</f>
        <v>روزانه 2';r_len:12)</v>
      </c>
      <c r="C116" t="str">
        <f>LEFT(B116,LEN(B116)-11)</f>
        <v>روزانه 2</v>
      </c>
      <c r="D116" t="str">
        <f>RIGHT(LEFT(A116,14),4)</f>
        <v>true</v>
      </c>
      <c r="E116" t="str">
        <f>LEFT(A116,4)</f>
        <v>9320</v>
      </c>
    </row>
    <row r="117" spans="1:5">
      <c r="A117" s="6" t="s">
        <v>457</v>
      </c>
      <c r="B117" t="str">
        <f>RIGHT(A117,LEN(A117)-29)</f>
        <v>روزانه 3';r_len:12)</v>
      </c>
      <c r="C117" t="str">
        <f>LEFT(B117,LEN(B117)-11)</f>
        <v>روزانه 3</v>
      </c>
      <c r="D117" t="str">
        <f>RIGHT(LEFT(A117,14),4)</f>
        <v>true</v>
      </c>
      <c r="E117" t="str">
        <f>LEFT(A117,4)</f>
        <v>9330</v>
      </c>
    </row>
    <row r="118" spans="1:5">
      <c r="A118" s="6" t="s">
        <v>458</v>
      </c>
      <c r="B118" t="str">
        <f>RIGHT(A118,LEN(A118)-29)</f>
        <v>روزانه 4';r_len:12)</v>
      </c>
      <c r="C118" t="str">
        <f>LEFT(B118,LEN(B118)-11)</f>
        <v>روزانه 4</v>
      </c>
      <c r="D118" t="str">
        <f>RIGHT(LEFT(A118,14),4)</f>
        <v>true</v>
      </c>
      <c r="E118" t="str">
        <f>LEFT(A118,4)</f>
        <v>9340</v>
      </c>
    </row>
    <row r="119" spans="1:5">
      <c r="A119" s="6" t="s">
        <v>459</v>
      </c>
      <c r="B119" t="str">
        <f>RIGHT(A119,LEN(A119)-29)</f>
        <v>روزانه 5';r_len:12)</v>
      </c>
      <c r="C119" t="str">
        <f>LEFT(B119,LEN(B119)-11)</f>
        <v>روزانه 5</v>
      </c>
      <c r="D119" t="str">
        <f>RIGHT(LEFT(A119,14),4)</f>
        <v>true</v>
      </c>
      <c r="E119" t="str">
        <f>LEFT(A119,4)</f>
        <v>9350</v>
      </c>
    </row>
    <row r="120" spans="1:5">
      <c r="A120" s="6" t="s">
        <v>460</v>
      </c>
      <c r="B120" t="str">
        <f>RIGHT(A120,LEN(A120)-29)</f>
        <v>روزانه 6';r_len:12)</v>
      </c>
      <c r="C120" t="str">
        <f>LEFT(B120,LEN(B120)-11)</f>
        <v>روزانه 6</v>
      </c>
      <c r="D120" t="str">
        <f>RIGHT(LEFT(A120,14),4)</f>
        <v>true</v>
      </c>
      <c r="E120" t="str">
        <f>LEFT(A120,4)</f>
        <v>9360</v>
      </c>
    </row>
    <row r="121" spans="1:5">
      <c r="A121" s="6" t="s">
        <v>461</v>
      </c>
      <c r="B121" t="str">
        <f>RIGHT(A121,LEN(A121)-29)</f>
        <v>روزانه 7';r_len:12)</v>
      </c>
      <c r="C121" t="str">
        <f>LEFT(B121,LEN(B121)-11)</f>
        <v>روزانه 7</v>
      </c>
      <c r="D121" t="str">
        <f>RIGHT(LEFT(A121,14),4)</f>
        <v>true</v>
      </c>
      <c r="E121" t="str">
        <f>LEFT(A121,4)</f>
        <v>9370</v>
      </c>
    </row>
    <row r="122" spans="1:5">
      <c r="A122" s="6" t="s">
        <v>462</v>
      </c>
      <c r="B122" t="str">
        <f>RIGHT(A122,LEN(A122)-29)</f>
        <v>روزانه 8';r_len:12)</v>
      </c>
      <c r="C122" t="str">
        <f>LEFT(B122,LEN(B122)-11)</f>
        <v>روزانه 8</v>
      </c>
      <c r="D122" t="str">
        <f>RIGHT(LEFT(A122,14),4)</f>
        <v>true</v>
      </c>
      <c r="E122" t="str">
        <f>LEFT(A122,4)</f>
        <v>9380</v>
      </c>
    </row>
    <row r="123" spans="1:5">
      <c r="A123" s="6" t="s">
        <v>463</v>
      </c>
      <c r="B123" t="str">
        <f>RIGHT(A123,LEN(A123)-29)</f>
        <v>روزانه 9';r_len:12)</v>
      </c>
      <c r="C123" t="str">
        <f>LEFT(B123,LEN(B123)-11)</f>
        <v>روزانه 9</v>
      </c>
      <c r="D123" t="str">
        <f>RIGHT(LEFT(A123,14),4)</f>
        <v>true</v>
      </c>
      <c r="E123" t="str">
        <f>LEFT(A123,4)</f>
        <v>9390</v>
      </c>
    </row>
    <row r="124" spans="1:5">
      <c r="A124" s="6" t="s">
        <v>464</v>
      </c>
      <c r="B124" t="str">
        <f>RIGHT(A124,LEN(A124)-29)</f>
        <v>روزانه 10';r_len:12)</v>
      </c>
      <c r="C124" t="str">
        <f>LEFT(B124,LEN(B124)-11)</f>
        <v>روزانه 10</v>
      </c>
      <c r="D124" t="str">
        <f>RIGHT(LEFT(A124,14),4)</f>
        <v>true</v>
      </c>
      <c r="E124" t="str">
        <f>LEFT(A124,4)</f>
        <v>9400</v>
      </c>
    </row>
  </sheetData>
  <sortState ref="A1:E20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Salavati</dc:creator>
  <cp:lastModifiedBy>Salavati</cp:lastModifiedBy>
  <dcterms:created xsi:type="dcterms:W3CDTF">2011-01-18T08:56:49Z</dcterms:created>
  <dcterms:modified xsi:type="dcterms:W3CDTF">2011-01-19T05:42:41Z</dcterms:modified>
</cp:coreProperties>
</file>