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22" documentId="8_{ABC04089-7769-4E43-9915-B025B1F01043}" xr6:coauthVersionLast="47" xr6:coauthVersionMax="47" xr10:uidLastSave="{54855F84-0D65-432F-8DBE-2B3FD1D9A189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</definedName>
    <definedName name="_xlnm._FilterDatabase" localSheetId="1" hidden="1">'Working Sheet'!$A$1:$N$1</definedName>
  </definedNames>
  <calcPr calcId="191028"/>
  <pivotCaches>
    <pivotCache cacheId="586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<sst xmlns="http://schemas.openxmlformats.org/spreadsheetml/2006/main" count="16267" uniqueCount="50">
  <si>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</si>
  <si>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</si>
  <si>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</si>
  <si>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</si>
  <si>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</si>
  <si>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</si>
  <si>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</si>
  <si>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</si>
  <si>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</si>
  <si>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</si>
  <si>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</si>
  <si>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</si>
  <si>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</si>
  <si>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</si>
  <si>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</si>
  <si>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</si>
  <si>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</si>
  <si>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</si>
  <si>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</si>
  <si>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</si>
  <si>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</si>
  <si>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</si>
  <si>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</si>
  <si>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</si>
  <si>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</si>
  <si>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</si>
  <si>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</si>
  <si>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</si>
  <si>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</si>
  <si>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</si>
  <si>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</si>
  <si>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</si>
  <si>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</si>
  <si>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</si>
  <si>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</si>
  <si>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</si>
  <si>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Marrital Status</t>
  </si>
  <si>
    <t>Age Brakets</t>
  </si>
  <si>
    <t>Married</t>
  </si>
  <si>
    <t>Female</t>
  </si>
  <si>
    <t>Male</t>
  </si>
  <si>
    <t>Single</t>
  </si>
  <si>
    <t>More than 10 Miles</t>
  </si>
  <si>
    <t>Bikes sales Dashboard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</si>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</sst>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36"/>
      <color theme="0"/>
      <name val="Courier Ne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Fill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_-[$$-409]* #,##0_ ;_-[$$-409]* \-#,##0\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8-499A-B1F2-CD2D7A1AA56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_-[$$-409]* #,##0_ ;_-[$$-409]* \-#,##0\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8-499A-B1F2-CD2D7A1AA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055623"/>
        <c:axId val="1859057671"/>
      </c:barChart>
      <c:catAx>
        <c:axId val="1859055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57671"/>
        <c:crosses val="autoZero"/>
        <c:auto val="1"/>
        <c:lblAlgn val="ctr"/>
        <c:lblOffset val="100"/>
        <c:noMultiLvlLbl val="0"/>
      </c:catAx>
      <c:valAx>
        <c:axId val="1859057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55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3-4710-A3A1-E946FADE065D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3-4710-A3A1-E946FAD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47944"/>
        <c:axId val="1761450504"/>
      </c:lineChart>
      <c:catAx>
        <c:axId val="176144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50504"/>
        <c:crosses val="autoZero"/>
        <c:auto val="1"/>
        <c:lblAlgn val="ctr"/>
        <c:lblOffset val="100"/>
        <c:noMultiLvlLbl val="0"/>
      </c:catAx>
      <c:valAx>
        <c:axId val="176145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4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7-43C3-89C2-DEB80F772D30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7-43C3-89C2-DEB80F77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336711"/>
        <c:axId val="2055284232"/>
      </c:lineChart>
      <c:catAx>
        <c:axId val="1859336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84232"/>
        <c:crosses val="autoZero"/>
        <c:auto val="1"/>
        <c:lblAlgn val="ctr"/>
        <c:lblOffset val="100"/>
        <c:noMultiLvlLbl val="0"/>
      </c:catAx>
      <c:valAx>
        <c:axId val="20552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6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_-[$$-409]* #,##0_ ;_-[$$-409]* \-#,##0\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A-41FB-B4CB-2E5239781F7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_-[$$-409]* #,##0_ ;_-[$$-409]* \-#,##0\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A-41FB-B4CB-2E523978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055623"/>
        <c:axId val="1859057671"/>
      </c:barChart>
      <c:catAx>
        <c:axId val="1859055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57671"/>
        <c:crosses val="autoZero"/>
        <c:auto val="1"/>
        <c:lblAlgn val="ctr"/>
        <c:lblOffset val="100"/>
        <c:noMultiLvlLbl val="0"/>
      </c:catAx>
      <c:valAx>
        <c:axId val="1859057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55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2-42EE-8844-0A5119B6A537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2-42EE-8844-0A5119B6A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47944"/>
        <c:axId val="1761450504"/>
      </c:lineChart>
      <c:catAx>
        <c:axId val="176144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50504"/>
        <c:crosses val="autoZero"/>
        <c:auto val="1"/>
        <c:lblAlgn val="ctr"/>
        <c:lblOffset val="100"/>
        <c:noMultiLvlLbl val="0"/>
      </c:catAx>
      <c:valAx>
        <c:axId val="176145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4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5-4705-9D3F-63EF6FFAEE3A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5-4705-9D3F-63EF6FFA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336711"/>
        <c:axId val="2055284232"/>
      </c:lineChart>
      <c:catAx>
        <c:axId val="1859336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84232"/>
        <c:crosses val="autoZero"/>
        <c:auto val="1"/>
        <c:lblAlgn val="ctr"/>
        <c:lblOffset val="100"/>
        <c:noMultiLvlLbl val="0"/>
      </c:catAx>
      <c:valAx>
        <c:axId val="20552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6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47625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AC2AA-53C2-4B2E-99E8-BE16EF24B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</xdr:row>
      <xdr:rowOff>0</xdr:rowOff>
    </xdr:from>
    <xdr:to>
      <xdr:col>13</xdr:col>
      <xdr:colOff>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50E69-0961-4302-9A11-58DEBAE12A09}"/>
            </a:ext>
            <a:ext uri="{147F2762-F138-4A5C-976F-8EAC2B608ADB}">
              <a16:predDERef xmlns:a16="http://schemas.microsoft.com/office/drawing/2014/main" pred="{4C1AC2AA-53C2-4B2E-99E8-BE16EF24B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15</xdr:row>
      <xdr:rowOff>47625</xdr:rowOff>
    </xdr:from>
    <xdr:to>
      <xdr:col>13</xdr:col>
      <xdr:colOff>0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CD4E10-91BB-463B-8548-F85F6A47F488}"/>
            </a:ext>
            <a:ext uri="{147F2762-F138-4A5C-976F-8EAC2B608ADB}">
              <a16:predDERef xmlns:a16="http://schemas.microsoft.com/office/drawing/2014/main" pred="{89950E69-0961-4302-9A11-58DEBAE12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66675</xdr:rowOff>
    </xdr:from>
    <xdr:to>
      <xdr:col>4</xdr:col>
      <xdr:colOff>485775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DF98D-0C0D-9392-A2B7-1066F1752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28575</xdr:rowOff>
    </xdr:from>
    <xdr:to>
      <xdr:col>5</xdr:col>
      <xdr:colOff>133350</xdr:colOff>
      <xdr:row>44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5682BC-E67D-CC02-FEE0-5BAC174F0144}"/>
            </a:ext>
            <a:ext uri="{147F2762-F138-4A5C-976F-8EAC2B608ADB}">
              <a16:predDERef xmlns:a16="http://schemas.microsoft.com/office/drawing/2014/main" pred="{E4BDF98D-0C0D-9392-A2B7-1066F1752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123825</xdr:rowOff>
    </xdr:from>
    <xdr:to>
      <xdr:col>5</xdr:col>
      <xdr:colOff>161925</xdr:colOff>
      <xdr:row>67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01C945-BAA0-DBB8-5137-2D2197EFB045}"/>
            </a:ext>
            <a:ext uri="{147F2762-F138-4A5C-976F-8EAC2B608ADB}">
              <a16:predDERef xmlns:a16="http://schemas.microsoft.com/office/drawing/2014/main" pred="{635682BC-E67D-CC02-FEE0-5BAC174F0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46.656728935188" createdVersion="8" refreshedVersion="8" minRefreshableVersion="3" recordCount="1000" xr:uid="{9E6FA730-DABF-417A-AA7F-E1C4DD9822F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kets" numFmtId="0">
      <sharedItems count="6">
        <s v="Middle Age"/>
        <s v="Old"/>
        <s v="Adolescent"/>
        <s v="Middle Age 31-54" u="1"/>
        <s v="Old 55+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F7FA5-3CA9-4F50-B956-E2E61F9A4E86}" name="PivotTable3" cacheId="58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7:D5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9A2F8-10A1-475F-BB46-F0D8AFC76B81}" name="PivotTable2" cacheId="58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3:D3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53D24-E4EE-43E4-BA06-790B24228AB2}" name="PivotTable1" cacheId="58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5">
    <format dxfId="0">
      <pivotArea outline="0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1">
      <pivotArea outline="0" fieldPosition="0">
        <references count="1">
          <reference field="2" count="1" selected="0">
            <x v="1"/>
          </reference>
        </references>
      </pivotArea>
    </format>
    <format dxfId="2">
      <pivotArea field="2" grandCol="1" outline="0" axis="axisRow" fieldPosition="0">
        <references count="1">
          <reference field="2" count="1" selected="0">
            <x v="0"/>
          </reference>
        </references>
      </pivotArea>
    </format>
    <format dxfId="3">
      <pivotArea field="13" grandRow="1" outline="0" axis="axisCol" fieldPosition="0">
        <references count="1">
          <reference field="13" count="0" selected="0"/>
        </references>
      </pivotArea>
    </format>
    <format dxfId="4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" max="1" width="6.5703125" bestFit="1" customWidth="1"/>
    <col min="2" max="2" width="13.5703125" bestFit="1" customWidth="1"/>
    <col min="3" max="3" width="7.5703125" bestFit="1" customWidth="1"/>
    <col min="4" max="4" width="12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ref="A1:M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C089-4DC3-4800-9594-281F18F685C8}">
  <dimension ref="A1:N1001"/>
  <sheetViews>
    <sheetView topLeftCell="F1" workbookViewId="0">
      <selection activeCell="M2" sqref="M2"/>
    </sheetView>
  </sheetViews>
  <sheetFormatPr defaultColWidth="11.85546875" defaultRowHeight="15"/>
  <cols>
    <col min="1" max="1" width="6.5703125" bestFit="1" customWidth="1"/>
    <col min="2" max="2" width="13.5703125" bestFit="1" customWidth="1"/>
    <col min="3" max="3" width="7.5703125" bestFit="1" customWidth="1"/>
    <col min="4" max="4" width="12.85546875" style="3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3.7109375" bestFit="1" customWidth="1"/>
    <col min="14" max="14" width="14.5703125" bestFit="1" customWidth="1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 IF(L2&gt;=31,"Middle Age", 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 IF(L3&gt;=31,"Middle Age", 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 IF(L67&gt;=31,"Middle Age", 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 IF(L131&gt;=31,"Middle Age", 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IF(L195&gt;55,"Old", IF(L195&gt;=31,"Middle Age", 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 IF(L259&gt;=31,"Middle Age", 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 IF(L323&gt;=31,"Middle Age", 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 IF(L387&gt;=31,"Middle Age", 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 IF(L451&gt;=31,"Middle Age", 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IF(L515&gt;55,"Old", IF(L515&gt;=31,"Middle Age", 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 IF(L579&gt;=31,"Middle Age", 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IF(L643&gt;55,"Old", IF(L643&gt;=31,"Middle Age", 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IF(L707&gt;55,"Old", IF(L707&gt;=31,"Middle Age", 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 IF(L771&gt;=31,"Middle Age", 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 IF(L835&gt;=31,"Middle Age", 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 IF(L899&gt;=31,"Middle Age", 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 IF(L963&gt;=31,"Middle Age", 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880CC089-4DC3-4800-9594-281F18F685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02F3-BDB6-4DF1-A39B-1DA1B61E3D61}">
  <dimension ref="A1:R4"/>
  <sheetViews>
    <sheetView showGridLines="0" tabSelected="1" workbookViewId="0">
      <selection sqref="A1:M3"/>
    </sheetView>
  </sheetViews>
  <sheetFormatPr defaultRowHeight="15"/>
  <cols>
    <col min="13" max="13" width="9.42578125" customWidth="1"/>
  </cols>
  <sheetData>
    <row r="1" spans="1:13" ht="15" customHeight="1">
      <c r="A1" s="6" t="s">
        <v>43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D4" s="5"/>
      <c r="E4" s="5"/>
      <c r="F4" s="5"/>
      <c r="G4" s="5"/>
      <c r="H4" s="5"/>
      <c r="I4" s="5"/>
      <c r="J4" s="5"/>
      <c r="K4" s="5"/>
      <c r="L4" s="5"/>
      <c r="M4" s="5"/>
    </row>
  </sheetData>
  <mergeCells count="1">
    <mergeCell ref="A1:M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9194-D18A-403A-BA73-2D4038A09F38}">
  <dimension ref="A1:D52"/>
  <sheetViews>
    <sheetView topLeftCell="A52" workbookViewId="0">
      <selection activeCell="A69" sqref="A69"/>
    </sheetView>
  </sheetViews>
  <sheetFormatPr defaultRowHeight="15"/>
  <cols>
    <col min="1" max="1" width="18.140625" bestFit="1" customWidth="1"/>
    <col min="2" max="2" width="18" bestFit="1" customWidth="1"/>
    <col min="3" max="3" width="9.140625" bestFit="1" customWidth="1"/>
    <col min="4" max="4" width="11.7109375" bestFit="1" customWidth="1"/>
  </cols>
  <sheetData>
    <row r="1" spans="1:4">
      <c r="A1" s="4" t="s">
        <v>44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45</v>
      </c>
    </row>
    <row r="3" spans="1:4">
      <c r="A3" t="s">
        <v>39</v>
      </c>
      <c r="B3" s="3">
        <v>53440</v>
      </c>
      <c r="C3" s="3">
        <v>55774.058577405856</v>
      </c>
      <c r="D3" s="3">
        <v>54580.777096114522</v>
      </c>
    </row>
    <row r="4" spans="1:4">
      <c r="A4" t="s">
        <v>40</v>
      </c>
      <c r="B4" s="3">
        <v>56208.178438661707</v>
      </c>
      <c r="C4" s="3">
        <v>60123.966942148763</v>
      </c>
      <c r="D4" s="3">
        <v>58062.62230919765</v>
      </c>
    </row>
    <row r="5" spans="1:4">
      <c r="A5" t="s">
        <v>45</v>
      </c>
      <c r="B5" s="3">
        <v>54874.759152215796</v>
      </c>
      <c r="C5" s="3">
        <v>57962.577962577961</v>
      </c>
      <c r="D5" s="3">
        <v>56360</v>
      </c>
    </row>
    <row r="23" spans="1:4">
      <c r="A23" s="4" t="s">
        <v>46</v>
      </c>
      <c r="B23" s="4" t="s">
        <v>12</v>
      </c>
    </row>
    <row r="24" spans="1:4">
      <c r="A24" s="4" t="s">
        <v>9</v>
      </c>
      <c r="B24" t="s">
        <v>20</v>
      </c>
      <c r="C24" t="s">
        <v>17</v>
      </c>
      <c r="D24" t="s">
        <v>45</v>
      </c>
    </row>
    <row r="25" spans="1:4">
      <c r="A25" t="s">
        <v>18</v>
      </c>
      <c r="B25">
        <v>166</v>
      </c>
      <c r="C25">
        <v>200</v>
      </c>
      <c r="D25">
        <v>366</v>
      </c>
    </row>
    <row r="26" spans="1:4">
      <c r="A26" t="s">
        <v>29</v>
      </c>
      <c r="B26">
        <v>92</v>
      </c>
      <c r="C26">
        <v>77</v>
      </c>
      <c r="D26">
        <v>169</v>
      </c>
    </row>
    <row r="27" spans="1:4">
      <c r="A27" t="s">
        <v>24</v>
      </c>
      <c r="B27">
        <v>67</v>
      </c>
      <c r="C27">
        <v>95</v>
      </c>
      <c r="D27">
        <v>162</v>
      </c>
    </row>
    <row r="28" spans="1:4">
      <c r="A28" t="s">
        <v>26</v>
      </c>
      <c r="B28">
        <v>116</v>
      </c>
      <c r="C28">
        <v>76</v>
      </c>
      <c r="D28">
        <v>192</v>
      </c>
    </row>
    <row r="29" spans="1:4">
      <c r="A29" t="s">
        <v>42</v>
      </c>
      <c r="B29">
        <v>78</v>
      </c>
      <c r="C29">
        <v>33</v>
      </c>
      <c r="D29">
        <v>111</v>
      </c>
    </row>
    <row r="30" spans="1:4">
      <c r="A30" t="s">
        <v>45</v>
      </c>
      <c r="B30">
        <v>519</v>
      </c>
      <c r="C30">
        <v>481</v>
      </c>
      <c r="D30">
        <v>1000</v>
      </c>
    </row>
    <row r="47" spans="1:4">
      <c r="A47" s="4" t="s">
        <v>46</v>
      </c>
      <c r="B47" s="4" t="s">
        <v>12</v>
      </c>
    </row>
    <row r="48" spans="1:4">
      <c r="A48" s="4" t="s">
        <v>37</v>
      </c>
      <c r="B48" t="s">
        <v>20</v>
      </c>
      <c r="C48" t="s">
        <v>17</v>
      </c>
      <c r="D48" t="s">
        <v>45</v>
      </c>
    </row>
    <row r="49" spans="1:4">
      <c r="A49" t="s">
        <v>47</v>
      </c>
      <c r="B49">
        <v>71</v>
      </c>
      <c r="C49">
        <v>39</v>
      </c>
      <c r="D49">
        <v>110</v>
      </c>
    </row>
    <row r="50" spans="1:4">
      <c r="A50" t="s">
        <v>48</v>
      </c>
      <c r="B50">
        <v>331</v>
      </c>
      <c r="C50">
        <v>388</v>
      </c>
      <c r="D50">
        <v>719</v>
      </c>
    </row>
    <row r="51" spans="1:4">
      <c r="A51" t="s">
        <v>49</v>
      </c>
      <c r="B51">
        <v>117</v>
      </c>
      <c r="C51">
        <v>54</v>
      </c>
      <c r="D51">
        <v>171</v>
      </c>
    </row>
    <row r="52" spans="1:4">
      <c r="A52" t="s">
        <v>45</v>
      </c>
      <c r="B52">
        <v>519</v>
      </c>
      <c r="C52">
        <v>481</v>
      </c>
      <c r="D52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Imane SALIMI</cp:lastModifiedBy>
  <cp:revision/>
  <dcterms:created xsi:type="dcterms:W3CDTF">2022-03-18T02:50:57Z</dcterms:created>
  <dcterms:modified xsi:type="dcterms:W3CDTF">2023-11-16T17:44:59Z</dcterms:modified>
  <cp:category/>
  <cp:contentStatus/>
</cp:coreProperties>
</file>