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mcamiloup\Downloads\Proyecto_Modelos\datasets\"/>
    </mc:Choice>
  </mc:AlternateContent>
  <xr:revisionPtr revIDLastSave="0" documentId="13_ncr:1_{5D38997E-E424-48BA-B561-E6CD66FFA558}" xr6:coauthVersionLast="47" xr6:coauthVersionMax="47" xr10:uidLastSave="{00000000-0000-0000-0000-000000000000}"/>
  <bookViews>
    <workbookView xWindow="-110" yWindow="-110" windowWidth="19420" windowHeight="11620" xr2:uid="{779F3834-54F3-473F-A22A-D60B43D05F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8" i="1"/>
  <c r="I8" i="1"/>
  <c r="H8" i="1"/>
  <c r="G8" i="1"/>
  <c r="F8" i="1"/>
  <c r="E8" i="1"/>
  <c r="D8" i="1"/>
  <c r="C8" i="1"/>
  <c r="J7" i="1"/>
  <c r="J6" i="1"/>
  <c r="J5" i="1"/>
  <c r="J4" i="1"/>
</calcChain>
</file>

<file path=xl/sharedStrings.xml><?xml version="1.0" encoding="utf-8"?>
<sst xmlns="http://schemas.openxmlformats.org/spreadsheetml/2006/main" count="16" uniqueCount="16">
  <si>
    <t>Año/Mes Formato (dd-mmm-yy)</t>
  </si>
  <si>
    <t>ASE y Concesionario</t>
  </si>
  <si>
    <t xml:space="preserve">Residuos Recogidos Domiciliarios (t/mes) </t>
  </si>
  <si>
    <t xml:space="preserve">Residuos de Recogidos de Barrido (t/mes) </t>
  </si>
  <si>
    <t xml:space="preserve">Residuos de Recogidos de Corte Césped (t/mes) </t>
  </si>
  <si>
    <t xml:space="preserve">Residuos de Recogidos de Grandes Generadores (t/mes) </t>
  </si>
  <si>
    <t>Residuos Domiciliarios especiales</t>
  </si>
  <si>
    <t xml:space="preserve">Recolección de Arrojo Clandestino (Atención críticos clandestinos y otros1077, recolección residuos voluminosos, residuos clandestinos indisciplinados) </t>
  </si>
  <si>
    <t xml:space="preserve">Residuos de Recogidos de Poda Árboles (t/mes) </t>
  </si>
  <si>
    <t xml:space="preserve">Total Residuos Recogidos (t/mes) </t>
  </si>
  <si>
    <t>ASE 1 Promoambiental</t>
  </si>
  <si>
    <t>ASE 2 LIME S.A E.S.P</t>
  </si>
  <si>
    <t>ASE 3 CIUDAD LIMPIA</t>
  </si>
  <si>
    <t>ASE 4 BOGOTÁ LIMPIA</t>
  </si>
  <si>
    <t>ASE 5 ÁREA LIMPIA</t>
  </si>
  <si>
    <t xml:space="preserve">Total Toneladas (t/mes)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</si>
</sst>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7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/>
    </xf>
    <xf numFmtId="43" fontId="2" fillId="2" borderId="1" xfId="1" applyFont="1" applyFill="1" applyBorder="1" applyAlignment="1">
      <alignment horizontal="right" vertical="center"/>
    </xf>
    <xf numFmtId="43" fontId="2" fillId="0" borderId="1" xfId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25BB-C5F6-4AE1-8BF8-71829A5DF8B4}">
  <dimension ref="A2:J8"/>
  <sheetViews>
    <sheetView tabSelected="1" topLeftCell="B1" zoomScale="114" workbookViewId="0">
      <selection activeCell="G3" sqref="G3"/>
    </sheetView>
  </sheetViews>
  <sheetFormatPr baseColWidth="10" defaultRowHeight="14"/>
  <cols>
    <col min="2" max="2" width="12.4140625" customWidth="1"/>
  </cols>
  <sheetData>
    <row r="2" spans="1:10" ht="16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</row>
    <row r="3" spans="1:10" ht="23">
      <c r="A3" s="1">
        <v>45474</v>
      </c>
      <c r="B3" s="2" t="s">
        <v>10</v>
      </c>
      <c r="C3" s="3">
        <v>33488.949999999997</v>
      </c>
      <c r="D3" s="3">
        <v>1252.3</v>
      </c>
      <c r="E3" s="3">
        <v>593.64</v>
      </c>
      <c r="F3" s="3">
        <v>1364.33</v>
      </c>
      <c r="G3" s="3">
        <v>264.33</v>
      </c>
      <c r="H3" s="3">
        <v>2541.58</v>
      </c>
      <c r="I3" s="3">
        <v>130.63</v>
      </c>
      <c r="J3" s="3">
        <f>+C3+D3+E3+F3+G3+H3+I3</f>
        <v>39635.760000000002</v>
      </c>
    </row>
    <row r="4" spans="1:10" ht="23">
      <c r="A4" s="1">
        <v>45474</v>
      </c>
      <c r="B4" s="2" t="s">
        <v>11</v>
      </c>
      <c r="C4" s="3">
        <v>48577.88</v>
      </c>
      <c r="D4" s="3">
        <v>3584.67</v>
      </c>
      <c r="E4" s="3">
        <v>1578.36</v>
      </c>
      <c r="F4" s="3">
        <v>983.02</v>
      </c>
      <c r="G4" s="3">
        <v>308.33999999999997</v>
      </c>
      <c r="H4" s="3">
        <v>10463.780000000001</v>
      </c>
      <c r="I4" s="3">
        <v>129.96</v>
      </c>
      <c r="J4" s="3">
        <f>+C4+D4+E4+F4+G4+H4+I4</f>
        <v>65626.009999999995</v>
      </c>
    </row>
    <row r="5" spans="1:10" ht="23">
      <c r="A5" s="1">
        <v>45474</v>
      </c>
      <c r="B5" s="2" t="s">
        <v>12</v>
      </c>
      <c r="C5" s="3">
        <v>28049.360000000001</v>
      </c>
      <c r="D5" s="3">
        <v>2362.4</v>
      </c>
      <c r="E5" s="3">
        <v>1256.33</v>
      </c>
      <c r="F5" s="3">
        <v>2482.9</v>
      </c>
      <c r="G5" s="3">
        <v>68.37</v>
      </c>
      <c r="H5" s="3">
        <v>4861.92</v>
      </c>
      <c r="I5" s="3">
        <v>129.24</v>
      </c>
      <c r="J5" s="3">
        <f>+C5+D5+E5+F5+G5+H5+I5</f>
        <v>39210.520000000004</v>
      </c>
    </row>
    <row r="6" spans="1:10" ht="23">
      <c r="A6" s="1">
        <v>45474</v>
      </c>
      <c r="B6" s="2" t="s">
        <v>13</v>
      </c>
      <c r="C6" s="3">
        <v>19467.2</v>
      </c>
      <c r="D6" s="3">
        <v>648.62</v>
      </c>
      <c r="E6" s="3">
        <v>290.66000000000003</v>
      </c>
      <c r="F6" s="3">
        <v>2421.1</v>
      </c>
      <c r="G6" s="3">
        <v>23</v>
      </c>
      <c r="H6" s="3">
        <v>1656.76</v>
      </c>
      <c r="I6" s="3">
        <v>323.39999999999998</v>
      </c>
      <c r="J6" s="3">
        <f>+C6+D6+E6+F6+G6+H6+I6</f>
        <v>24830.739999999998</v>
      </c>
    </row>
    <row r="7" spans="1:10" ht="23">
      <c r="A7" s="1">
        <v>45474</v>
      </c>
      <c r="B7" s="2" t="s">
        <v>14</v>
      </c>
      <c r="C7" s="3">
        <v>22361.06</v>
      </c>
      <c r="D7" s="3">
        <v>889.23</v>
      </c>
      <c r="E7" s="3">
        <v>369.21</v>
      </c>
      <c r="F7" s="3">
        <v>199.11</v>
      </c>
      <c r="G7" s="3">
        <v>23.9</v>
      </c>
      <c r="H7" s="3">
        <v>2566.62</v>
      </c>
      <c r="I7" s="3">
        <v>111.49</v>
      </c>
      <c r="J7" s="3">
        <f>+C7+D7+E7+F7+G7+H7+I7</f>
        <v>26520.620000000003</v>
      </c>
    </row>
    <row r="8" spans="1:10">
      <c r="A8" s="6" t="s">
        <v>15</v>
      </c>
      <c r="B8" s="7"/>
      <c r="C8" s="4">
        <f t="shared" ref="C8:J8" si="0">+SUM(C3:C7)</f>
        <v>151944.44999999998</v>
      </c>
      <c r="D8" s="3">
        <f t="shared" si="0"/>
        <v>8737.2200000000012</v>
      </c>
      <c r="E8" s="3">
        <f t="shared" si="0"/>
        <v>4088.2</v>
      </c>
      <c r="F8" s="3">
        <f t="shared" si="0"/>
        <v>7450.46</v>
      </c>
      <c r="G8" s="3">
        <f t="shared" si="0"/>
        <v>687.93999999999994</v>
      </c>
      <c r="H8" s="3">
        <f t="shared" si="0"/>
        <v>22090.659999999996</v>
      </c>
      <c r="I8" s="3">
        <f t="shared" si="0"/>
        <v>824.72</v>
      </c>
      <c r="J8" s="3">
        <f>+SUM(J3:J7)</f>
        <v>195823.64999999997</v>
      </c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Amparo Martinez Dulce</dc:creator>
  <cp:lastModifiedBy>Luis Camilo Gómez</cp:lastModifiedBy>
  <dcterms:created xsi:type="dcterms:W3CDTF">2024-08-12T21:13:03Z</dcterms:created>
  <dcterms:modified xsi:type="dcterms:W3CDTF">2025-02-14T17:58:26Z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c521f-e930-485b-97f4-efbe7db8e98f_Enabled">
    <vt:lpwstr>true</vt:lpwstr>
  </property>
  <property fmtid="{D5CDD505-2E9C-101B-9397-08002B2CF9AE}" pid="3" name="MSIP_Label_5fac521f-e930-485b-97f4-efbe7db8e98f_SetDate">
    <vt:lpwstr>2024-08-12T21:15:30Z</vt:lpwstr>
  </property>
  <property fmtid="{D5CDD505-2E9C-101B-9397-08002B2CF9AE}" pid="4" name="MSIP_Label_5fac521f-e930-485b-97f4-efbe7db8e98f_Method">
    <vt:lpwstr>Standard</vt:lpwstr>
  </property>
  <property fmtid="{D5CDD505-2E9C-101B-9397-08002B2CF9AE}" pid="5" name="MSIP_Label_5fac521f-e930-485b-97f4-efbe7db8e98f_Name">
    <vt:lpwstr>defa4170-0d19-0005-0004-bc88714345d2</vt:lpwstr>
  </property>
  <property fmtid="{D5CDD505-2E9C-101B-9397-08002B2CF9AE}" pid="6" name="MSIP_Label_5fac521f-e930-485b-97f4-efbe7db8e98f_SiteId">
    <vt:lpwstr>9ecb216e-449b-4584-bc82-26bce78574fb</vt:lpwstr>
  </property>
  <property fmtid="{D5CDD505-2E9C-101B-9397-08002B2CF9AE}" pid="7" name="MSIP_Label_5fac521f-e930-485b-97f4-efbe7db8e98f_ActionId">
    <vt:lpwstr>4ae2b4c2-8d07-47bf-9e86-b3b17ff2c407</vt:lpwstr>
  </property>
  <property fmtid="{D5CDD505-2E9C-101B-9397-08002B2CF9AE}" pid="8" name="MSIP_Label_5fac521f-e930-485b-97f4-efbe7db8e98f_ContentBits">
    <vt:lpwstr>0</vt:lpwstr>
  </property>
</Properties>
</file>