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mcamiloup\Downloads\Proyecto_Modelos\datasets\"/>
    </mc:Choice>
  </mc:AlternateContent>
  <xr:revisionPtr revIDLastSave="0" documentId="13_ncr:1_{F2C25B9D-1D93-434A-8C02-0AE38EBF27FC}" xr6:coauthVersionLast="47" xr6:coauthVersionMax="47" xr10:uidLastSave="{00000000-0000-0000-0000-000000000000}"/>
  <bookViews>
    <workbookView xWindow="-110" yWindow="-110" windowWidth="19420" windowHeight="11620" xr2:uid="{DF938044-A66D-4B2F-856B-E095490850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D8" i="1"/>
  <c r="C8" i="1"/>
  <c r="J7" i="1"/>
  <c r="J6" i="1"/>
  <c r="J5" i="1"/>
  <c r="J4" i="1"/>
  <c r="J3" i="1"/>
  <c r="J8" i="1" l="1"/>
</calcChain>
</file>

<file path=xl/sharedStrings.xml><?xml version="1.0" encoding="utf-8"?>
<sst xmlns="http://schemas.openxmlformats.org/spreadsheetml/2006/main" count="16" uniqueCount="16">
  <si>
    <t>Año/Mes Formato (dd-mmm-yy)</t>
  </si>
  <si>
    <t>ASE y Concesionario</t>
  </si>
  <si>
    <t xml:space="preserve">Residuos Recogidos Domiciliarios (t/mes) </t>
  </si>
  <si>
    <t xml:space="preserve">Residuos de Recogidos de Barrido (t/mes) </t>
  </si>
  <si>
    <t xml:space="preserve">Residuos de Recogidos de Corte Césped (t/mes) </t>
  </si>
  <si>
    <t xml:space="preserve">Residuos de Recogidos de Grandes Generadores (t/mes) </t>
  </si>
  <si>
    <t>Residuos Domiciliarios especiales</t>
  </si>
  <si>
    <t xml:space="preserve">Recolección de Arrojo Clandestino (Atención críticos clandestinos y otros1077, recolección residuos voluminosos, residuos clandestinos indisciplinados) </t>
  </si>
  <si>
    <t xml:space="preserve">Residuos de Recogidos de Poda Árboles (t/mes) </t>
  </si>
  <si>
    <t xml:space="preserve">Total Residuos Recogidos (t/mes) </t>
  </si>
  <si>
    <t>ASE 1 Promoambiental</t>
  </si>
  <si>
    <t>ASE 2 LIME S.A E.S.P</t>
  </si>
  <si>
    <t>ASE 3 CIUDAD LIMPIA</t>
  </si>
  <si>
    <t>ASE 4 BOGOTÁ LIMPIA</t>
  </si>
  <si>
    <t>ASE 5 ÁREA LIMPIA</t>
  </si>
  <si>
    <t xml:space="preserve">Total Toneladas (t/mes)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</si>
</sst>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name val="Arial"/>
      <family val="2"/>
    </font>
    <font>
      <sz val="9"/>
      <color theme="1"/>
      <name val="Aptos Narrow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7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justify" vertical="center"/>
    </xf>
    <xf numFmtId="43" fontId="2" fillId="2" borderId="1" xfId="1" applyFont="1" applyFill="1" applyBorder="1" applyAlignment="1">
      <alignment horizontal="right" vertical="center"/>
    </xf>
    <xf numFmtId="0" fontId="3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2" fillId="2" borderId="0" xfId="1" applyFont="1" applyFill="1" applyBorder="1" applyAlignment="1">
      <alignment horizontal="right" vertical="center"/>
    </xf>
    <xf numFmtId="4" fontId="4" fillId="2" borderId="1" xfId="0" applyNumberFormat="1" applyFont="1" applyFill="1" applyBorder="1"/>
    <xf numFmtId="4" fontId="1" fillId="2" borderId="4" xfId="2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6327-C490-4082-9794-850D65B12CFC}">
  <dimension ref="A2:J9"/>
  <sheetViews>
    <sheetView tabSelected="1" workbookViewId="0">
      <selection sqref="A1:XFD1"/>
    </sheetView>
  </sheetViews>
  <sheetFormatPr baseColWidth="10" defaultRowHeight="14"/>
  <sheetData>
    <row r="2" spans="1:10" ht="161">
      <c r="A2" s="5" t="s">
        <v>0</v>
      </c>
      <c r="B2" s="6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</row>
    <row r="3" spans="1:10" ht="34.5">
      <c r="A3" s="1">
        <v>45597</v>
      </c>
      <c r="B3" s="2" t="s">
        <v>10</v>
      </c>
      <c r="C3" s="3">
        <v>34040.99</v>
      </c>
      <c r="D3" s="3">
        <v>1320.76</v>
      </c>
      <c r="E3" s="3">
        <v>816.52</v>
      </c>
      <c r="F3" s="3">
        <v>1326.44</v>
      </c>
      <c r="G3" s="3">
        <v>232.9</v>
      </c>
      <c r="H3" s="3">
        <v>3057.85</v>
      </c>
      <c r="I3" s="3">
        <v>114.67</v>
      </c>
      <c r="J3" s="3">
        <f>+C3+D3+E3+F3+G3+H3+I3</f>
        <v>40910.129999999997</v>
      </c>
    </row>
    <row r="4" spans="1:10" ht="23">
      <c r="A4" s="1">
        <v>45597</v>
      </c>
      <c r="B4" s="2" t="s">
        <v>11</v>
      </c>
      <c r="C4" s="3">
        <v>49510.87</v>
      </c>
      <c r="D4" s="3">
        <v>3295.05</v>
      </c>
      <c r="E4" s="3">
        <v>1549.52</v>
      </c>
      <c r="F4" s="3">
        <v>929.97</v>
      </c>
      <c r="G4" s="3">
        <v>158.81</v>
      </c>
      <c r="H4" s="3">
        <v>11593.89</v>
      </c>
      <c r="I4" s="3">
        <v>276.20999999999998</v>
      </c>
      <c r="J4" s="3">
        <f>+C4+D4+E4+F4+G4+H4+I4</f>
        <v>67314.320000000007</v>
      </c>
    </row>
    <row r="5" spans="1:10" ht="34.5">
      <c r="A5" s="1">
        <v>45597</v>
      </c>
      <c r="B5" s="2" t="s">
        <v>12</v>
      </c>
      <c r="C5" s="3">
        <v>28124.84</v>
      </c>
      <c r="D5" s="3">
        <v>2331.5</v>
      </c>
      <c r="E5" s="3">
        <v>1135.93</v>
      </c>
      <c r="F5" s="3">
        <v>2674.73</v>
      </c>
      <c r="G5" s="3">
        <v>80.28</v>
      </c>
      <c r="H5" s="3">
        <v>4029.98</v>
      </c>
      <c r="I5" s="3">
        <v>99.15</v>
      </c>
      <c r="J5" s="3">
        <f>+C5+D5+E5+F5+G5+H5+I5</f>
        <v>38476.410000000003</v>
      </c>
    </row>
    <row r="6" spans="1:10" ht="34.5">
      <c r="A6" s="1">
        <v>45597</v>
      </c>
      <c r="B6" s="2" t="s">
        <v>13</v>
      </c>
      <c r="C6" s="3">
        <v>19166.48</v>
      </c>
      <c r="D6" s="3">
        <v>658.47</v>
      </c>
      <c r="E6" s="3">
        <v>270.44</v>
      </c>
      <c r="F6" s="3">
        <v>2491.04</v>
      </c>
      <c r="G6" s="3">
        <v>23.07</v>
      </c>
      <c r="H6" s="3">
        <v>3277.63</v>
      </c>
      <c r="I6" s="3">
        <v>79.34</v>
      </c>
      <c r="J6" s="3">
        <f>+C6+D6+E6+F6+G6+H6+I6</f>
        <v>25966.47</v>
      </c>
    </row>
    <row r="7" spans="1:10" ht="23">
      <c r="A7" s="1">
        <v>45597</v>
      </c>
      <c r="B7" s="2" t="s">
        <v>14</v>
      </c>
      <c r="C7" s="3">
        <v>22616.21</v>
      </c>
      <c r="D7" s="3">
        <v>889.48</v>
      </c>
      <c r="E7" s="3">
        <v>549.95000000000005</v>
      </c>
      <c r="F7" s="3">
        <v>183.85</v>
      </c>
      <c r="G7" s="3">
        <v>87.52</v>
      </c>
      <c r="H7" s="3">
        <v>3869.63</v>
      </c>
      <c r="I7" s="3">
        <v>134.88999999999999</v>
      </c>
      <c r="J7" s="3">
        <f>+C7+D7+E7+F7+G7+H7+I7</f>
        <v>28331.53</v>
      </c>
    </row>
    <row r="8" spans="1:10">
      <c r="A8" s="11" t="s">
        <v>15</v>
      </c>
      <c r="B8" s="12"/>
      <c r="C8" s="3">
        <f t="shared" ref="C8:J8" si="0">+SUM(C3:C7)</f>
        <v>153459.38999999998</v>
      </c>
      <c r="D8" s="3">
        <f t="shared" si="0"/>
        <v>8495.26</v>
      </c>
      <c r="E8" s="3">
        <f t="shared" si="0"/>
        <v>4322.3600000000006</v>
      </c>
      <c r="F8" s="3">
        <f t="shared" si="0"/>
        <v>7606.03</v>
      </c>
      <c r="G8" s="3">
        <f t="shared" si="0"/>
        <v>582.58000000000004</v>
      </c>
      <c r="H8" s="9">
        <f t="shared" si="0"/>
        <v>25828.980000000003</v>
      </c>
      <c r="I8" s="3">
        <f t="shared" si="0"/>
        <v>704.26</v>
      </c>
      <c r="J8" s="3">
        <f t="shared" si="0"/>
        <v>200998.86000000002</v>
      </c>
    </row>
    <row r="9" spans="1:10">
      <c r="A9" s="4"/>
      <c r="B9" s="7"/>
      <c r="C9" s="8"/>
      <c r="D9" s="8"/>
      <c r="E9" s="8"/>
      <c r="F9" s="8"/>
      <c r="G9" s="8"/>
      <c r="H9" s="10"/>
      <c r="I9" s="8"/>
      <c r="J9" s="8"/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Amparo Martinez Dulce</dc:creator>
  <cp:lastModifiedBy>Luis Camilo Gómez</cp:lastModifiedBy>
  <dcterms:created xsi:type="dcterms:W3CDTF">2024-12-16T22:06:47Z</dcterms:created>
  <dcterms:modified xsi:type="dcterms:W3CDTF">2025-02-14T00:22:57Z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c521f-e930-485b-97f4-efbe7db8e98f_Enabled">
    <vt:lpwstr>true</vt:lpwstr>
  </property>
  <property fmtid="{D5CDD505-2E9C-101B-9397-08002B2CF9AE}" pid="3" name="MSIP_Label_5fac521f-e930-485b-97f4-efbe7db8e98f_SetDate">
    <vt:lpwstr>2024-12-16T22:08:02Z</vt:lpwstr>
  </property>
  <property fmtid="{D5CDD505-2E9C-101B-9397-08002B2CF9AE}" pid="4" name="MSIP_Label_5fac521f-e930-485b-97f4-efbe7db8e98f_Method">
    <vt:lpwstr>Standard</vt:lpwstr>
  </property>
  <property fmtid="{D5CDD505-2E9C-101B-9397-08002B2CF9AE}" pid="5" name="MSIP_Label_5fac521f-e930-485b-97f4-efbe7db8e98f_Name">
    <vt:lpwstr>defa4170-0d19-0005-0004-bc88714345d2</vt:lpwstr>
  </property>
  <property fmtid="{D5CDD505-2E9C-101B-9397-08002B2CF9AE}" pid="6" name="MSIP_Label_5fac521f-e930-485b-97f4-efbe7db8e98f_SiteId">
    <vt:lpwstr>9ecb216e-449b-4584-bc82-26bce78574fb</vt:lpwstr>
  </property>
  <property fmtid="{D5CDD505-2E9C-101B-9397-08002B2CF9AE}" pid="7" name="MSIP_Label_5fac521f-e930-485b-97f4-efbe7db8e98f_ActionId">
    <vt:lpwstr>d6c16fe1-cbfa-4e57-958d-e81ef566e511</vt:lpwstr>
  </property>
  <property fmtid="{D5CDD505-2E9C-101B-9397-08002B2CF9AE}" pid="8" name="MSIP_Label_5fac521f-e930-485b-97f4-efbe7db8e98f_ContentBits">
    <vt:lpwstr>0</vt:lpwstr>
  </property>
</Properties>
</file>