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beatrizmachin/Desktop/Homework/"/>
    </mc:Choice>
  </mc:AlternateContent>
  <xr:revisionPtr revIDLastSave="0" documentId="8_{AB0CB4A1-4425-4E40-8084-DF2331A0F53D}" xr6:coauthVersionLast="47" xr6:coauthVersionMax="47" xr10:uidLastSave="{00000000-0000-0000-0000-000000000000}"/>
  <bookViews>
    <workbookView xWindow="-20" yWindow="500" windowWidth="25600" windowHeight="14260" activeTab="3" xr2:uid="{00000000-000D-0000-FFFF-FFFF00000000}"/>
  </bookViews>
  <sheets>
    <sheet name="Outcomes by months" sheetId="5" r:id="rId1"/>
    <sheet name="Outcome by Sub-Category" sheetId="4" r:id="rId2"/>
    <sheet name="Outcome by categories" sheetId="3" r:id="rId3"/>
    <sheet name="Crowdfunding" sheetId="1" r:id="rId4"/>
  </sheets>
  <definedNames>
    <definedName name="_xlnm._FilterDatabase" localSheetId="3" hidden="1">Crowdfunding!$A$1:$T$1002</definedName>
  </definedNames>
  <calcPr calcId="191029"/>
  <pivotCaches>
    <pivotCache cacheId="20" r:id="rId5"/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<sst xmlns="http://schemas.openxmlformats.org/spreadsheetml/2006/main" count="8102" uniqueCount="2087">
  <si>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</si>
  <si>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</si>
  <si>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</si>
  <si>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</si>
  <si>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</si>
  <si>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</si>
  <si>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</si>
  <si>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</si>
  <si>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</si>
  <si>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</si>
  <si>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</si>
  <si>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</si>
  <si>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</si>
  <si>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</si>
  <si>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</si>
  <si>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</si>
  <si>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</si>
  <si>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</si>
  <si>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</si>
  <si>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</si>
  <si>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</si>
  <si>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</si>
  <si>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</si>
  <si>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</si>
  <si>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</si>
  <si>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</si>
  <si>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</si>
  <si>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</si>
  <si>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</si>
  <si>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</si>
  <si>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</si>
  <si>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</si>
  <si>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</si>
  <si>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</si>
  <si>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</si>
  <si>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</si>
  <si>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</si>
  <si>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</si>
  <si>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</si>
  <si>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</si>
  <si>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</si>
  <si>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</si>
  <si>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</si>
  <si>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</si>
  <si>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</si>
  <si>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</si>
  <si>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</si>
  <si>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</si>
  <si>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</si>
  <si>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</si>
  <si>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</si>
  <si>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</si>
  <si>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</si>
  <si>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</si>
  <si>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</si>
  <si>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</si>
  <si>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</si>
  <si>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</si>
  <si>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</si>
  <si>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</si>
  <si>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</si>
  <si>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</si>
  <si>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</si>
  <si>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</si>
  <si>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</si>
  <si>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</si>
  <si>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</si>
  <si>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</si>
  <si>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</si>
  <si>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</si>
  <si>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</si>
  <si>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</si>
  <si>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</si>
  <si>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</si>
  <si>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</si>
  <si>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</si>
  <si>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</si>
  <si>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</si>
  <si>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</si>
  <si>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</si>
  <si>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</si>
  <si>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</si>
  <si>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</si>
  <si>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</si>
  <si>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</si>
  <si>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</si>
  <si>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</si>
  <si>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</si>
  <si>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</si>
  <si>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</si>
  <si>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</si>
  <si>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</si>
  <si>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</si>
  <si>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</si>
  <si>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</si>
  <si>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</si>
  <si>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</si>
  <si>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</si>
  <si>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</si>
  <si>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</si>
  <si>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</si>
  <si>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</si>
  <si>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</si>
  <si>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</si>
  <si>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</si>
  <si>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</si>
  <si>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</si>
  <si>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</si>
  <si>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</si>
  <si>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</si>
  <si>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</si>
  <si>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</si>
  <si>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</si>
  <si>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</si>
  <si>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</si>
  <si>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</si>
  <si>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</si>
  <si>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</si>
  <si>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</si>
  <si>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</si>
  <si>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</si>
  <si>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</si>
  <si>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</si>
  <si>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</si>
  <si>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</si>
  <si>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</si>
  <si>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</si>
  <si>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</si>
  <si>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</si>
  <si>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</si>
  <si>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</si>
  <si>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</si>
  <si>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</si>
  <si>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</si>
  <si>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</si>
  <si>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</si>
  <si>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</si>
  <si>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</si>
  <si>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</si>
  <si>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</si>
  <si>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</si>
  <si>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</si>
  <si>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</si>
  <si>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</si>
  <si>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</si>
  <si>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</si>
  <si>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</si>
  <si>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</si>
  <si>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</si>
  <si>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</si>
  <si>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</si>
  <si>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</si>
  <si>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</si>
  <si>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</si>
  <si>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</si>
  <si>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</si>
  <si>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</si>
  <si>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</si>
  <si>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</si>
  <si>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</si>
  <si>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</si>
  <si>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</si>
  <si>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</si>
  <si>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</si>
  <si>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</si>
  <si>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</si>
  <si>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</si>
  <si>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</si>
  <si>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</si>
  <si>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</si>
  <si>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</si>
  <si>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</si>
  <si>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</si>
  <si>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</si>
  <si>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</si>
  <si>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</si>
  <si>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</si>
  <si>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</si>
  <si>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</si>
  <si>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</si>
  <si>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</si>
  <si>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</si>
  <si>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</si>
  <si>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</si>
  <si>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</si>
  <si>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</si>
  <si>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</si>
  <si>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</si>
  <si>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</si>
  <si>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</si>
  <si>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</si>
  <si>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</si>
  <si>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</si>
  <si>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</si>
  <si>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</si>
  <si>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</si>
  <si>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</si>
  <si>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</si>
  <si>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</si>
  <si>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</si>
  <si>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</si>
  <si>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</si>
  <si>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</si>
  <si>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</si>
  <si>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</si>
  <si>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</si>
  <si>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</si>
  <si>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</si>
  <si>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</si>
  <si>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</si>
  <si>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</si>
  <si>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</si>
  <si>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</si>
  <si>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</si>
  <si>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</si>
  <si>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</si>
  <si>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</si>
  <si>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</si>
  <si>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</si>
  <si>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</si>
  <si>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</si>
  <si>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</si>
  <si>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</si>
  <si>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</si>
  <si>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</si>
  <si>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</si>
  <si>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</si>
  <si>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</si>
  <si>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</si>
  <si>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</si>
  <si>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</si>
  <si>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</si>
  <si>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</si>
  <si>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</si>
  <si>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</si>
  <si>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</si>
  <si>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</si>
  <si>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</si>
  <si>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</si>
  <si>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</si>
  <si>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</si>
  <si>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</si>
  <si>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</si>
  <si>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</si>
  <si>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</si>
  <si>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</si>
  <si>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</si>
  <si>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</si>
  <si>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</si>
  <si>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</si>
  <si>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</si>
  <si>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</si>
  <si>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</si>
  <si>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</si>
  <si>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</si>
  <si>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</si>
  <si>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</si>
  <si>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</si>
  <si>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</si>
  <si>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</si>
  <si>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</si>
  <si>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</si>
  <si>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</si>
  <si>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</si>
  <si>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</si>
  <si>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</si>
  <si>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</si>
  <si>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</si>
  <si>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</si>
  <si>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</si>
  <si>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</si>
  <si>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</si>
  <si>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</si>
  <si>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</si>
  <si>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</si>
  <si>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</si>
  <si>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</si>
  <si>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</si>
  <si>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</si>
  <si>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</si>
  <si>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</si>
  <si>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</si>
  <si>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</si>
  <si>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</si>
  <si>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</si>
  <si>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</si>
  <si>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</si>
  <si>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</si>
  <si>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</si>
  <si>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</si>
  <si>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</si>
  <si>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</si>
  <si>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</si>
  <si>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</si>
  <si>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</si>
  <si>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</si>
  <si>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</si>
  <si>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</si>
  <si>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</si>
  <si>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</si>
  <si>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</si>
  <si>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</si>
  <si>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</si>
  <si>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</si>
  <si>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</si>
  <si>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</si>
  <si>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</si>
  <si>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</si>
  <si>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</si>
  <si>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</si>
  <si>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</si>
  <si>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</si>
  <si>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</si>
  <si>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</si>
  <si>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</si>
  <si>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</si>
  <si>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</si>
  <si>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</si>
  <si>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</si>
  <si>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</si>
  <si>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</si>
  <si>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</si>
  <si>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</si>
  <si>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</si>
  <si>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</si>
  <si>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</si>
  <si>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</si>
  <si>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</si>
  <si>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</si>
  <si>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</si>
  <si>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</si>
  <si>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</si>
  <si>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</si>
  <si>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</si>
  <si>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</si>
  <si>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</si>
  <si>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</si>
  <si>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</si>
  <si>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</si>
  <si>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</si>
  <si>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</si>
  <si>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</si>
  <si>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</si>
  <si>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</si>
  <si>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</si>
  <si>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</si>
  <si>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</si>
  <si>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</si>
  <si>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</si>
  <si>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</si>
  <si>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</si>
  <si>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</si>
  <si>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</si>
  <si>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</si>
  <si>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</si>
  <si>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</si>
  <si>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</si>
  <si>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</si>
  <si>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</si>
  <si>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</si>
  <si>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</si>
  <si>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</si>
  <si>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</si>
  <si>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</si>
  <si>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</si>
  <si>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</si>
  <si>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</si>
  <si>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</si>
  <si>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</si>
  <si>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</si>
  <si>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</si>
  <si>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</si>
  <si>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</si>
  <si>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</si>
  <si>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</si>
  <si>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</si>
  <si>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</si>
  <si>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</si>
  <si>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</si>
  <si>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</si>
  <si>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</si>
  <si>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</si>
  <si>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</si>
  <si>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</si>
  <si>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</si>
  <si>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</si>
  <si>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</si>
  <si>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</si>
  <si>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</si>
  <si>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</si>
  <si>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</si>
  <si>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</si>
  <si>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</si>
  <si>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</si>
  <si>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</si>
  <si>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</si>
  <si>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</si>
  <si>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</si>
  <si>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</si>
  <si>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</si>
  <si>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</si>
  <si>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</si>
  <si>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</si>
  <si>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</si>
  <si>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</si>
  <si>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</si>
  <si>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</si>
  <si>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</si>
  <si>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</si>
  <si>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</si>
  <si>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</si>
  <si>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</si>
  <si>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</si>
  <si>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</si>
  <si>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</si>
  <si>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</si>
  <si>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</si>
  <si>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</si>
  <si>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</si>
  <si>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</si>
  <si>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</si>
  <si>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</si>
  <si>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</si>
  <si>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</si>
  <si>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</si>
  <si>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</si>
  <si>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</si>
  <si>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</si>
  <si>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</si>
  <si>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</si>
  <si>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</si>
  <si>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</si>
  <si>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</si>
  <si>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</si>
  <si>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</si>
  <si>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</si>
  <si>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</si>
  <si>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</si>
  <si>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</si>
  <si>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</si>
  <si>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</si>
  <si>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</si>
  <si>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</si>
  <si>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</si>
  <si>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</si>
  <si>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</si>
  <si>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</si>
  <si>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</si>
  <si>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</si>
  <si>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</si>
  <si>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</si>
  <si>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</si>
  <si>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</si>
  <si>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</si>
  <si>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</si>
  <si>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</si>
  <si>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</si>
  <si>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</si>
  <si>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</si>
  <si>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</si>
  <si>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</si>
  <si>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</si>
  <si>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</si>
  <si>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</si>
  <si>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</si>
  <si>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</si>
  <si>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</si>
  <si>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</si>
  <si>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</si>
  <si>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</si>
  <si>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</si>
  <si>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</si>
  <si>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</si>
  <si>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</si>
  <si>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</si>
  <si>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</si>
  <si>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</si>
  <si>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</si>
  <si>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</si>
  <si>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</si>
  <si>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</si>
  <si>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</si>
  <si>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</si>
  <si>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</si>
  <si>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</si>
  <si>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</si>
  <si>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</si>
  <si>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</si>
  <si>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</si>
  <si>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</si>
  <si>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</si>
  <si>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</si>
  <si>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</si>
  <si>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</si>
  <si>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</si>
  <si>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</si>
  <si>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</si>
  <si>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</si>
  <si>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</si>
  <si>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</si>
  <si>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</si>
  <si>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</si>
  <si>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</si>
  <si>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</si>
  <si>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</si>
  <si>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</si>
  <si>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</si>
  <si>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</si>
  <si>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</si>
  <si>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</si>
  <si>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</si>
  <si>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</si>
  <si>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</si>
  <si>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</si>
  <si>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</si>
  <si>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</si>
  <si>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</si>
  <si>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</si>
  <si>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</si>
  <si>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</si>
  <si>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</si>
  <si>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</si>
  <si>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</si>
  <si>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</si>
  <si>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</si>
  <si>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</si>
  <si>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</si>
  <si>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</si>
  <si>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</si>
  <si>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</si>
  <si>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</si>
  <si>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</si>
  <si>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</si>
  <si>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</si>
  <si>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</si>
  <si>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</si>
  <si>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</si>
  <si>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</si>
  <si>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</si>
  <si>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</si>
  <si>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</si>
  <si>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</si>
  <si>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</si>
  <si>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</si>
  <si>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</si>
  <si>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</si>
  <si>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</si>
  <si>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</si>
  <si>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</si>
  <si>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</si>
  <si>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</si>
  <si>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</si>
  <si>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</si>
  <si>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</si>
  <si>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</si>
  <si>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</si>
  <si>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</si>
  <si>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</si>
  <si>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</si>
  <si>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</si>
  <si>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</si>
  <si>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</si>
  <si>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</si>
  <si>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</si>
  <si>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</si>
  <si>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</si>
  <si>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</si>
  <si>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</si>
  <si>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</si>
  <si>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</si>
  <si>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</si>
  <si>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</si>
  <si>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</si>
  <si>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</si>
  <si>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</si>
  <si>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</si>
  <si>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</si>
  <si>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</si>
  <si>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</si>
  <si>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</si>
  <si>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</si>
  <si>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</si>
  <si>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</si>
  <si>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</si>
  <si>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</si>
  <si>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</si>
  <si>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</si>
  <si>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</si>
  <si>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</si>
  <si>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</si>
  <si>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</si>
  <si>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</si>
  <si>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</si>
  <si>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</si>
  <si>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</si>
  <si>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</si>
  <si>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</si>
  <si>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</si>
  <si>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</si>
  <si>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</si>
  <si>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</si>
  <si>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</si>
  <si>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</si>
  <si>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</si>
  <si>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</si>
  <si>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</si>
  <si>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</si>
  <si>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</si>
  <si>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</si>
  <si>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</si>
  <si>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</si>
  <si>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</si>
  <si>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</si>
  <si>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</si>
  <si>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</si>
  <si>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</si>
  <si>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</si>
  <si>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</si>
  <si>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</si>
  <si>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</si>
  <si>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</si>
  <si>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</si>
  <si>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</si>
  <si>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</si>
  <si>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</si>
  <si>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</si>
  <si>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</si>
  <si>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</si>
  <si>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</si>
  <si>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</si>
  <si>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</si>
  <si>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</si>
  <si>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</si>
  <si>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</si>
  <si>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</si>
  <si>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</si>
  <si>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</si>
  <si>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</si>
  <si>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</si>
  <si>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</si>
  <si>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</si>
  <si>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</si>
  <si>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</si>
  <si>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</si>
  <si>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</si>
  <si>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</si>
  <si>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</si>
  <si>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</si>
  <si>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</si>
  <si>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</si>
  <si>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</si>
  <si>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</si>
  <si>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</si>
  <si>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</si>
  <si>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</si>
  <si>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</si>
  <si>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</si>
  <si>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</si>
  <si>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</si>
  <si>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</si>
  <si>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</si>
  <si>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</si>
  <si>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</si>
  <si>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</si>
  <si>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</si>
  <si>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</si>
  <si>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</si>
  <si>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</si>
  <si>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</si>
  <si>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</si>
  <si>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</si>
  <si>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</si>
  <si>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</si>
  <si>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</si>
  <si>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</si>
  <si>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</si>
  <si>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</si>
  <si>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</si>
  <si>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</si>
  <si>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</si>
  <si>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</si>
  <si>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</si>
  <si>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</si>
  <si>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</si>
  <si>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</si>
  <si>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</si>
  <si>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</si>
  <si>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</si>
  <si>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</si>
  <si>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</si>
  <si>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</si>
  <si>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</si>
  <si>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</si>
  <si>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</si>
  <si>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</si>
  <si>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</si>
  <si>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</si>
  <si>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</si>
  <si>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</si>
  <si>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</si>
  <si>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</si>
  <si>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</si>
  <si>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</si>
  <si>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</si>
  <si>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</si>
  <si>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</si>
  <si>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</si>
  <si>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</si>
  <si>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</si>
  <si>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</si>
  <si>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</si>
  <si>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</si>
  <si>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</si>
  <si>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</si>
  <si>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</si>
  <si>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</si>
  <si>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</si>
  <si>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</si>
  <si>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</si>
  <si>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</si>
  <si>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</si>
  <si>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</si>
  <si>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</si>
  <si>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</si>
  <si>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</si>
  <si>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</si>
  <si>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</si>
  <si>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</si>
  <si>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</si>
  <si>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</si>
  <si>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</si>
  <si>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</si>
  <si>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</si>
  <si>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</si>
  <si>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</si>
  <si>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</si>
  <si>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</si>
  <si>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</si>
  <si>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</si>
  <si>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</si>
  <si>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</si>
  <si>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</si>
  <si>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</si>
  <si>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</si>
  <si>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</si>
  <si>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</si>
  <si>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</si>
  <si>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</si>
  <si>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</si>
  <si>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</si>
  <si>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</si>
  <si>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</si>
  <si>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</si>
  <si>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</si>
  <si>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</si>
  <si>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</si>
  <si>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</si>
  <si>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</si>
  <si>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</si>
  <si>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</si>
  <si>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</si>
  <si>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</si>
  <si>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</si>
  <si>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</si>
  <si>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</si>
  <si>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</si>
  <si>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</si>
  <si>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</si>
  <si>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</si>
  <si>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</si>
  <si>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</si>
  <si>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</si>
  <si>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</si>
  <si>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</si>
  <si>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</si>
  <si>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</si>
  <si>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</si>
  <si>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</si>
  <si>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</si>
  <si>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</si>
  <si>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</si>
  <si>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</si>
  <si>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</si>
  <si>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</si>
  <si>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</si>
  <si>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</si>
  <si>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</si>
  <si>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</si>
  <si>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</si>
  <si>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</si>
  <si>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</si>
  <si>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</si>
  <si>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</si>
  <si>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</si>
  <si>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</si>
  <si>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</si>
  <si>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</si>
  <si>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</si>
  <si>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</si>
  <si>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</si>
  <si>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</si>
  <si>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</si>
  <si>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</si>
  <si>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</si>
  <si>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</si>
  <si>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</si>
  <si>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</si>
  <si>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</si>
  <si>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</si>
  <si>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</si>
  <si>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</si>
  <si>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</si>
  <si>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</si>
  <si>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</si>
  <si>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</si>
  <si>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</si>
  <si>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</si>
  <si>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</si>
  <si>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</si>
  <si>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</si>
  <si>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</si>
  <si>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</si>
  <si>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</si>
  <si>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</si>
  <si>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</si>
  <si>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</si>
  <si>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</si>
  <si>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</si>
  <si>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</si>
  <si>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</si>
  <si>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</si>
  <si>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</si>
  <si>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</si>
  <si>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</si>
  <si>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</si>
  <si>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</si>
  <si>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</si>
  <si>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</si>
  <si>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</si>
  <si>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</si>
  <si>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</si>
  <si>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</si>
  <si>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</si>
  <si>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</si>
  <si>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</si>
  <si>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</si>
  <si>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</si>
  <si>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</si>
  <si>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</si>
  <si>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</si>
  <si>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</si>
  <si>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</si>
  <si>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</si>
  <si>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</si>
  <si>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</si>
  <si>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</si>
  <si>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</si>
  <si>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</si>
  <si>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</si>
  <si>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</si>
  <si>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</si>
  <si>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</si>
  <si>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</si>
  <si>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</si>
  <si>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</si>
  <si>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</si>
  <si>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</si>
  <si>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</si>
  <si>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</si>
  <si>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</si>
  <si>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</si>
  <si>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</si>
  <si>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</si>
  <si>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</si>
  <si>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</si>
  <si>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</si>
  <si>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</si>
  <si>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</si>
  <si>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</si>
  <si>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</si>
  <si>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</si>
  <si>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</si>
  <si>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</si>
  <si>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</si>
  <si>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</si>
  <si>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</si>
  <si>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</si>
  <si>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</si>
  <si>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</si>
  <si>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</si>
  <si>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</si>
  <si>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</si>
  <si>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</si>
  <si>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</si>
  <si>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</si>
  <si>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</si>
  <si>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</si>
  <si>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</si>
  <si>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</si>
  <si>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</si>
  <si>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</si>
  <si>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</si>
  <si>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</si>
  <si>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</si>
  <si>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</si>
  <si>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</si>
  <si>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</si>
  <si>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</si>
  <si>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</si>
  <si>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</si>
  <si>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</si>
  <si>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</si>
  <si>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</si>
  <si>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</si>
  <si>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</si>
  <si>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</si>
  <si>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</si>
  <si>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</si>
  <si>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</si>
  <si>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</si>
  <si>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</si>
  <si>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</si>
  <si>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</si>
  <si>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</si>
  <si>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</si>
  <si>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</si>
  <si>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</si>
  <si>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</si>
  <si>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</si>
  <si>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</si>
  <si>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</si>
  <si>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</si>
  <si>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</si>
  <si>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</si>
  <si>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</si>
  <si>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</si>
  <si>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</si>
  <si>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</si>
  <si>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</si>
  <si>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</si>
  <si>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</si>
  <si>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</si>
  <si>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</si>
  <si>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</si>
  <si>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</si>
  <si>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</si>
  <si>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</si>
  <si>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</si>
  <si>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</si>
  <si>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</si>
  <si>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</si>
  <si>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</si>
  <si>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</si>
  <si>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</si>
  <si>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</si>
  <si>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</si>
  <si>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</si>
  <si>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</si>
  <si>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</si>
  <si>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</si>
  <si>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</si>
  <si>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</si>
  <si>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</si>
  <si>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</si>
  <si>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</si>
  <si>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</si>
  <si>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</si>
  <si>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</si>
  <si>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</si>
  <si>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</si>
  <si>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</si>
  <si>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</si>
  <si>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</si>
  <si>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</si>
  <si>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</si>
  <si>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</si>
  <si>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</si>
  <si>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</si>
  <si>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</si>
  <si>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</si>
  <si>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</si>
  <si>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</si>
  <si>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</si>
  <si>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</si>
  <si>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</si>
  <si>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</si>
  <si>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</si>
  <si>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</si>
  <si>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</si>
  <si>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</si>
  <si>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</si>
  <si>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</si>
  <si>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</si>
  <si>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</si>
  <si>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</si>
  <si>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</si>
  <si>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</si>
  <si>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</si>
  <si>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</si>
  <si>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</si>
  <si>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</si>
  <si>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</si>
  <si>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</si>
  <si>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</si>
  <si>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</si>
  <si>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</si>
  <si>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</si>
  <si>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</si>
  <si>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</si>
  <si>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</si>
  <si>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</si>
  <si>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</si>
  <si>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</si>
  <si>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</si>
  <si>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</si>
  <si>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</si>
  <si>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</si>
  <si>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</si>
  <si>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</si>
  <si>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</si>
  <si>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</si>
  <si>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</si>
  <si>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</si>
  <si>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</si>
  <si>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</si>
  <si>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</si>
  <si>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</si>
  <si>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</si>
  <si>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</si>
  <si>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</si>
  <si>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</si>
  <si>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</si>
  <si>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</si>
  <si>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</si>
  <si>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</si>
  <si>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</si>
  <si>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</si>
  <si>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</si>
  <si>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</si>
  <si>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</si>
  <si>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</si>
  <si>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</si>
  <si>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</si>
  <si>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</si>
  <si>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</si>
  <si>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</si>
  <si>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</si>
  <si>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</si>
  <si>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</si>
  <si>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</si>
  <si>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</si>
  <si>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</si>
  <si>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</si>
  <si>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</si>
  <si>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</si>
  <si>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</si>
  <si>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</si>
  <si>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</si>
  <si>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</si>
  <si>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</si>
  <si>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</si>
  <si>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</si>
  <si>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</si>
  <si>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</si>
  <si>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</si>
  <si>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</si>
  <si>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</si>
  <si>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</si>
  <si>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</si>
  <si>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</si>
  <si>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</si>
  <si>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</si>
  <si>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</si>
  <si>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</si>
  <si>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</si>
  <si>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</si>
  <si>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</si>
  <si>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</si>
  <si>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</si>
  <si>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</si>
  <si>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</si>
  <si>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</si>
  <si>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</si>
  <si>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</si>
  <si>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</si>
  <si>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</si>
  <si>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</si>
  <si>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</si>
  <si>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</si>
  <si>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</si>
  <si>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</si>
  <si>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</si>
  <si>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</si>
  <si>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</si>
  <si>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</si>
  <si>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</si>
  <si>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</si>
  <si>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</si>
  <si>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</si>
  <si>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</si>
  <si>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</si>
  <si>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</si>
  <si>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</si>
  <si>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</si>
  <si>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</si>
  <si>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</si>
  <si>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</si>
  <si>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</si>
  <si>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</si>
  <si>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</si>
  <si>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</si>
  <si>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</si>
  <si>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</si>
  <si>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</si>
  <si>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</si>
  <si>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</si>
  <si>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</si>
  <si>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</si>
  <si>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</si>
  <si>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</si>
  <si>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</si>
  <si>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</si>
  <si>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</si>
  <si>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</si>
  <si>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</si>
  <si>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</si>
  <si>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</si>
  <si>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</si>
  <si>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</si>
  <si>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</si>
  <si>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</si>
  <si>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</si>
  <si>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</si>
  <si>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</si>
  <si>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</si>
  <si>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</si>
  <si>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</si>
  <si>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</si>
  <si>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</si>
  <si>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</si>
  <si>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</si>
  <si>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</si>
  <si>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</si>
  <si>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</si>
  <si>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</si>
  <si>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</si>
  <si>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</si>
  <si>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</si>
  <si>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</si>
  <si>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</si>
  <si>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</si>
  <si>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</si>
  <si>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</si>
  <si>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</si>
  <si>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</si>
  <si>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</si>
  <si>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</si>
  <si>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</si>
  <si>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</si>
  <si>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</si>
  <si>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</si>
  <si>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</si>
  <si>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</si>
  <si>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</si>
  <si>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</si>
  <si>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</si>
  <si>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</si>
  <si>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</si>
  <si>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</si>
  <si>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</si>
  <si>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</si>
  <si>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</si>
  <si>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</si>
  <si>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</si>
  <si>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</si>
  <si>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</si>
  <si>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</si>
  <si>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</si>
  <si>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</si>
  <si>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</si>
  <si>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</si>
  <si>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</si>
  <si>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</si>
  <si>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</si>
  <si>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</si>
  <si>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</si>
  <si>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</si>
  <si>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</si>
  <si>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</si>
  <si>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</si>
  <si>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</si>
  <si>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</si>
  <si>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</si>
  <si>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</si>
  <si>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</si>
  <si>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</si>
  <si>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</si>
  <si>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</si>
  <si>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</si>
  <si>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</si>
  <si>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</si>
  <si>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</si>
  <si>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</si>
  <si>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</si>
  <si>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</si>
  <si>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</si>
  <si>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</si>
  <si>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</si>
  <si>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</si>
  <si>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</si>
  <si>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</si>
  <si>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</si>
  <si>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</si>
  <si>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</si>
  <si>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</si>
  <si>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</si>
  <si>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</si>
  <si>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</si>
  <si>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</si>
  <si>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</si>
  <si>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</si>
  <si>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</si>
  <si>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</si>
  <si>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</si>
  <si>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</si>
  <si>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</si>
  <si>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</si>
  <si>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</si>
  <si>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</si>
  <si>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</si>
  <si>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</si>
  <si>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</si>
  <si>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</si>
  <si>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</si>
  <si>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</si>
  <si>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</si>
  <si>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</si>
  <si>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</si>
  <si>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</si>
  <si>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</si>
  <si>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</si>
  <si>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</si>
  <si>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</si>
  <si>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</si>
  <si>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</si>
  <si>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</si>
  <si>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</si>
  <si>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</si>
  <si>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</si>
  <si>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</si>
  <si>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</si>
  <si>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</si>
  <si>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</si>
  <si>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</si>
  <si>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</si>
  <si>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</si>
  <si>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</si>
  <si>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</si>
  <si>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</si>
  <si>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</si>
  <si>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</si>
  <si>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</si>
  <si>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</si>
  <si>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</si>
  <si>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</si>
  <si>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</si>
  <si>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</si>
  <si>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</si>
  <si>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</si>
  <si>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</si>
  <si>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</si>
  <si>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</si>
  <si>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</si>
  <si>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</si>
  <si>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</si>
  <si>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</si>
  <si>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</si>
  <si>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</si>
  <si>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</si>
  <si>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</si>
  <si>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</si>
  <si>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</si>
  <si>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</si>
  <si>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</si>
  <si>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</si>
  <si>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</si>
  <si>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</si>
  <si>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</si>
  <si>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</si>
  <si>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</si>
  <si>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</si>
  <si>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</si>
  <si>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</si>
  <si>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</si>
  <si>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</si>
  <si>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</si>
  <si>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</si>
  <si>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</si>
  <si>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</si>
  <si>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</si>
  <si>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</si>
  <si>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</si>
  <si>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</si>
  <si>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</si>
  <si>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</si>
  <si>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</si>
  <si>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</si>
  <si>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</si>
  <si>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</si>
  <si>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</si>
  <si>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</si>
  <si>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</si>
  <si>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</si>
  <si>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</si>
  <si>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</si>
  <si>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</si>
  <si>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</si>
  <si>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</si>
  <si>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</si>
  <si>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</si>
  <si>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</si>
  <si>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</si>
  <si>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</si>
  <si>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</si>
  <si>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</si>
  <si>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</si>
  <si>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</si>
  <si>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</si>
  <si>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</si>
  <si>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</si>
  <si>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</si>
  <si>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</si>
  <si>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</si>
  <si>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</si>
  <si>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</si>
  <si>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</si>
  <si>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</si>
  <si>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</si>
  <si>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</si>
  <si>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</si>
  <si>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</si>
  <si>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</si>
  <si>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</si>
  <si>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</si>
  <si>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</si>
  <si>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</si>
  <si>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</si>
  <si>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</si>
  <si>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</si>
  <si>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</si>
  <si>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</si>
  <si>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</si>
  <si>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</si>
  <si>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</si>
  <si>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</si>
  <si>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</si>
  <si>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</si>
  <si>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</si>
  <si>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</si>
  <si>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</si>
  <si>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</si>
  <si>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</si>
  <si>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</si>
  <si>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</si>
  <si>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</si>
  <si>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</si>
  <si>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</si>
  <si>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</si>
  <si>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</si>
  <si>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</si>
  <si>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</si>
  <si>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</si>
  <si>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</si>
  <si>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</si>
  <si>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</si>
  <si>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</si>
  <si>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</si>
  <si>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</si>
  <si>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</si>
  <si>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</si>
  <si>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</si>
  <si>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</si>
  <si>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</si>
  <si>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</si>
  <si>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</si>
  <si>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</si>
  <si>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</si>
  <si>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</si>
  <si>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</si>
  <si>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</si>
  <si>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</si>
  <si>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</si>
  <si>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</si>
  <si>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</si>
  <si>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</si>
  <si>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</si>
  <si>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</si>
  <si>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</si>
  <si>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</si>
  <si>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</si>
  <si>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</si>
  <si>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</si>
  <si>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</si>
  <si>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</si>
  <si>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</si>
  <si>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</si>
  <si>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</si>
  <si>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</si>
  <si>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</si>
  <si>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</si>
  <si>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</si>
  <si>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</si>
  <si>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</si>
  <si>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</si>
  <si>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</si>
  <si>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</si>
  <si>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</si>
  <si>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</si>
  <si>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</si>
  <si>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</si>
  <si>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</si>
  <si>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</si>
  <si>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</si>
  <si>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</si>
  <si>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</si>
  <si>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</si>
  <si>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</si>
  <si>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</si>
  <si>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</si>
  <si>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</si>
  <si>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</si>
  <si>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</si>
  <si>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</si>
  <si>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</si>
  <si>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</si>
  <si>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</si>
  <si>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</si>
  <si>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</si>
  <si>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</si>
  <si>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</si>
  <si>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</si>
  <si>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</si>
  <si>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</si>
  <si>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</si>
  <si>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</si>
  <si>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</si>
  <si>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</si>
  <si>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</si>
  <si>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</si>
  <si>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</si>
  <si>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</si>
  <si>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</si>
  <si>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</si>
  <si>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</si>
  <si>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</si>
  <si>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</si>
  <si>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</si>
  <si>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</si>
  <si>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</si>
  <si>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</si>
  <si>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</si>
  <si>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</si>
  <si>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</si>
  <si>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</si>
  <si>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</si>
  <si>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</si>
  <si>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</si>
  <si>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</si>
  <si>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</si>
  <si>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</si>
  <si>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</si>
  <si>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</si>
  <si>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</si>
  <si>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</si>
  <si>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</si>
  <si>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</si>
  <si>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</si>
  <si>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</si>
  <si>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</si>
  <si>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</si>
  <si>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</si>
  <si>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</si>
  <si>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</si>
  <si>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</si>
  <si>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</si>
  <si>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</si>
  <si>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</si>
  <si>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</si>
  <si>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</si>
  <si>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</si>
  <si>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</si>
  <si>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</si>
  <si>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</si>
  <si>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</si>
  <si>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</si>
  <si>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</si>
  <si>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</si>
  <si>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</si>
  <si>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</si>
  <si>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</si>
  <si>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</si>
  <si>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</si>
  <si>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</si>
  <si>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</si>
  <si>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</si>
  <si>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</si>
  <si>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</si>
  <si>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</si>
  <si>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</si>
  <si>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</si>
  <si>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</si>
  <si>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</si>
  <si>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</si>
  <si>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</si>
  <si>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</si>
  <si>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</si>
  <si>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</si>
  <si>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</si>
  <si>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</si>
  <si>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</si>
  <si>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</si>
  <si>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</si>
  <si>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</si>
  <si>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</si>
  <si>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</si>
  <si>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</si>
  <si>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</si>
  <si>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</si>
  <si>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</si>
  <si>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</si>
  <si>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</si>
  <si>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</si>
  <si>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</si>
  <si>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</si>
  <si>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</si>
  <si>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</si>
  <si>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</si>
  <si>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</si>
  <si>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</si>
  <si>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</si>
  <si>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</si>
  <si>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</si>
  <si>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</si>
  <si>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</si>
  <si>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</si>
  <si>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</si>
  <si>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</si>
  <si>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</si>
  <si>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</si>
  <si>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</si>
  <si>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</si>
  <si>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</si>
  <si>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</si>
  <si>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</si>
  <si>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</si>
  <si>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</si>
  <si>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</si>
  <si>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</si>
  <si>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</si>
  <si>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</si>
  <si>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</si>
  <si>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</si>
  <si>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</si>
  <si>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</si>
  <si>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</si>
  <si>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</si>
  <si>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</si>
  <si>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</si>
  <si>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</si>
  <si>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</si>
  <si>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</si>
  <si>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</si>
  <si>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</si>
  <si>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</si>
  <si>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</si>
  <si>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</si>
  <si>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</si>
  <si>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</si>
  <si>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</si>
  <si>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</si>
  <si>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</si>
  <si>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</si>
  <si>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</si>
  <si>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</si>
  <si>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</si>
  <si>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</si>
  <si>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</si>
  <si>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</si>
  <si>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</si>
  <si>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</si>
  <si>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</si>
  <si>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</si>
  <si>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</si>
  <si>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</si>
  <si>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</si>
  <si>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</si>
  <si>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</si>
  <si>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</si>
  <si>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</si>
  <si>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</si>
  <si>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</si>
  <si>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</si>
  <si>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</si>
  <si>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</si>
  <si>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</si>
  <si>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</si>
  <si>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</si>
  <si>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</si>
  <si>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</si>
  <si>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</si>
  <si>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</si>
  <si>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</si>
  <si>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</si>
  <si>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</si>
  <si>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</si>
  <si>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</si>
  <si>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</si>
  <si>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</si>
  <si>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</si>
  <si>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</si>
  <si>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</si>
  <si>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</si>
  <si>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</si>
  <si>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</si>
  <si>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</si>
  <si>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</si>
  <si>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</si>
  <si>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</si>
  <si>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</si>
  <si>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</si>
  <si>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</si>
  <si>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</si>
  <si>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</si>
  <si>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</si>
  <si>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</si>
  <si>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</si>
  <si>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</si>
  <si>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</si>
  <si>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</si>
  <si>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</si>
  <si>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</si>
  <si>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</si>
  <si>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</si>
  <si>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</si>
  <si>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</si>
  <si>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</si>
  <si>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</si>
  <si>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</si>
  <si>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</si>
  <si>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</si>
  <si>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</si>
  <si>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</si>
  <si>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</si>
  <si>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</si>
  <si>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</si>
  <si>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</si>
  <si>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</si>
  <si>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</si>
  <si>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</si>
  <si>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</si>
  <si>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</si>
  <si>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</si>
  <si>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</si>
  <si>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</si>
  <si>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</si>
  <si>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</si>
  <si>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</si>
  <si>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</si>
  <si>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</si>
  <si>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</si>
  <si>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</si>
  <si>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</si>
  <si>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</si>
  <si>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</si>
  <si>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</si>
  <si>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</si>
  <si>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</si>
  <si>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</si>
  <si>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</si>
  <si>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</si>
  <si>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</si>
  <si>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</si>
  <si>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</si>
  <si>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</si>
  <si>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</si>
  <si>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</si>
  <si>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</si>
  <si>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</si>
  <si>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</si>
  <si>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</si>
  <si>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</si>
  <si>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</si>
  <si>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</si>
  <si>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</si>
  <si>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</si>
  <si>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</si>
  <si>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</si>
  <si>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</si>
  <si>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</si>
  <si>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</si>
  <si>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</si>
  <si>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</si>
  <si>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</si>
  <si>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</si>
  <si>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</si>
  <si>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</si>
  <si>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</si>
  <si>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</si>
  <si>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</si>
  <si>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</si>
  <si>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</si>
  <si>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</si>
  <si>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</si>
  <si>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</si>
  <si>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</si>
  <si>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</si>
  <si>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</si>
  <si>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</si>
  <si>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</si>
  <si>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</si>
  <si>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</si>
  <si>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</si>
  <si>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</si>
  <si>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</si>
  <si>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</si>
  <si>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</si>
  <si>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</si>
  <si>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</si>
  <si>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</si>
  <si>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</si>
  <si>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</si>
  <si>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</si>
  <si>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</si>
  <si>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</si>
  <si>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</si>
  <si>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</si>
  <si>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</si>
  <si>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</si>
  <si>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</si>
  <si>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</si>
  <si>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</si>
  <si>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</si>
  <si>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</si>
  <si>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</si>
  <si>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</si>
  <si>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</si>
  <si>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</si>
  <si>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</si>
  <si>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</si>
  <si>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</si>
  <si>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</si>
  <si>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</si>
  <si>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</si>
  <si>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</si>
  <si>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</si>
  <si>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</si>
  <si>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</si>
  <si>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</si>
  <si>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</si>
  <si>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</si>
  <si>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</si>
  <si>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</si>
  <si>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</si>
  <si>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</si>
  <si>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</si>
  <si>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</si>
  <si>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</si>
  <si>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</si>
  <si>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</si>
  <si>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</si>
  <si>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</si>
  <si>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</si>
  <si>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</si>
  <si>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</si>
  <si>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</si>
  <si>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</si>
  <si>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</si>
  <si>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</si>
  <si>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</si>
  <si>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</si>
  <si>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</si>
  <si>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</si>
  <si>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</si>
  <si>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</si>
  <si>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</si>
  <si>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</si>
  <si>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</si>
  <si>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</si>
  <si>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</si>
  <si>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</si>
  <si>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</si>
  <si>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</si>
  <si>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</si>
  <si>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</si>
  <si>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</si>
  <si>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</si>
  <si>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</si>
  <si>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</si>
  <si>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</si>
  <si>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</si>
  <si>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</si>
  <si>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</si>
  <si>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</si>
  <si>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</si>
  <si>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</si>
  <si>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</si>
  <si>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</si>
  <si>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</si>
  <si>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</si>
  <si>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</si>
  <si>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</si>
  <si>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</si>
  <si>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</si>
  <si>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</si>
  <si>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</si>
  <si>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</si>
  <si>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</si>
  <si>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</si>
  <si>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</si>
  <si>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</si>
  <si>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</si>
  <si>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</si>
  <si>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</si>
  <si>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</si>
  <si>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</si>
  <si>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</si>
  <si>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</si>
  <si>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</si>
  <si>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</si>
  <si>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</si>
  <si>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</si>
  <si>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</si>
  <si>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</si>
  <si>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</si>
  <si>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</si>
  <si>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</si>
  <si>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</si>
  <si>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</si>
  <si>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</si>
  <si>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</si>
  <si>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</si>
  <si>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</si>
  <si>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</si>
  <si>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</si>
  <si>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</si>
  <si>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</si>
  <si>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</si>
  <si>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</si>
  <si>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</si>
  <si>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</si>
  <si>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</si>
  <si>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</si>
  <si>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</si>
  <si>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</si>
  <si>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</si>
  <si>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</si>
  <si>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</si>
  <si>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</si>
  <si>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</si>
  <si>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</si>
  <si>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</si>
  <si>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</si>
  <si>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</si>
  <si>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</si>
  <si>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</si>
  <si>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</si>
  <si>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</si>
  <si>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</si>
  <si>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</si>
  <si>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</si>
  <si>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</si>
  <si>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</si>
  <si>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</si>
  <si>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</si>
  <si>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</si>
  <si>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</si>
  <si>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</si>
  <si>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</si>
  <si>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</si>
  <si>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</si>
  <si>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</si>
  <si>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</si>
  <si>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</si>
  <si>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</si>
  <si>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</si>
  <si>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</si>
  <si>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</si>
  <si>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</si>
  <si>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</si>
  <si>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</si>
  <si>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</si>
  <si>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</si>
  <si>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</si>
  <si>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</si>
  <si>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</si>
  <si>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</si>
  <si>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</si>
  <si>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</si>
  <si>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</si>
  <si>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</si>
  <si>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</si>
  <si>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</si>
  <si>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</si>
  <si>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</si>
  <si>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</si>
  <si>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</si>
  <si>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</si>
  <si>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</si>
  <si>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</si>
  <si>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</si>
  <si>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</si>
  <si>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</si>
  <si>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</si>
  <si>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</si>
  <si>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</si>
  <si>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</si>
  <si>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</si>
  <si>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</si>
  <si>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</si>
  <si>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</si>
  <si>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</si>
  <si>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</si>
  <si>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</si>
  <si>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</si>
  <si>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</si>
  <si>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</si>
  <si>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</si>
  <si>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</si>
  <si>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</si>
  <si>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</si>
  <si>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</si>
  <si>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</si>
  <si>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</si>
  <si>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</si>
  <si>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</si>
  <si>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</si>
  <si>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</si>
  <si>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</si>
  <si>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</si>
  <si>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</si>
  <si>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</si>
  <si>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</si>
  <si>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</si>
  <si>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</si>
  <si>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</si>
  <si>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</si>
  <si>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</si>
  <si>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</si>
  <si>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</si>
  <si>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</si>
  <si>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</si>
  <si>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</si>
  <si>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</si>
  <si>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</si>
  <si>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</si>
  <si>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</si>
  <si>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</si>
  <si>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</si>
  <si>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</si>
  <si>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</si>
  <si>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</si>
  <si>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</si>
  <si>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</si>
  <si>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</si>
  <si>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</si>
  <si>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</si>
  <si>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</si>
  <si>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</si>
  <si>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</si>
  <si>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</si>
  <si>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</si>
  <si>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</si>
  <si>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</si>
  <si>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</si>
  <si>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</si>
  <si>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</si>
  <si>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</si>
  <si>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</si>
  <si>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</si>
  <si>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</si>
  <si>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</si>
  <si>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</si>
  <si>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</si>
  <si>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</si>
  <si>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</si>
  <si>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</si>
  <si>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</si>
  <si>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</si>
  <si>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</si>
  <si>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</si>
  <si>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</si>
  <si>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</si>
  <si>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</si>
  <si>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</si>
  <si>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</si>
  <si>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</si>
  <si>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</si>
  <si>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</si>
  <si>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</si>
  <si>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</si>
  <si>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</si>
  <si>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</si>
  <si>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</si>
  <si>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</si>
  <si>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</si>
  <si>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</si>
  <si>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</si>
  <si>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</si>
  <si>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</si>
  <si>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</si>
  <si>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</si>
  <si>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</si>
  <si>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</si>
  <si>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</si>
  <si>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</si>
  <si>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</si>
  <si>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</si>
  <si>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</si>
  <si>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</si>
  <si>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</si>
  <si>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</si>
  <si>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</si>
  <si>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</si>
  <si>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</si>
  <si>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</si>
  <si>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</si>
  <si>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</si>
  <si>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</si>
  <si>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</si>
  <si>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</si>
  <si>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</si>
  <si>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</si>
  <si>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</si>
  <si>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</si>
  <si>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</si>
  <si>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</si>
  <si>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</si>
  <si>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</si>
  <si>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</si>
  <si>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</si>
  <si>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</si>
  <si>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</si>
  <si>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</si>
  <si>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</si>
  <si>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</si>
  <si>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</si>
  <si>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</si>
  <si>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</si>
  <si>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</si>
  <si>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</si>
  <si>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</si>
  <si>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</si>
  <si>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</si>
  <si>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</si>
  <si>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</si>
  <si>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</si>
  <si>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</si>
  <si>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</si>
  <si>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</si>
  <si>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</si>
  <si>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</si>
  <si>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</si>
  <si>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</si>
  <si>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</si>
  <si>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</si>
  <si>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</si>
  <si>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</si>
  <si>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</si>
  <si>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</si>
  <si>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</si>
  <si>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</si>
  <si>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</si>
  <si>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 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</si>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</sst>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" fontId="0" fillId="0" borderId="0" xfId="42" applyNumberFormat="1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0"/>
          <bgColor rgb="FFAFF861"/>
        </patternFill>
      </fill>
    </dxf>
    <dxf>
      <fill>
        <patternFill patternType="solid">
          <fgColor theme="0"/>
          <bgColor rgb="FFFC0204"/>
        </patternFill>
      </fill>
    </dxf>
    <dxf>
      <font>
        <b val="0"/>
        <i val="0"/>
        <strike val="0"/>
        <u val="none"/>
        <color theme="1"/>
      </font>
      <fill>
        <patternFill patternType="lightHorizontal">
          <fgColor theme="0"/>
          <bgColor theme="8" tint="-0.24994659260841701"/>
        </patternFill>
      </fill>
      <border>
        <left style="dotted">
          <color theme="7"/>
        </left>
        <right style="dotted">
          <color theme="7"/>
        </right>
        <top style="dotted">
          <color theme="7"/>
        </top>
        <bottom style="dotted">
          <color theme="7"/>
        </bottom>
      </border>
    </dxf>
  </dxfs>
  <tableStyles count="0" defaultTableStyle="TableStyleMedium2" defaultPivotStyle="PivotStyleLight16"/>
  <colors>
    <mruColors>
      <color rgb="FFAFF861"/>
      <color rgb="FFFC0204"/>
      <color rgb="FFB10001"/>
      <color rgb="FFFF9300"/>
      <color rgb="FFFFFC00"/>
      <color rgb="FFFF40FF"/>
      <color rgb="FF01FF77"/>
      <color rgb="FF007F3A"/>
      <color rgb="FFDFC988"/>
      <color rgb="FFDC4C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Trends.xlsx]Outcomes by months!PivotTable1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3"/>
            </a:solidFill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5"/>
            </a:solidFill>
          </a:ln>
          <a:effectLst>
            <a:glow rad="139700">
              <a:schemeClr val="accent5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months'!$B$4:$B$5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by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3-3C42-90AC-C1CDF3E3FAB6}"/>
            </c:ext>
          </c:extLst>
        </c:ser>
        <c:ser>
          <c:idx val="1"/>
          <c:order val="1"/>
          <c:tx>
            <c:strRef>
              <c:f>'Outcomes by months'!$C$4:$C$5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by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3-3C42-90AC-C1CDF3E3FAB6}"/>
            </c:ext>
          </c:extLst>
        </c:ser>
        <c:ser>
          <c:idx val="2"/>
          <c:order val="2"/>
          <c:tx>
            <c:strRef>
              <c:f>'Outcomes by months'!$D$4:$D$5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'Outcomes by months'!$A$6:$A$18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3-3C42-90AC-C1CDF3E3F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marker val="1"/>
        <c:smooth val="0"/>
        <c:axId val="545534960"/>
        <c:axId val="545530960"/>
      </c:lineChart>
      <c:catAx>
        <c:axId val="545534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3991443569553805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0960"/>
        <c:crosses val="autoZero"/>
        <c:auto val="1"/>
        <c:lblAlgn val="ctr"/>
        <c:lblOffset val="100"/>
        <c:noMultiLvlLbl val="0"/>
      </c:catAx>
      <c:valAx>
        <c:axId val="5455309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Trends.xlsx]Outcome by Sub-Category!PivotTable5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Results by Sub-Categories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8-F245-9BD6-E45266B35E85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8-F245-9BD6-E45266B35E85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8-F245-9BD6-E45266B35E85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8-F245-9BD6-E45266B35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07872"/>
        <c:axId val="77809520"/>
      </c:barChart>
      <c:catAx>
        <c:axId val="7780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Campaign 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9520"/>
        <c:crosses val="autoZero"/>
        <c:auto val="1"/>
        <c:lblAlgn val="ctr"/>
        <c:lblOffset val="100"/>
        <c:noMultiLvlLbl val="0"/>
      </c:catAx>
      <c:valAx>
        <c:axId val="7780952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67826954882321"/>
          <c:y val="0.26706345930067887"/>
          <c:w val="0.1326475112227628"/>
          <c:h val="0.42611785822314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Trends.xlsx]Outcome by categories!PivotTable4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by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categories'!$B$3:$B$4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categories'!$B$5:$B$14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C-9046-AB91-9ECBC242FECD}"/>
            </c:ext>
          </c:extLst>
        </c:ser>
        <c:ser>
          <c:idx val="1"/>
          <c:order val="1"/>
          <c:tx>
            <c:strRef>
              <c:f>'Outcome by categories'!$C$3:$C$4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categories'!$C$5:$C$14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C-9046-AB91-9ECBC242FECD}"/>
            </c:ext>
          </c:extLst>
        </c:ser>
        <c:ser>
          <c:idx val="2"/>
          <c:order val="2"/>
          <c:tx>
            <c:strRef>
              <c:f>'Outcome by categories'!$D$3:$D$4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categories'!$D$5:$D$14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C-9046-AB91-9ECBC242FECD}"/>
            </c:ext>
          </c:extLst>
        </c:ser>
        <c:ser>
          <c:idx val="3"/>
          <c:order val="3"/>
          <c:tx>
            <c:strRef>
              <c:f>'Outcome by categories'!$E$3:$E$4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by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categories'!$E$5:$E$14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C-9046-AB91-9ECBC242F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4722944"/>
        <c:axId val="544724624"/>
      </c:barChart>
      <c:catAx>
        <c:axId val="54472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24624"/>
        <c:crosses val="autoZero"/>
        <c:auto val="1"/>
        <c:lblAlgn val="ctr"/>
        <c:lblOffset val="100"/>
        <c:noMultiLvlLbl val="0"/>
      </c:catAx>
      <c:valAx>
        <c:axId val="5447246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73047416340556"/>
          <c:y val="0.26946289861938366"/>
          <c:w val="0.1111959711524432"/>
          <c:h val="0.3159744094488189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190500</xdr:rowOff>
    </xdr:from>
    <xdr:to>
      <xdr:col>10</xdr:col>
      <xdr:colOff>203200</xdr:colOff>
      <xdr:row>16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41B04-2037-141C-6B05-C43A1843B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313391</xdr:colOff>
      <xdr:row>3</xdr:row>
      <xdr:rowOff>51547</xdr:rowOff>
    </xdr:from>
    <xdr:to>
      <xdr:col>17</xdr:col>
      <xdr:colOff>803088</xdr:colOff>
      <xdr:row>25</xdr:row>
      <xdr:rowOff>112060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74602-8D0C-214A-C235-15DF4C248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236522</xdr:colOff>
      <xdr:row>2</xdr:row>
      <xdr:rowOff>14912</xdr:rowOff>
    </xdr:from>
    <xdr:to>
      <xdr:col>14</xdr:col>
      <xdr:colOff>664129</xdr:colOff>
      <xdr:row>18</xdr:row>
      <xdr:rowOff>104862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F4898-5C89-C6AE-1E8F-F159D89C3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 Custodio" refreshedDate="44720.75271666667" createdVersion="8" refreshedVersion="8" minRefreshableVersion="3" recordCount="1000" xr:uid="{810674F7-BE85-B644-8255-AE954D744BE2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2">
      <sharedItems containsSemiMixedTypes="0" containsString="0" containsNumber="1" minValue="0" maxValue="113.17073170731707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 Custodio" refreshedDate="44724.923644444447" createdVersion="8" refreshedVersion="8" minRefreshableVersion="3" recordCount="1002" xr:uid="{F93CC982-D2B4-694B-89FF-0EC407A5272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Blank="1" containsMixedTypes="1" containsNumber="1" containsInteger="1" minValue="1263016800" maxValue="1581314400"/>
    </cacheField>
    <cacheField name="Date Created Conversion" numFmtId="164">
      <sharedItems containsNonDate="0" containsDate="1" containsString="0" containsBlank="1" minDate="1970-01-01T00:00:00" maxDate="2020-01-27T06:00:00" count="881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  <m/>
      </sharedItems>
      <fieldGroup par="21" base="13">
        <rangePr groupBy="months" startDate="1970-01-01T00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1970-01-01T00:00:00" endDate="2020-01-27T06:00:00"/>
        <groupItems count="6">
          <s v="&lt;1/1/7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1970-01-01T00:00:00" endDate="2020-01-27T06:00:00"/>
        <groupItems count="53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92.151898734177209"/>
    <n v="10.4"/>
    <x v="1"/>
    <n v="158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.3147878228782288"/>
    <x v="1"/>
    <n v="1425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0.58976190476190471"/>
    <x v="0"/>
    <n v="24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99.339622641509436"/>
    <n v="0.69276315789473686"/>
    <x v="0"/>
    <n v="53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75.833333333333329"/>
    <n v="1.7361842105263159"/>
    <x v="1"/>
    <n v="174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0.20961538461538462"/>
    <x v="0"/>
    <n v="18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.2757777777777779"/>
    <x v="1"/>
    <n v="227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30.997175141242938"/>
    <n v="0.19932788374205268"/>
    <x v="2"/>
    <n v="70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72.909090909090907"/>
    <n v="0.51741935483870971"/>
    <x v="0"/>
    <n v="44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62.9"/>
    <n v="2.6611538461538462"/>
    <x v="1"/>
    <n v="220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0.48095238095238096"/>
    <x v="0"/>
    <n v="27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102.34545454545454"/>
    <n v="0.89349206349206345"/>
    <x v="0"/>
    <n v="5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.4511904761904764"/>
    <x v="1"/>
    <n v="98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0.66769503546099296"/>
    <x v="0"/>
    <n v="200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0.47307881773399013"/>
    <x v="0"/>
    <n v="452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110.41"/>
    <n v="6.4947058823529416"/>
    <x v="1"/>
    <n v="100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.5939125295508274"/>
    <x v="1"/>
    <n v="1249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0.66912087912087914"/>
    <x v="3"/>
    <n v="135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5.001483679525222"/>
    <n v="0.48529600000000001"/>
    <x v="0"/>
    <n v="674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.1224279210925645"/>
    <x v="1"/>
    <n v="1396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0.40992553191489361"/>
    <x v="0"/>
    <n v="558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85.044943820224717"/>
    <n v="1.2807106598984772"/>
    <x v="1"/>
    <n v="890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105.22535211267606"/>
    <n v="3.3204444444444445"/>
    <x v="1"/>
    <n v="142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.1283225108225108"/>
    <x v="1"/>
    <n v="2673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.1643636363636363"/>
    <x v="1"/>
    <n v="16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0.4819906976744186"/>
    <x v="3"/>
    <n v="1480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106.6"/>
    <n v="0.79949999999999999"/>
    <x v="0"/>
    <n v="15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.0522553516819573"/>
    <x v="1"/>
    <n v="2220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.2889978213507627"/>
    <x v="1"/>
    <n v="1606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.606111111111111"/>
    <x v="1"/>
    <n v="129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.1"/>
    <x v="1"/>
    <n v="2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38.004334633723452"/>
    <n v="0.86807920792079207"/>
    <x v="0"/>
    <n v="2307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.7782071713147412"/>
    <x v="1"/>
    <n v="5419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85"/>
    <n v="1.5080645161290323"/>
    <x v="1"/>
    <n v="16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.5030119521912351"/>
    <x v="1"/>
    <n v="1965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68.8125"/>
    <n v="1.572857142857143"/>
    <x v="1"/>
    <n v="16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.3998765432098765"/>
    <x v="1"/>
    <n v="10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.2532258064516131"/>
    <x v="1"/>
    <n v="134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7.125"/>
    <n v="0.50777777777777777"/>
    <x v="0"/>
    <n v="88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75.141414141414145"/>
    <n v="1.6906818181818182"/>
    <x v="1"/>
    <n v="198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.1292857142857144"/>
    <x v="1"/>
    <n v="111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35.995495495495497"/>
    <n v="4.4394444444444447"/>
    <x v="1"/>
    <n v="222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26.998873148744366"/>
    <n v="1.859390243902439"/>
    <x v="1"/>
    <n v="6212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.5881249999999998"/>
    <x v="1"/>
    <n v="98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94.375"/>
    <n v="0.4768421052631579"/>
    <x v="0"/>
    <n v="4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.1478378378378378"/>
    <x v="1"/>
    <n v="92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.845637583892618"/>
    <n v="4.7526666666666664"/>
    <x v="1"/>
    <n v="149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53.007815713698065"/>
    <n v="3.86972972972973"/>
    <x v="1"/>
    <n v="243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45.059405940594061"/>
    <n v="1.89625"/>
    <x v="1"/>
    <n v="303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n v="0.02"/>
    <x v="0"/>
    <n v="1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0.91867805186590767"/>
    <x v="0"/>
    <n v="1467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0.34152777777777776"/>
    <x v="0"/>
    <n v="75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59.119617224880386"/>
    <n v="1.4040909090909091"/>
    <x v="1"/>
    <n v="209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0.89866666666666661"/>
    <x v="0"/>
    <n v="120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.7796969696969698"/>
    <x v="1"/>
    <n v="131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.436625"/>
    <x v="1"/>
    <n v="164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.1527586206896552"/>
    <x v="1"/>
    <n v="201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9.061611374407583"/>
    <n v="2.2711111111111113"/>
    <x v="1"/>
    <n v="211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30.0859375"/>
    <n v="2.7507142857142859"/>
    <x v="1"/>
    <n v="128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84.998125000000002"/>
    <n v="1.4437048832271762"/>
    <x v="1"/>
    <n v="1600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0.92745983935742971"/>
    <x v="0"/>
    <n v="2253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58.040160642570278"/>
    <n v="7.226"/>
    <x v="1"/>
    <n v="249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1.4"/>
    <n v="0.11851063829787234"/>
    <x v="0"/>
    <n v="5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71.94736842105263"/>
    <n v="0.97642857142857142"/>
    <x v="0"/>
    <n v="38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61.038135593220339"/>
    <n v="2.3614754098360655"/>
    <x v="1"/>
    <n v="236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108.91666666666667"/>
    <n v="0.45068965517241377"/>
    <x v="0"/>
    <n v="1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29.001722017220171"/>
    <n v="1.6238567493112948"/>
    <x v="1"/>
    <n v="4065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.5452631578947367"/>
    <x v="1"/>
    <n v="246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111.82352941176471"/>
    <n v="0.24063291139240506"/>
    <x v="3"/>
    <n v="17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63.995555555555555"/>
    <n v="1.2374140625000001"/>
    <x v="1"/>
    <n v="247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.0806666666666667"/>
    <x v="1"/>
    <n v="76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74.481481481481481"/>
    <n v="6.7033333333333331"/>
    <x v="1"/>
    <n v="54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.609285714285714"/>
    <x v="1"/>
    <n v="88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56.188235294117646"/>
    <n v="1.2246153846153847"/>
    <x v="1"/>
    <n v="85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.5057731958762886"/>
    <x v="1"/>
    <n v="170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0.78106590724165992"/>
    <x v="0"/>
    <n v="168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79.642857142857139"/>
    <n v="0.46947368421052632"/>
    <x v="0"/>
    <n v="56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.008"/>
    <x v="1"/>
    <n v="330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0.6959861591695502"/>
    <x v="0"/>
    <n v="83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.374545454545455"/>
    <x v="1"/>
    <n v="127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.253392857142857"/>
    <x v="1"/>
    <n v="4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83.183333333333337"/>
    <n v="14.973000000000001"/>
    <x v="1"/>
    <n v="180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9.996000000000002"/>
    <n v="0.37590225563909774"/>
    <x v="0"/>
    <n v="100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.3236942675159236"/>
    <x v="1"/>
    <n v="374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.3122448979591836"/>
    <x v="1"/>
    <n v="71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61.108374384236456"/>
    <n v="1.6763513513513513"/>
    <x v="1"/>
    <n v="203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0.6198488664987406"/>
    <x v="0"/>
    <n v="148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110.76106194690266"/>
    <n v="2.6074999999999999"/>
    <x v="1"/>
    <n v="113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.5258823529411765"/>
    <x v="1"/>
    <n v="9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57.849056603773583"/>
    <n v="0.7861538461538462"/>
    <x v="0"/>
    <n v="106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0.48404406999351912"/>
    <x v="0"/>
    <n v="679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.5887500000000001"/>
    <x v="1"/>
    <n v="498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0.60548713235294116"/>
    <x v="3"/>
    <n v="610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48.927777777777777"/>
    <n v="3.036896551724138"/>
    <x v="1"/>
    <n v="180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37.666666666666664"/>
    <n v="1.1299999999999999"/>
    <x v="1"/>
    <n v="2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.1737876614060259"/>
    <x v="1"/>
    <n v="2331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106.61061946902655"/>
    <n v="9.2669230769230762"/>
    <x v="1"/>
    <n v="113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0.33692229038854804"/>
    <x v="0"/>
    <n v="1220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.9672368421052631"/>
    <x v="1"/>
    <n v="164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n v="0.01"/>
    <x v="0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56.054878048780488"/>
    <n v="10.214444444444444"/>
    <x v="1"/>
    <n v="164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31.017857142857142"/>
    <n v="2.8167567567567566"/>
    <x v="1"/>
    <n v="336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0.24610000000000001"/>
    <x v="0"/>
    <n v="37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.4314010067114094"/>
    <x v="1"/>
    <n v="1917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.4454411764705883"/>
    <x v="1"/>
    <n v="95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.5912820512820511"/>
    <x v="1"/>
    <n v="147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.8648571428571428"/>
    <x v="1"/>
    <n v="8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107.57831325301204"/>
    <n v="5.9526666666666666"/>
    <x v="1"/>
    <n v="83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0.5921153846153846"/>
    <x v="0"/>
    <n v="60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0.14962780898876404"/>
    <x v="0"/>
    <n v="296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08.95414201183432"/>
    <n v="1.1995602605863191"/>
    <x v="1"/>
    <n v="676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35"/>
    <n v="2.6882978723404256"/>
    <x v="1"/>
    <n v="361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.7687878787878786"/>
    <x v="1"/>
    <n v="131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109.65079365079364"/>
    <n v="7.2715789473684209"/>
    <x v="1"/>
    <n v="126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0.87211757648470301"/>
    <x v="0"/>
    <n v="330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0.88"/>
    <x v="0"/>
    <n v="73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30.992727272727272"/>
    <n v="1.7393877551020409"/>
    <x v="1"/>
    <n v="275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.1761111111111111"/>
    <x v="1"/>
    <n v="67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.1496"/>
    <x v="1"/>
    <n v="154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.4949667110519307"/>
    <x v="1"/>
    <n v="1782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110.0343300110742"/>
    <n v="2.1933995584988963"/>
    <x v="1"/>
    <n v="9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25.997933274284026"/>
    <n v="0.64367690058479532"/>
    <x v="0"/>
    <n v="3387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49.987915407854985"/>
    <n v="0.18622397298818233"/>
    <x v="0"/>
    <n v="662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.6776923076923076"/>
    <x v="1"/>
    <n v="94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.5990566037735849"/>
    <x v="1"/>
    <n v="180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89.944444444444443"/>
    <n v="0.38633185349611543"/>
    <x v="0"/>
    <n v="77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0.51421511627906979"/>
    <x v="0"/>
    <n v="672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80.067669172932327"/>
    <n v="0.60334277620396604"/>
    <x v="3"/>
    <n v="532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29E-2"/>
    <x v="3"/>
    <n v="55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.5546875"/>
    <x v="1"/>
    <n v="533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.0085974499089254"/>
    <x v="1"/>
    <n v="2443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43.078651685393261"/>
    <n v="1.1618181818181819"/>
    <x v="1"/>
    <n v="89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87.95597484276729"/>
    <n v="3.1077777777777778"/>
    <x v="1"/>
    <n v="15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4.987234042553197"/>
    <n v="0.89736683417085428"/>
    <x v="0"/>
    <n v="940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0.71272727272727276"/>
    <x v="0"/>
    <n v="117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1E-2"/>
    <x v="3"/>
    <n v="5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94.24"/>
    <n v="2.617777777777778"/>
    <x v="1"/>
    <n v="50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0.96"/>
    <x v="0"/>
    <n v="1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0.20896851248642778"/>
    <x v="0"/>
    <n v="326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.2316363636363636"/>
    <x v="1"/>
    <n v="186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.0159097978227061"/>
    <x v="1"/>
    <n v="1071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98.307692307692307"/>
    <n v="2.3003999999999998"/>
    <x v="1"/>
    <n v="11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04.6"/>
    <n v="1.355925925925926"/>
    <x v="1"/>
    <n v="70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.2909999999999999"/>
    <x v="1"/>
    <n v="135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76.989583333333329"/>
    <n v="2.3651200000000001"/>
    <x v="1"/>
    <n v="768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0.17249999999999999"/>
    <x v="3"/>
    <n v="51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.1249397590361445"/>
    <x v="1"/>
    <n v="199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.2102150537634409"/>
    <x v="1"/>
    <n v="107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.1987096774193549"/>
    <x v="1"/>
    <n v="195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n v="0.01"/>
    <x v="0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0.011588275391958"/>
    <n v="0.64166909620991253"/>
    <x v="0"/>
    <n v="1467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.2306746987951804"/>
    <x v="1"/>
    <n v="3376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0.92984160506863778"/>
    <x v="0"/>
    <n v="568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95.042492917847028"/>
    <n v="0.58756567425569173"/>
    <x v="0"/>
    <n v="1059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0.65022222222222226"/>
    <x v="0"/>
    <n v="1194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1.013192612137203"/>
    <n v="0.73939560439560437"/>
    <x v="3"/>
    <n v="379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73.733333333333334"/>
    <n v="0.52666666666666662"/>
    <x v="0"/>
    <n v="30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.2095238095238097"/>
    <x v="1"/>
    <n v="41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5.00933552992861"/>
    <n v="1.0001150627615063"/>
    <x v="1"/>
    <n v="182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79.176829268292678"/>
    <n v="1.6231249999999999"/>
    <x v="1"/>
    <n v="164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0.78181818181818186"/>
    <x v="0"/>
    <n v="75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.4973770491803278"/>
    <x v="1"/>
    <n v="157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36.032520325203251"/>
    <n v="2.5325714285714285"/>
    <x v="1"/>
    <n v="246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.0016943521594683"/>
    <x v="1"/>
    <n v="1396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44.005985634477256"/>
    <n v="1.2199004424778761"/>
    <x v="1"/>
    <n v="250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.3713265306122449"/>
    <x v="1"/>
    <n v="244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74"/>
    <n v="4.155384615384615"/>
    <x v="1"/>
    <n v="146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41.996858638743454"/>
    <n v="0.3130913348946136"/>
    <x v="0"/>
    <n v="955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.240815450643777"/>
    <x v="1"/>
    <n v="1267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599E-2"/>
    <x v="0"/>
    <n v="67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4.2"/>
    <n v="0.1063265306122449"/>
    <x v="0"/>
    <n v="5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25.5"/>
    <n v="0.82874999999999999"/>
    <x v="0"/>
    <n v="26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.6301447776628748"/>
    <x v="1"/>
    <n v="1561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111.83333333333333"/>
    <n v="8.9466666666666672"/>
    <x v="1"/>
    <n v="48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0.26191501103752757"/>
    <x v="0"/>
    <n v="1130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0.74834782608695649"/>
    <x v="0"/>
    <n v="782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.1647680412371137"/>
    <x v="1"/>
    <n v="273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32.985714285714288"/>
    <n v="0.96208333333333329"/>
    <x v="0"/>
    <n v="210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.5771910112359548"/>
    <x v="1"/>
    <n v="3537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.0845714285714285"/>
    <x v="1"/>
    <n v="2107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0.61802325581395345"/>
    <x v="0"/>
    <n v="136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.2232472324723247"/>
    <x v="1"/>
    <n v="3318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0.69117647058823528"/>
    <x v="0"/>
    <n v="86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.9305555555555554"/>
    <x v="1"/>
    <n v="340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37.789473684210527"/>
    <n v="0.71799999999999997"/>
    <x v="0"/>
    <n v="1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0.31934684684684683"/>
    <x v="0"/>
    <n v="886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95.966712898751737"/>
    <n v="2.2987375415282392"/>
    <x v="1"/>
    <n v="1442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0.3201219512195122"/>
    <x v="0"/>
    <n v="3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102.0498866213152"/>
    <n v="0.23525352848928385"/>
    <x v="3"/>
    <n v="441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105.75"/>
    <n v="0.68594594594594593"/>
    <x v="0"/>
    <n v="24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069767441860463"/>
    <n v="0.37952380952380954"/>
    <x v="0"/>
    <n v="86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0.19992957746478873"/>
    <x v="0"/>
    <n v="243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.338461538461537"/>
    <n v="0.45636363636363636"/>
    <x v="0"/>
    <n v="65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69.174603174603178"/>
    <n v="1.227605633802817"/>
    <x v="1"/>
    <n v="126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109.07824427480917"/>
    <n v="3.61753164556962"/>
    <x v="1"/>
    <n v="524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51.78"/>
    <n v="0.63146341463414635"/>
    <x v="0"/>
    <n v="100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.9820475319926874"/>
    <x v="1"/>
    <n v="1989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5E-2"/>
    <x v="0"/>
    <n v="168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0.5377777777777778"/>
    <x v="0"/>
    <n v="13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n v="0.02"/>
    <x v="0"/>
    <n v="1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.8119047619047617"/>
    <x v="1"/>
    <n v="157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.792682926829272"/>
    <n v="0.78831325301204824"/>
    <x v="3"/>
    <n v="8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.3440792216817234"/>
    <x v="1"/>
    <n v="449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63.225000000000001"/>
    <n v="3.372E-2"/>
    <x v="0"/>
    <n v="40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70.174999999999997"/>
    <n v="4.3184615384615386"/>
    <x v="1"/>
    <n v="80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0.38844444444444443"/>
    <x v="3"/>
    <n v="57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99"/>
    <n v="4.2569999999999997"/>
    <x v="1"/>
    <n v="43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96.984900146127615"/>
    <n v="1.0112239715591671"/>
    <x v="1"/>
    <n v="2053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0.21188688946015424"/>
    <x v="2"/>
    <n v="808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0.67425531914893622"/>
    <x v="0"/>
    <n v="226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0.9492337164750958"/>
    <x v="0"/>
    <n v="1625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73.214285714285708"/>
    <n v="1.5185185185185186"/>
    <x v="1"/>
    <n v="16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.9516382252559727"/>
    <x v="1"/>
    <n v="4289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.231428571428571"/>
    <x v="1"/>
    <n v="165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78E-2"/>
    <x v="0"/>
    <n v="14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.5507066557107643"/>
    <x v="1"/>
    <n v="1815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0.44753477588871715"/>
    <x v="0"/>
    <n v="934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.1594736842105262"/>
    <x v="1"/>
    <n v="397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.3212709832134291"/>
    <x v="1"/>
    <n v="153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1E-2"/>
    <x v="0"/>
    <n v="17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0.9862551440329218"/>
    <x v="0"/>
    <n v="217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47.992753623188406"/>
    <n v="1.3797916666666667"/>
    <x v="1"/>
    <n v="138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0.93810996563573879"/>
    <x v="0"/>
    <n v="931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51.999165275459099"/>
    <n v="4.0363930885529156"/>
    <x v="1"/>
    <n v="3594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.6017404129793511"/>
    <x v="1"/>
    <n v="588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98.205357142857139"/>
    <n v="3.6663333333333332"/>
    <x v="1"/>
    <n v="112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.687208538587849"/>
    <x v="1"/>
    <n v="943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66.998379254457049"/>
    <n v="1.1990717911530093"/>
    <x v="1"/>
    <n v="2468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.936892523364486"/>
    <x v="1"/>
    <n v="2551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.2016666666666671"/>
    <x v="1"/>
    <n v="10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0.76708333333333334"/>
    <x v="3"/>
    <n v="67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63.293478260869563"/>
    <n v="1.7126470588235294"/>
    <x v="1"/>
    <n v="92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.5789473684210527"/>
    <x v="1"/>
    <n v="62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.0908"/>
    <x v="1"/>
    <n v="149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0.41732558139534881"/>
    <x v="0"/>
    <n v="92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0.10944303797468355"/>
    <x v="0"/>
    <n v="57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.593763440860215"/>
    <x v="1"/>
    <n v="32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.2241666666666671"/>
    <x v="1"/>
    <n v="97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76.268292682926827"/>
    <n v="0.97718749999999999"/>
    <x v="0"/>
    <n v="41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.1878911564625847"/>
    <x v="1"/>
    <n v="1784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.0191632047477746"/>
    <x v="1"/>
    <n v="1684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.2772619047619047"/>
    <x v="1"/>
    <n v="250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3.025210084033617"/>
    <n v="4.4521739130434783"/>
    <x v="1"/>
    <n v="238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.6971428571428575"/>
    <x v="1"/>
    <n v="5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69.023364485981304"/>
    <n v="5.0934482758620687"/>
    <x v="1"/>
    <n v="21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65.986486486486484"/>
    <n v="3.2553333333333332"/>
    <x v="1"/>
    <n v="222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.3261616161616168"/>
    <x v="1"/>
    <n v="1884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.1133870967741935"/>
    <x v="1"/>
    <n v="218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6.000773395204948"/>
    <n v="2.7332520325203253"/>
    <x v="1"/>
    <n v="6465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n v="0.03"/>
    <x v="0"/>
    <n v="1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38.019801980198018"/>
    <n v="0.54084507042253516"/>
    <x v="0"/>
    <n v="101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106.15254237288136"/>
    <n v="6.2629999999999999"/>
    <x v="1"/>
    <n v="59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0.8902139917695473"/>
    <x v="0"/>
    <n v="1335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.8489130434782608"/>
    <x v="1"/>
    <n v="88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.2016770186335404"/>
    <x v="1"/>
    <n v="169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63.93333333333333"/>
    <n v="0.23390243902439026"/>
    <x v="0"/>
    <n v="15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90.456521739130437"/>
    <n v="1.46"/>
    <x v="1"/>
    <n v="92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.6848000000000001"/>
    <x v="1"/>
    <n v="186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.9749999999999996"/>
    <x v="1"/>
    <n v="138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.5769841269841269"/>
    <x v="1"/>
    <n v="261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57.936123348017624"/>
    <n v="0.31201660735468567"/>
    <x v="0"/>
    <n v="45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49.794392523364486"/>
    <n v="3.1341176470588237"/>
    <x v="1"/>
    <n v="107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54.050251256281406"/>
    <n v="3.7089655172413791"/>
    <x v="1"/>
    <n v="199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.6266447368421053"/>
    <x v="1"/>
    <n v="5512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70.127906976744185"/>
    <n v="1.2308163265306122"/>
    <x v="1"/>
    <n v="86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26.996228786926462"/>
    <n v="0.76766756032171579"/>
    <x v="0"/>
    <n v="318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51.990606936416185"/>
    <n v="2.3362012987012988"/>
    <x v="1"/>
    <n v="2768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56.416666666666664"/>
    <n v="1.8053333333333332"/>
    <x v="1"/>
    <n v="48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.5262857142857142"/>
    <x v="1"/>
    <n v="8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0.27176538240368026"/>
    <x v="3"/>
    <n v="1890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E-2"/>
    <x v="2"/>
    <n v="61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.0400978473581213"/>
    <x v="1"/>
    <n v="1894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37.957446808510639"/>
    <n v="1.3723076923076922"/>
    <x v="1"/>
    <n v="282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51.533333333333331"/>
    <n v="0.32208333333333333"/>
    <x v="0"/>
    <n v="15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.4151282051282053"/>
    <x v="1"/>
    <n v="116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40.030075187969928"/>
    <n v="0.96799999999999997"/>
    <x v="0"/>
    <n v="13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.664285714285715"/>
    <x v="1"/>
    <n v="83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.2588888888888889"/>
    <x v="1"/>
    <n v="91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.7070000000000001"/>
    <x v="1"/>
    <n v="546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36.987277353689571"/>
    <n v="5.8144"/>
    <x v="1"/>
    <n v="393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0.91520972644376897"/>
    <x v="0"/>
    <n v="2062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.0804761904761904"/>
    <x v="1"/>
    <n v="13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0.18728395061728395"/>
    <x v="0"/>
    <n v="29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61.765151515151516"/>
    <n v="0.83193877551020412"/>
    <x v="0"/>
    <n v="132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.0633333333333335"/>
    <x v="1"/>
    <n v="254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06.28804347826087"/>
    <n v="0.17446030330062445"/>
    <x v="3"/>
    <n v="184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75.07386363636364"/>
    <n v="2.0973015873015872"/>
    <x v="1"/>
    <n v="176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39.970802919708028"/>
    <n v="0.97785714285714287"/>
    <x v="0"/>
    <n v="13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.842500000000001"/>
    <x v="1"/>
    <n v="33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0.54402135231316728"/>
    <x v="0"/>
    <n v="908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.5661111111111108"/>
    <x v="1"/>
    <n v="107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71.7"/>
    <n v="9.8219178082191785E-2"/>
    <x v="0"/>
    <n v="10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33.28125"/>
    <n v="0.16384615384615384"/>
    <x v="3"/>
    <n v="32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43.923497267759565"/>
    <n v="13.396666666666667"/>
    <x v="1"/>
    <n v="183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0.35650077760497667"/>
    <x v="0"/>
    <n v="1910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88.21052631578948"/>
    <n v="0.54950819672131146"/>
    <x v="0"/>
    <n v="3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0.94236111111111109"/>
    <x v="0"/>
    <n v="104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.4391428571428571"/>
    <x v="1"/>
    <n v="72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39.877551020408163"/>
    <n v="0.51421052631578945"/>
    <x v="0"/>
    <n v="49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n v="0.05"/>
    <x v="0"/>
    <n v="1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.446666666666667"/>
    <x v="1"/>
    <n v="295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0.31844940867279897"/>
    <x v="0"/>
    <n v="245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7.78125"/>
    <n v="0.82617647058823529"/>
    <x v="0"/>
    <n v="32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80.767605633802816"/>
    <n v="5.4614285714285717"/>
    <x v="1"/>
    <n v="142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.8621428571428571"/>
    <x v="1"/>
    <n v="85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2E-2"/>
    <x v="0"/>
    <n v="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.3213677811550153"/>
    <x v="1"/>
    <n v="659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109.04109589041096"/>
    <n v="0.74077834179357027"/>
    <x v="0"/>
    <n v="803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41.16"/>
    <n v="0.75292682926829269"/>
    <x v="3"/>
    <n v="75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99.125"/>
    <n v="0.20333333333333334"/>
    <x v="0"/>
    <n v="16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105.88429752066116"/>
    <n v="2.0336507936507937"/>
    <x v="1"/>
    <n v="121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48.996525921966864"/>
    <n v="3.1022842639593908"/>
    <x v="1"/>
    <n v="3742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"/>
    <n v="3.9531818181818181"/>
    <x v="1"/>
    <n v="223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31.022556390977442"/>
    <n v="2.9471428571428571"/>
    <x v="1"/>
    <n v="133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0.33894736842105261"/>
    <x v="0"/>
    <n v="31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59.268518518518519"/>
    <n v="0.66677083333333331"/>
    <x v="0"/>
    <n v="108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42.3"/>
    <n v="0.19227272727272726"/>
    <x v="0"/>
    <n v="30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0.15842105263157893"/>
    <x v="0"/>
    <n v="17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50.796875"/>
    <n v="0.38702380952380955"/>
    <x v="3"/>
    <n v="64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1.15"/>
    <n v="9.5876777251184833E-2"/>
    <x v="0"/>
    <n v="80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0.94144366197183094"/>
    <x v="0"/>
    <n v="2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.6656234096692113"/>
    <x v="1"/>
    <n v="516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82.615384615384613"/>
    <n v="0.24134831460674158"/>
    <x v="0"/>
    <n v="26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.6405633802816901"/>
    <x v="1"/>
    <n v="307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80.780821917808225"/>
    <n v="0.90723076923076929"/>
    <x v="0"/>
    <n v="73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0.46194444444444444"/>
    <x v="0"/>
    <n v="12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0.38538461538461538"/>
    <x v="0"/>
    <n v="3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.3356231003039514"/>
    <x v="1"/>
    <n v="2441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101.78672985781991"/>
    <n v="0.22896588486140726"/>
    <x v="2"/>
    <n v="21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.8495548961424333"/>
    <x v="1"/>
    <n v="138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77.068421052631578"/>
    <n v="4.4372727272727275"/>
    <x v="1"/>
    <n v="190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.999806763285024"/>
    <x v="1"/>
    <n v="470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.2395833333333333"/>
    <x v="1"/>
    <n v="253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10.99550763701707"/>
    <n v="1.8661329305135952"/>
    <x v="1"/>
    <n v="1113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87.003066141042481"/>
    <n v="1.1428538550057536"/>
    <x v="1"/>
    <n v="2283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63.994402985074629"/>
    <n v="0.97032531824611035"/>
    <x v="0"/>
    <n v="1072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05.9945205479452"/>
    <n v="1.2281904761904763"/>
    <x v="1"/>
    <n v="1095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73.989349112426041"/>
    <n v="1.7914326647564469"/>
    <x v="1"/>
    <n v="1690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0.79951577402787966"/>
    <x v="3"/>
    <n v="1297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0.94242587601078165"/>
    <x v="0"/>
    <n v="393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0.84669291338582675"/>
    <x v="0"/>
    <n v="1257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97.146341463414629"/>
    <n v="0.66521920668058454"/>
    <x v="0"/>
    <n v="328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33.013605442176868"/>
    <n v="0.53922222222222227"/>
    <x v="0"/>
    <n v="147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0.41983299595141699"/>
    <x v="0"/>
    <n v="830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0.14694796954314721"/>
    <x v="0"/>
    <n v="331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110.32"/>
    <n v="0.34475"/>
    <x v="0"/>
    <n v="25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66.005235602094245"/>
    <n v="14.007777777777777"/>
    <x v="1"/>
    <n v="191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41.005742176284812"/>
    <n v="0.71770351758793971"/>
    <x v="0"/>
    <n v="3483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0.53074115044247783"/>
    <x v="0"/>
    <n v="923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n v="0.05"/>
    <x v="0"/>
    <n v="1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47.009935419771487"/>
    <n v="1.2770715249662619"/>
    <x v="1"/>
    <n v="2013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29.606060606060606"/>
    <n v="0.34892857142857142"/>
    <x v="0"/>
    <n v="33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81.010569583088667"/>
    <n v="4.105982142857143"/>
    <x v="1"/>
    <n v="1703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94.35"/>
    <n v="1.2373770491803278"/>
    <x v="1"/>
    <n v="80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0.58973684210526311"/>
    <x v="2"/>
    <n v="8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0.36892473118279567"/>
    <x v="0"/>
    <n v="40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.8491304347826087"/>
    <x v="1"/>
    <n v="41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49.826086956521742"/>
    <n v="0.11814432989690722"/>
    <x v="0"/>
    <n v="2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.9870000000000001"/>
    <x v="1"/>
    <n v="187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.2635175879396985"/>
    <x v="1"/>
    <n v="287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.7356363636363636"/>
    <x v="1"/>
    <n v="8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72.015706806282722"/>
    <n v="3.7175675675675675"/>
    <x v="1"/>
    <n v="191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59.928057553956833"/>
    <n v="1.601923076923077"/>
    <x v="1"/>
    <n v="139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78.209677419354833"/>
    <n v="16.163333333333334"/>
    <x v="1"/>
    <n v="186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.3343749999999996"/>
    <x v="1"/>
    <n v="112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.9211111111111112"/>
    <x v="1"/>
    <n v="101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0.18888888888888888"/>
    <x v="0"/>
    <n v="75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.7680769230769231"/>
    <x v="1"/>
    <n v="206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.730185185185185"/>
    <x v="1"/>
    <n v="154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.593633125556545"/>
    <x v="1"/>
    <n v="596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0.67869978858350954"/>
    <x v="0"/>
    <n v="2176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.915555555555555"/>
    <x v="1"/>
    <n v="169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.3018222222222224"/>
    <x v="1"/>
    <n v="210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0.13185782556750297"/>
    <x v="0"/>
    <n v="441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0.54777777777777781"/>
    <x v="0"/>
    <n v="25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93.702290076335885"/>
    <n v="3.6102941176470589"/>
    <x v="1"/>
    <n v="131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0.10257545271629778"/>
    <x v="0"/>
    <n v="12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70.090140845070422"/>
    <n v="0.13962962962962963"/>
    <x v="0"/>
    <n v="355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0.40444444444444444"/>
    <x v="0"/>
    <n v="44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.6032"/>
    <x v="1"/>
    <n v="84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.8394339622641509"/>
    <x v="1"/>
    <n v="155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86.611940298507463"/>
    <n v="0.63769230769230767"/>
    <x v="0"/>
    <n v="67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.2538095238095237"/>
    <x v="1"/>
    <n v="189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.7200961538461539"/>
    <x v="1"/>
    <n v="4799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.4616709511568124"/>
    <x v="1"/>
    <n v="1137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0.76423616236162362"/>
    <x v="0"/>
    <n v="1068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100.93160377358491"/>
    <n v="0.39261467889908258"/>
    <x v="0"/>
    <n v="424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89.227586206896547"/>
    <n v="0.11270034843205574"/>
    <x v="3"/>
    <n v="145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87.979166666666671"/>
    <n v="1.2211084337349398"/>
    <x v="1"/>
    <n v="1152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89.54"/>
    <n v="1.8654166666666667"/>
    <x v="1"/>
    <n v="50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E-2"/>
    <x v="0"/>
    <n v="151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0.65642371234207963"/>
    <x v="0"/>
    <n v="1608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.2896178343949045"/>
    <x v="1"/>
    <n v="3059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110.44117647058823"/>
    <n v="4.6937499999999996"/>
    <x v="1"/>
    <n v="3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.3011267605633803"/>
    <x v="1"/>
    <n v="220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48.012468827930178"/>
    <n v="1.6705422993492407"/>
    <x v="1"/>
    <n v="1604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31.019823788546255"/>
    <n v="1.738641975308642"/>
    <x v="1"/>
    <n v="454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99.203252032520325"/>
    <n v="7.1776470588235295"/>
    <x v="1"/>
    <n v="123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0.63850976361767731"/>
    <x v="0"/>
    <n v="941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n v="0.02"/>
    <x v="0"/>
    <n v="1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.302222222222222"/>
    <x v="1"/>
    <n v="299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0.40356164383561643"/>
    <x v="0"/>
    <n v="40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0.86220633299284988"/>
    <x v="0"/>
    <n v="3015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68.985695127402778"/>
    <n v="3.1558486707566464"/>
    <x v="1"/>
    <n v="2237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60.981609195402299"/>
    <n v="0.89618243243243245"/>
    <x v="0"/>
    <n v="435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10.98139534883721"/>
    <n v="1.8214503816793892"/>
    <x v="1"/>
    <n v="645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25"/>
    <n v="3.5588235294117645"/>
    <x v="1"/>
    <n v="484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.3183695652173912"/>
    <x v="1"/>
    <n v="154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0.46315634218289087"/>
    <x v="0"/>
    <n v="714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49.987398739873989"/>
    <n v="0.36132726089785294"/>
    <x v="2"/>
    <n v="1111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.0462820512820512"/>
    <x v="1"/>
    <n v="8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104.82089552238806"/>
    <n v="6.6885714285714286"/>
    <x v="1"/>
    <n v="134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108.01469237832875"/>
    <n v="0.62072823218997364"/>
    <x v="2"/>
    <n v="1089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0.84699787460148779"/>
    <x v="0"/>
    <n v="5497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30.028708133971293"/>
    <n v="0.11059030837004405"/>
    <x v="0"/>
    <n v="418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0.43838781575037145"/>
    <x v="0"/>
    <n v="1439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0.55470588235294116"/>
    <x v="0"/>
    <n v="15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47.005002501250623"/>
    <n v="0.57399511301160655"/>
    <x v="0"/>
    <n v="1999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.2343497363796134"/>
    <x v="1"/>
    <n v="5203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.2846"/>
    <x v="1"/>
    <n v="94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50.974576271186443"/>
    <n v="0.63989361702127656"/>
    <x v="0"/>
    <n v="118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.2729885057471264"/>
    <x v="1"/>
    <n v="205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97.055555555555557"/>
    <n v="0.10638024357239513"/>
    <x v="0"/>
    <n v="162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24.867469879518072"/>
    <n v="0.40470588235294119"/>
    <x v="0"/>
    <n v="83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.8766666666666665"/>
    <x v="1"/>
    <n v="9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.7294444444444448"/>
    <x v="1"/>
    <n v="21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77.996041171813147"/>
    <n v="1.1290429799426933"/>
    <x v="1"/>
    <n v="2526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62.967871485943775"/>
    <n v="0.46387573964497042"/>
    <x v="0"/>
    <n v="74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0.90675916230366493"/>
    <x v="3"/>
    <n v="2138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0.67740740740740746"/>
    <x v="0"/>
    <n v="84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04.43617021276596"/>
    <n v="1.9249019607843136"/>
    <x v="1"/>
    <n v="9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69.989010989010993"/>
    <n v="0.82714285714285718"/>
    <x v="0"/>
    <n v="91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0.54163920922570019"/>
    <x v="0"/>
    <n v="79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90.3"/>
    <n v="0.16722222222222222"/>
    <x v="3"/>
    <n v="10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.168766404199475"/>
    <x v="1"/>
    <n v="1713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54.931726907630519"/>
    <n v="10.521538461538462"/>
    <x v="1"/>
    <n v="24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51.921875"/>
    <n v="1.2307407407407407"/>
    <x v="1"/>
    <n v="1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.7863855421686747"/>
    <x v="1"/>
    <n v="247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44.003488879197555"/>
    <n v="3.5528169014084505"/>
    <x v="1"/>
    <n v="2293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.6190634146341463"/>
    <x v="1"/>
    <n v="3131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54.5"/>
    <n v="0.24914285714285714"/>
    <x v="0"/>
    <n v="32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.9872222222222222"/>
    <x v="1"/>
    <n v="143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.911111111111111"/>
    <n v="0.34752688172043011"/>
    <x v="3"/>
    <n v="90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36.952702702702702"/>
    <n v="1.7641935483870967"/>
    <x v="1"/>
    <n v="296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.1138095238095236"/>
    <x v="1"/>
    <n v="170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0.82044117647058823"/>
    <x v="0"/>
    <n v="186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86"/>
    <n v="0.24326030927835052"/>
    <x v="3"/>
    <n v="439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0.50482758620689661"/>
    <x v="0"/>
    <n v="6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101.19767441860465"/>
    <n v="9.67"/>
    <x v="1"/>
    <n v="86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n v="0.04"/>
    <x v="0"/>
    <n v="1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.2284501347708894"/>
    <x v="1"/>
    <n v="6286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98.225806451612897"/>
    <n v="0.63437500000000002"/>
    <x v="0"/>
    <n v="31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0.56331688596491225"/>
    <x v="0"/>
    <n v="1181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0.44074999999999998"/>
    <x v="0"/>
    <n v="39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.1837253218884121"/>
    <x v="1"/>
    <n v="372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.041243169398907"/>
    <x v="1"/>
    <n v="160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0.26640000000000003"/>
    <x v="0"/>
    <n v="4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.5120118343195266"/>
    <x v="1"/>
    <n v="2120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0.90063492063492068"/>
    <x v="0"/>
    <n v="105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.7162500000000001"/>
    <x v="1"/>
    <n v="50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66.997115384615384"/>
    <n v="1.4104655870445344"/>
    <x v="1"/>
    <n v="2080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107.91401869158878"/>
    <n v="0.30579449152542371"/>
    <x v="0"/>
    <n v="535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.0816455696202532"/>
    <x v="1"/>
    <n v="21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.3345505617977529"/>
    <x v="1"/>
    <n v="2436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10.3625"/>
    <n v="1.8785106382978722"/>
    <x v="1"/>
    <n v="80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.32"/>
    <x v="1"/>
    <n v="42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.7521428571428572"/>
    <x v="1"/>
    <n v="139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101.25"/>
    <n v="0.40500000000000003"/>
    <x v="0"/>
    <n v="16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64.95597484276729"/>
    <n v="1.8442857142857143"/>
    <x v="1"/>
    <n v="15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.8580555555555556"/>
    <x v="1"/>
    <n v="38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50.97422680412371"/>
    <n v="3.19"/>
    <x v="1"/>
    <n v="194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0.39234070221066319"/>
    <x v="0"/>
    <n v="575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84.028301886792448"/>
    <n v="1.7814000000000001"/>
    <x v="1"/>
    <n v="106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102.85915492957747"/>
    <n v="3.6515"/>
    <x v="1"/>
    <n v="142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.1394594594594594"/>
    <x v="1"/>
    <n v="21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0.29828720626631855"/>
    <x v="0"/>
    <n v="1120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0.54270588235294115"/>
    <x v="0"/>
    <n v="113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.3634156976744185"/>
    <x v="1"/>
    <n v="2756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.1291666666666664"/>
    <x v="1"/>
    <n v="173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99.494252873563212"/>
    <n v="1.0065116279069768"/>
    <x v="1"/>
    <n v="87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0.81348423194303154"/>
    <x v="0"/>
    <n v="1538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0.16404761904761905"/>
    <x v="0"/>
    <n v="9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0.52774617067833696"/>
    <x v="0"/>
    <n v="55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48.99554707379135"/>
    <n v="2.6020608108108108"/>
    <x v="1"/>
    <n v="1572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0.30732891832229581"/>
    <x v="0"/>
    <n v="648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0.13500000000000001"/>
    <x v="0"/>
    <n v="2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.7862556663644606"/>
    <x v="1"/>
    <n v="2346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.2005660377358489"/>
    <x v="1"/>
    <n v="115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9.87058823529412"/>
    <n v="1.015108695652174"/>
    <x v="1"/>
    <n v="85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.915"/>
    <x v="1"/>
    <n v="144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.0534683098591549"/>
    <x v="1"/>
    <n v="244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77.026890756302521"/>
    <n v="0.23995287958115183"/>
    <x v="3"/>
    <n v="595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.2377777777777776"/>
    <x v="1"/>
    <n v="64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.4736000000000002"/>
    <x v="1"/>
    <n v="268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.1449999999999996"/>
    <x v="1"/>
    <n v="195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30.87037037037037"/>
    <n v="9.0696409140369975E-3"/>
    <x v="0"/>
    <n v="54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0.34173469387755101"/>
    <x v="0"/>
    <n v="120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0.239488107549121"/>
    <x v="0"/>
    <n v="579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38.003378378378379"/>
    <n v="0.48072649572649573"/>
    <x v="0"/>
    <n v="2072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n v="0"/>
    <x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59.990534521158132"/>
    <n v="0.70145182291666663"/>
    <x v="0"/>
    <n v="1796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.2992307692307694"/>
    <x v="1"/>
    <n v="186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.8032549019607844"/>
    <x v="1"/>
    <n v="460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111.6774193548387"/>
    <n v="0.92320000000000002"/>
    <x v="0"/>
    <n v="62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36.014409221902014"/>
    <n v="0.13901001112347053"/>
    <x v="0"/>
    <n v="347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.2707777777777771"/>
    <x v="1"/>
    <n v="252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0.39857142857142858"/>
    <x v="0"/>
    <n v="19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.1222929936305732"/>
    <x v="1"/>
    <n v="3657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95"/>
    <n v="0.70925816023738875"/>
    <x v="0"/>
    <n v="1258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.1908974358974358"/>
    <x v="1"/>
    <n v="13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0.24017591339648173"/>
    <x v="0"/>
    <n v="362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53.046025104602514"/>
    <n v="1.3931868131868133"/>
    <x v="1"/>
    <n v="239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0.39277108433734942"/>
    <x v="3"/>
    <n v="35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0.22439077144917088"/>
    <x v="3"/>
    <n v="52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36.067669172932334"/>
    <n v="0.55779069767441858"/>
    <x v="0"/>
    <n v="133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63.030732860520096"/>
    <n v="0.42523125996810207"/>
    <x v="0"/>
    <n v="84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.1200000000000001"/>
    <x v="1"/>
    <n v="78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79E-2"/>
    <x v="0"/>
    <n v="10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.0174563871693867"/>
    <x v="1"/>
    <n v="1773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106.4375"/>
    <n v="4.2575000000000003"/>
    <x v="1"/>
    <n v="32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29.975609756097562"/>
    <n v="1.4553947368421052"/>
    <x v="1"/>
    <n v="369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0.32453465346534655"/>
    <x v="0"/>
    <n v="19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.003333333333333"/>
    <x v="1"/>
    <n v="89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0.83904860392967939"/>
    <x v="0"/>
    <n v="1979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0.84190476190476193"/>
    <x v="0"/>
    <n v="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.5595180722891566"/>
    <x v="1"/>
    <n v="147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31"/>
    <n v="0.99619450317124736"/>
    <x v="0"/>
    <n v="6080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0.80300000000000005"/>
    <x v="0"/>
    <n v="80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63.777777777777779"/>
    <n v="0.11254901960784314"/>
    <x v="0"/>
    <n v="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0.91740952380952379"/>
    <x v="0"/>
    <n v="178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0.95521156936261387"/>
    <x v="2"/>
    <n v="3640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.0287499999999996"/>
    <x v="1"/>
    <n v="12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.5924394463667819"/>
    <x v="1"/>
    <n v="221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0.15022446689113356"/>
    <x v="0"/>
    <n v="243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.820384615384615"/>
    <x v="1"/>
    <n v="20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04.97857142857143"/>
    <n v="1.4996938775510205"/>
    <x v="1"/>
    <n v="140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.1722156398104266"/>
    <x v="1"/>
    <n v="1052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0.37695968274950431"/>
    <x v="0"/>
    <n v="1296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0.72653061224489801"/>
    <x v="0"/>
    <n v="7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57.072874493927124"/>
    <n v="2.6598113207547169"/>
    <x v="1"/>
    <n v="24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0.24205617977528091"/>
    <x v="0"/>
    <n v="395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4E-2"/>
    <x v="0"/>
    <n v="4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0.1632979976442874"/>
    <x v="0"/>
    <n v="180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.7650000000000001"/>
    <x v="1"/>
    <n v="84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61.007063197026021"/>
    <n v="0.88803571428571426"/>
    <x v="0"/>
    <n v="2690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.6357142857142857"/>
    <x v="1"/>
    <n v="88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80.75"/>
    <n v="9.69"/>
    <x v="1"/>
    <n v="156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59.991289782244557"/>
    <n v="2.7091376701966716"/>
    <x v="1"/>
    <n v="2985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.8421355932203389"/>
    <x v="1"/>
    <n v="762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n v="0.04"/>
    <x v="3"/>
    <n v="1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0.58632981676846196"/>
    <x v="0"/>
    <n v="2779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0.98511111111111116"/>
    <x v="0"/>
    <n v="92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0.43975381008206332"/>
    <x v="0"/>
    <n v="102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26.007220216606498"/>
    <n v="1.5166315789473683"/>
    <x v="1"/>
    <n v="554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104.36296296296297"/>
    <n v="2.2363492063492063"/>
    <x v="1"/>
    <n v="135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102.18852459016394"/>
    <n v="2.3975"/>
    <x v="1"/>
    <n v="122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.9933333333333334"/>
    <x v="1"/>
    <n v="221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.373448275862069"/>
    <x v="1"/>
    <n v="126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.009696106362773"/>
    <x v="1"/>
    <n v="1022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49.994334277620396"/>
    <n v="7.9416000000000002"/>
    <x v="1"/>
    <n v="3177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.6970000000000001"/>
    <x v="1"/>
    <n v="198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0.12818181818181817"/>
    <x v="0"/>
    <n v="26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.3802702702702703"/>
    <x v="1"/>
    <n v="85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0.83813278008298753"/>
    <x v="0"/>
    <n v="1790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53.99499443826474"/>
    <n v="2.0460063224446787"/>
    <x v="1"/>
    <n v="3596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111.45945945945945"/>
    <n v="0.44344086021505374"/>
    <x v="0"/>
    <n v="37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.1860294117647059"/>
    <x v="1"/>
    <n v="244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26.0015444015444"/>
    <n v="1.8603314917127072"/>
    <x v="1"/>
    <n v="5180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.3733830845771142"/>
    <x v="1"/>
    <n v="589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.0565384615384614"/>
    <x v="1"/>
    <n v="272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n v="0.94142857142857139"/>
    <x v="0"/>
    <n v="35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0.54400000000000004"/>
    <x v="3"/>
    <n v="94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24.986666666666668"/>
    <n v="1.1188059701492536"/>
    <x v="1"/>
    <n v="300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.6914814814814814"/>
    <x v="1"/>
    <n v="144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93.944444444444443"/>
    <n v="0.62930372148859548"/>
    <x v="0"/>
    <n v="558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98.40625"/>
    <n v="0.6492783505154639"/>
    <x v="0"/>
    <n v="64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41.783783783783782"/>
    <n v="0.18853658536585366"/>
    <x v="3"/>
    <n v="37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65.991836734693877"/>
    <n v="0.1675440414507772"/>
    <x v="0"/>
    <n v="24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.0111290322580646"/>
    <x v="1"/>
    <n v="87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48.003209242618745"/>
    <n v="3.4150228310502282"/>
    <x v="1"/>
    <n v="3116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0.64016666666666666"/>
    <x v="0"/>
    <n v="7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107.88095238095238"/>
    <n v="0.5208045977011494"/>
    <x v="0"/>
    <n v="42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.2240211640211642"/>
    <x v="1"/>
    <n v="909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.1950810185185186"/>
    <x v="1"/>
    <n v="161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96.066176470588232"/>
    <n v="1.4679775280898877"/>
    <x v="1"/>
    <n v="136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.5057142857142853"/>
    <x v="1"/>
    <n v="130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43.92307692307692"/>
    <n v="0.72893617021276591"/>
    <x v="0"/>
    <n v="156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91.021198830409361"/>
    <n v="0.7900824873096447"/>
    <x v="0"/>
    <n v="1368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50.127450980392155"/>
    <n v="0.64721518987341775"/>
    <x v="0"/>
    <n v="102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0.82028169014084507"/>
    <x v="0"/>
    <n v="8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.376666666666667"/>
    <x v="1"/>
    <n v="102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0.12910076530612244"/>
    <x v="0"/>
    <n v="253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47.001497753369947"/>
    <n v="1.5484210526315789"/>
    <x v="1"/>
    <n v="4006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4E-2"/>
    <x v="0"/>
    <n v="157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.0852773826458035"/>
    <x v="1"/>
    <n v="162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43.032786885245905"/>
    <n v="0.99683544303797467"/>
    <x v="0"/>
    <n v="18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.0159756097560977"/>
    <x v="1"/>
    <n v="218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.6209032258064515"/>
    <x v="1"/>
    <n v="2409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E-2"/>
    <x v="0"/>
    <n v="82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n v="0.05"/>
    <x v="0"/>
    <n v="1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67.103092783505161"/>
    <n v="2.0663492063492064"/>
    <x v="1"/>
    <n v="1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.2823628691983122"/>
    <x v="1"/>
    <n v="1140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.1966037735849056"/>
    <x v="1"/>
    <n v="102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.7073055242390078"/>
    <x v="1"/>
    <n v="2857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.8721212121212121"/>
    <x v="1"/>
    <n v="107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40.03125"/>
    <n v="1.8838235294117647"/>
    <x v="1"/>
    <n v="160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.3129869186046512"/>
    <x v="1"/>
    <n v="2230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35.047468354430379"/>
    <n v="2.8397435897435899"/>
    <x v="1"/>
    <n v="316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02.92307692307692"/>
    <n v="1.2041999999999999"/>
    <x v="1"/>
    <n v="117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.1905607476635511"/>
    <x v="1"/>
    <n v="6406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0.13853658536585367"/>
    <x v="3"/>
    <n v="15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45.026041666666664"/>
    <n v="1.3943548387096774"/>
    <x v="1"/>
    <n v="192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.74"/>
    <x v="1"/>
    <n v="26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.5549056603773586"/>
    <x v="1"/>
    <n v="723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.7044705882352942"/>
    <x v="1"/>
    <n v="170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50.962184873949582"/>
    <n v="1.8951562500000001"/>
    <x v="1"/>
    <n v="238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63.563636363636363"/>
    <n v="2.4971428571428573"/>
    <x v="1"/>
    <n v="55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80.999165275459092"/>
    <n v="0.48860523665659616"/>
    <x v="0"/>
    <n v="1198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0.28461970393057684"/>
    <x v="0"/>
    <n v="648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90.0390625"/>
    <n v="2.6802325581395348"/>
    <x v="1"/>
    <n v="128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.1980078125000002"/>
    <x v="1"/>
    <n v="2144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92.4375"/>
    <n v="3.1301587301587303E-2"/>
    <x v="0"/>
    <n v="6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.5992152704135738"/>
    <x v="1"/>
    <n v="2693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.793921568627451"/>
    <x v="1"/>
    <n v="432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0.77373333333333338"/>
    <x v="0"/>
    <n v="62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.0632812500000002"/>
    <x v="1"/>
    <n v="189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.9424999999999999"/>
    <x v="1"/>
    <n v="154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.5178947368421052"/>
    <x v="1"/>
    <n v="96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0.64582072176949945"/>
    <x v="0"/>
    <n v="750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8.65517241379311"/>
    <n v="0.62873684210526315"/>
    <x v="3"/>
    <n v="87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.1039864864864866"/>
    <x v="1"/>
    <n v="3063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111.15827338129496"/>
    <n v="0.42859916782246882"/>
    <x v="2"/>
    <n v="278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53.038095238095238"/>
    <n v="0.83119402985074631"/>
    <x v="0"/>
    <n v="105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0.78531302876480547"/>
    <x v="3"/>
    <n v="1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69.986760812003524"/>
    <n v="1.1409352517985611"/>
    <x v="1"/>
    <n v="2266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0.64537683358624176"/>
    <x v="0"/>
    <n v="2604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0.79411764705882348"/>
    <x v="0"/>
    <n v="6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99.127659574468083"/>
    <n v="0.11419117647058824"/>
    <x v="0"/>
    <n v="94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107.37777777777778"/>
    <n v="0.56186046511627907"/>
    <x v="2"/>
    <n v="45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0.16501669449081802"/>
    <x v="0"/>
    <n v="257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.1996808510638297"/>
    <x v="1"/>
    <n v="194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.4545652173913044"/>
    <x v="1"/>
    <n v="129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87.962666666666664"/>
    <n v="2.2138255033557046"/>
    <x v="1"/>
    <n v="375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28"/>
    <n v="0.48396694214876035"/>
    <x v="0"/>
    <n v="29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0.92911504424778757"/>
    <x v="0"/>
    <n v="4697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29.999313893653515"/>
    <n v="0.88599797365754818"/>
    <x v="0"/>
    <n v="29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103.5"/>
    <n v="0.41399999999999998"/>
    <x v="0"/>
    <n v="18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0.63056795131845844"/>
    <x v="3"/>
    <n v="723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98.011627906976742"/>
    <n v="0.48482333607230893"/>
    <x v="0"/>
    <n v="60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n v="0.02"/>
    <x v="0"/>
    <n v="1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44.994570837642193"/>
    <n v="0.88479410269445857"/>
    <x v="0"/>
    <n v="3868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.2684"/>
    <x v="1"/>
    <n v="409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.388333333333332"/>
    <x v="1"/>
    <n v="234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.0838857142857146"/>
    <x v="1"/>
    <n v="3016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.9147826086956521"/>
    <x v="1"/>
    <n v="264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0.42127533783783783"/>
    <x v="0"/>
    <n v="504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58.857142857142854"/>
    <n v="8.2400000000000001E-2"/>
    <x v="0"/>
    <n v="1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0.60064638783269964"/>
    <x v="3"/>
    <n v="390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76.013333333333335"/>
    <n v="0.47232808616404309"/>
    <x v="0"/>
    <n v="750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0.81736263736263737"/>
    <x v="0"/>
    <n v="77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76.957446808510639"/>
    <n v="0.54187265917603"/>
    <x v="0"/>
    <n v="752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67.984732824427482"/>
    <n v="0.97868131868131869"/>
    <x v="0"/>
    <n v="131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88.781609195402297"/>
    <n v="0.77239999999999998"/>
    <x v="0"/>
    <n v="8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24.99623706491063"/>
    <n v="0.33464735516372796"/>
    <x v="0"/>
    <n v="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44.922794117647058"/>
    <n v="2.3958823529411766"/>
    <x v="1"/>
    <n v="27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0.64032258064516134"/>
    <x v="3"/>
    <n v="25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.7615942028985507"/>
    <x v="1"/>
    <n v="419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0.20338181818181819"/>
    <x v="0"/>
    <n v="76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.5864754098360656"/>
    <x v="1"/>
    <n v="162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.6885802469135802"/>
    <x v="1"/>
    <n v="1101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.220563524590164"/>
    <x v="1"/>
    <n v="1073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24.997515808491418"/>
    <n v="0.55931783729156137"/>
    <x v="0"/>
    <n v="442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0.43660714285714286"/>
    <x v="0"/>
    <n v="58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47.003284072249592"/>
    <n v="0.33538371411833628"/>
    <x v="3"/>
    <n v="1218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.2297938144329896"/>
    <x v="1"/>
    <n v="331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.8974959871589085"/>
    <x v="1"/>
    <n v="1170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0.83622641509433959"/>
    <x v="0"/>
    <n v="111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0.17968844221105529"/>
    <x v="3"/>
    <n v="215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39.97520661157025"/>
    <n v="10.365"/>
    <x v="1"/>
    <n v="363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0.97405219780219776"/>
    <x v="0"/>
    <n v="2955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0.86386203150461705"/>
    <x v="0"/>
    <n v="1657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78.728155339805824"/>
    <n v="1.5016666666666667"/>
    <x v="1"/>
    <n v="10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56.081632653061227"/>
    <n v="3.5843478260869563"/>
    <x v="1"/>
    <n v="14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69.090909090909093"/>
    <n v="5.4285714285714288"/>
    <x v="1"/>
    <n v="110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102.05291576673866"/>
    <n v="0.67500714285714281"/>
    <x v="0"/>
    <n v="92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.9174666666666667"/>
    <x v="1"/>
    <n v="134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.32"/>
    <x v="1"/>
    <n v="269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.2927586206896553"/>
    <x v="1"/>
    <n v="175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.0065753424657535"/>
    <x v="1"/>
    <n v="6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42.93684210526316"/>
    <n v="2.266111111111111"/>
    <x v="1"/>
    <n v="190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.4238"/>
    <x v="1"/>
    <n v="237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0.90633333333333332"/>
    <x v="0"/>
    <n v="77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0.63966740576496672"/>
    <x v="0"/>
    <n v="1748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96.911392405063296"/>
    <n v="0.84131868131868137"/>
    <x v="0"/>
    <n v="79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.3393478260869565"/>
    <x v="1"/>
    <n v="196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108.98537682789652"/>
    <n v="0.59042047531992692"/>
    <x v="0"/>
    <n v="88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.5280062063615205"/>
    <x v="1"/>
    <n v="7295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.466912114014252"/>
    <x v="1"/>
    <n v="2893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111.51785714285714"/>
    <n v="0.8439189189189189"/>
    <x v="0"/>
    <n v="56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n v="0.03"/>
    <x v="0"/>
    <n v="1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.7502692307692307"/>
    <x v="1"/>
    <n v="820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6.746987951807228"/>
    <n v="0.54137931034482756"/>
    <x v="0"/>
    <n v="83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97.020608439646708"/>
    <n v="3.1187381703470032"/>
    <x v="1"/>
    <n v="203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.2278160919540231"/>
    <x v="1"/>
    <n v="116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0.99026517383618151"/>
    <x v="0"/>
    <n v="202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.278468634686347"/>
    <x v="1"/>
    <n v="1345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.5861643835616439"/>
    <x v="1"/>
    <n v="168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87.737226277372258"/>
    <n v="7.0705882352941174"/>
    <x v="1"/>
    <n v="137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.4238775510204082"/>
    <x v="1"/>
    <n v="186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.4786046511627906"/>
    <x v="1"/>
    <n v="125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90"/>
    <n v="0.20322580645161289"/>
    <x v="0"/>
    <n v="14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72.896039603960389"/>
    <n v="18.40625"/>
    <x v="1"/>
    <n v="202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08.48543689320388"/>
    <n v="1.6194202898550725"/>
    <x v="1"/>
    <n v="103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.7282077922077921"/>
    <x v="1"/>
    <n v="1785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0.24466101694915254"/>
    <x v="0"/>
    <n v="656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.1764999999999999"/>
    <x v="1"/>
    <n v="157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.4764285714285714"/>
    <x v="1"/>
    <n v="555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.0020481927710843"/>
    <x v="1"/>
    <n v="297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.53"/>
    <x v="1"/>
    <n v="12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0.37091954022988505"/>
    <x v="3"/>
    <n v="38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28E-2"/>
    <x v="3"/>
    <n v="60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25.00197628458498"/>
    <n v="1.5650721649484536"/>
    <x v="1"/>
    <n v="3036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.704081632653061"/>
    <x v="1"/>
    <n v="144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93.066115702479337"/>
    <n v="1.3405952380952382"/>
    <x v="1"/>
    <n v="121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61.008145363408524"/>
    <n v="0.50398033126293995"/>
    <x v="0"/>
    <n v="1596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0.88815837937384901"/>
    <x v="3"/>
    <n v="52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.65"/>
    <x v="1"/>
    <n v="181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73.5"/>
    <n v="0.17499999999999999"/>
    <x v="0"/>
    <n v="10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.8566071428571429"/>
    <x v="1"/>
    <n v="1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.1266319444444441"/>
    <x v="1"/>
    <n v="1071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0.90249999999999997"/>
    <x v="3"/>
    <n v="21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0.91984615384615387"/>
    <x v="0"/>
    <n v="112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84.96632653061225"/>
    <n v="5.2700632911392402"/>
    <x v="1"/>
    <n v="980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25.007462686567163"/>
    <n v="3.1914285714285713"/>
    <x v="1"/>
    <n v="536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.5418867924528303"/>
    <x v="1"/>
    <n v="199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0.32896103896103895"/>
    <x v="3"/>
    <n v="2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.358918918918919"/>
    <x v="1"/>
    <n v="180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4E-2"/>
    <x v="0"/>
    <n v="15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31.937172774869111"/>
    <n v="0.61"/>
    <x v="0"/>
    <n v="19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99.5"/>
    <n v="0.30037735849056602"/>
    <x v="0"/>
    <n v="16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08.84615384615384"/>
    <n v="11.791666666666666"/>
    <x v="1"/>
    <n v="130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0.76229508196721"/>
    <n v="11.260833333333334"/>
    <x v="1"/>
    <n v="122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0.12923076923076923"/>
    <x v="0"/>
    <n v="17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101.71428571428571"/>
    <n v="7.12"/>
    <x v="1"/>
    <n v="140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61.5"/>
    <n v="0.30304347826086958"/>
    <x v="0"/>
    <n v="34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35"/>
    <n v="2.1250896057347672"/>
    <x v="1"/>
    <n v="3388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40.049999999999997"/>
    <n v="2.2885714285714287"/>
    <x v="1"/>
    <n v="280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110.97231270358306"/>
    <n v="0.34959979476654696"/>
    <x v="3"/>
    <n v="614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.5729069767441861"/>
    <x v="1"/>
    <n v="36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n v="0.01"/>
    <x v="0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30.974074074074075"/>
    <n v="2.3230555555555554"/>
    <x v="1"/>
    <n v="270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47.035087719298247"/>
    <n v="0.92448275862068963"/>
    <x v="3"/>
    <n v="11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88.065693430656935"/>
    <n v="2.5670212765957445"/>
    <x v="1"/>
    <n v="13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.6847017045454546"/>
    <x v="1"/>
    <n v="3205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.6657777777777778"/>
    <x v="1"/>
    <n v="288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.7207692307692311"/>
    <x v="1"/>
    <n v="148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9.964912280701753"/>
    <n v="4.0685714285714285"/>
    <x v="1"/>
    <n v="114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.6420608108108112"/>
    <x v="1"/>
    <n v="1518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0.6842686567164179"/>
    <x v="0"/>
    <n v="127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79.009523809523813"/>
    <n v="0.34351966873706002"/>
    <x v="0"/>
    <n v="210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86.867469879518069"/>
    <n v="6.5545454545454547"/>
    <x v="1"/>
    <n v="166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62.04"/>
    <n v="1.7725714285714285"/>
    <x v="1"/>
    <n v="100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26.970212765957445"/>
    <n v="1.1317857142857144"/>
    <x v="1"/>
    <n v="23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.2818181818181822"/>
    <x v="1"/>
    <n v="148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41.035353535353536"/>
    <n v="2.0833333333333335"/>
    <x v="1"/>
    <n v="198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0.31171232876712329"/>
    <x v="0"/>
    <n v="248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0.56967078189300413"/>
    <x v="0"/>
    <n v="513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.31"/>
    <x v="1"/>
    <n v="150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31.995894428152493"/>
    <n v="0.86867834394904464"/>
    <x v="0"/>
    <n v="3410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.7074418604651163"/>
    <x v="1"/>
    <n v="216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106.5"/>
    <n v="0.49446428571428569"/>
    <x v="3"/>
    <n v="26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32.999805409612762"/>
    <n v="1.1335962566844919"/>
    <x v="1"/>
    <n v="5139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.9055555555555554"/>
    <x v="1"/>
    <n v="235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86.858974358974365"/>
    <n v="1.355"/>
    <x v="1"/>
    <n v="78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96.8"/>
    <n v="0.10297872340425532"/>
    <x v="0"/>
    <n v="10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32.995456610631528"/>
    <n v="0.65544223826714798"/>
    <x v="0"/>
    <n v="2201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68.028106508875737"/>
    <n v="0.49026652452025588"/>
    <x v="0"/>
    <n v="676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58.867816091954026"/>
    <n v="7.8792307692307695"/>
    <x v="1"/>
    <n v="174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0.80306347746090156"/>
    <x v="0"/>
    <n v="831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.0629411764705883"/>
    <x v="1"/>
    <n v="164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0.50735632183908042"/>
    <x v="3"/>
    <n v="56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68.204968944099377"/>
    <n v="2.153137254901961"/>
    <x v="1"/>
    <n v="161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.4122972972972974"/>
    <x v="1"/>
    <n v="138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30.996070133010882"/>
    <n v="1.1533745781777278"/>
    <x v="1"/>
    <n v="3308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.9311940298507462"/>
    <x v="1"/>
    <n v="127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.2973333333333334"/>
    <x v="1"/>
    <n v="207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71.005820721769496"/>
    <n v="0.99663398692810456"/>
    <x v="0"/>
    <n v="859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102.38709677419355"/>
    <n v="0.88166666666666671"/>
    <x v="2"/>
    <n v="31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0.37233333333333335"/>
    <x v="0"/>
    <n v="45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51.009883198562441"/>
    <n v="0.30540075309306081"/>
    <x v="3"/>
    <n v="1113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90"/>
    <n v="0.25714285714285712"/>
    <x v="0"/>
    <n v="6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0.34"/>
    <x v="0"/>
    <n v="7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.859090909090909"/>
    <x v="1"/>
    <n v="181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75.236363636363635"/>
    <n v="1.2539393939393939"/>
    <x v="1"/>
    <n v="110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32.967741935483872"/>
    <n v="0.14394366197183098"/>
    <x v="0"/>
    <n v="31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0.54807692307692313"/>
    <x v="0"/>
    <n v="78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.0963157894736841"/>
    <x v="1"/>
    <n v="185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52.958677685950413"/>
    <n v="1.8847058823529412"/>
    <x v="1"/>
    <n v="121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60.017959183673469"/>
    <n v="0.87008284023668636"/>
    <x v="0"/>
    <n v="1225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n v="0.01"/>
    <x v="0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44.028301886792455"/>
    <n v="2.0291304347826089"/>
    <x v="1"/>
    <n v="106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.9703225806451612"/>
    <x v="1"/>
    <n v="142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.07"/>
    <x v="1"/>
    <n v="233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.6873076923076922"/>
    <x v="1"/>
    <n v="21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73.611940298507463"/>
    <n v="0.50845360824742269"/>
    <x v="0"/>
    <n v="67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08.71052631578948"/>
    <n v="11.802857142857142"/>
    <x v="1"/>
    <n v="76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42.97674418604651"/>
    <n v="2.64"/>
    <x v="1"/>
    <n v="43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0.30442307692307691"/>
    <x v="0"/>
    <n v="19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42"/>
    <n v="0.62880681818181816"/>
    <x v="0"/>
    <n v="2108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.9312499999999999"/>
    <x v="1"/>
    <n v="22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0.77102702702702708"/>
    <x v="0"/>
    <n v="679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48"/>
    <n v="2.2552763819095478"/>
    <x v="1"/>
    <n v="2805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112.66176470588235"/>
    <n v="2.3940625"/>
    <x v="1"/>
    <n v="68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81.944444444444443"/>
    <n v="0.921875"/>
    <x v="0"/>
    <n v="36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.3023333333333333"/>
    <x v="1"/>
    <n v="183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.1521739130434785"/>
    <x v="1"/>
    <n v="133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76.011249497790274"/>
    <n v="3.687953216374269"/>
    <x v="1"/>
    <n v="2489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11.07246376811594"/>
    <n v="10.948571428571428"/>
    <x v="1"/>
    <n v="69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95.936170212765958"/>
    <n v="0.50662921348314605"/>
    <x v="0"/>
    <n v="47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.0060000000000002"/>
    <x v="1"/>
    <n v="279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67.966666666666669"/>
    <n v="2.9128571428571428"/>
    <x v="1"/>
    <n v="210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.4996666666666667"/>
    <x v="1"/>
    <n v="2100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58.095238095238095"/>
    <n v="3.5707317073170732"/>
    <x v="1"/>
    <n v="252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.2648941176470587"/>
    <x v="1"/>
    <n v="1280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.875"/>
    <x v="1"/>
    <n v="157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.5703571428571426"/>
    <x v="1"/>
    <n v="1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.6669565217391304"/>
    <x v="1"/>
    <n v="82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0.69"/>
    <x v="0"/>
    <n v="70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32.006493506493506"/>
    <n v="0.51343749999999999"/>
    <x v="0"/>
    <n v="154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E-2"/>
    <x v="0"/>
    <n v="22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.089773429454171"/>
    <x v="1"/>
    <n v="4233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.1517592592592591"/>
    <x v="1"/>
    <n v="1297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.5769117647058823"/>
    <x v="1"/>
    <n v="16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.5380821917808218"/>
    <x v="1"/>
    <n v="119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44.001706484641637"/>
    <n v="0.89738979118329465"/>
    <x v="0"/>
    <n v="1758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64.744680851063833"/>
    <n v="0.75135802469135804"/>
    <x v="0"/>
    <n v="94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.5288135593220336"/>
    <x v="1"/>
    <n v="1797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34.061302681992338"/>
    <n v="1.3890625000000001"/>
    <x v="1"/>
    <n v="261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93.273885350318466"/>
    <n v="1.9018181818181819"/>
    <x v="1"/>
    <n v="15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.0024333619948409"/>
    <x v="1"/>
    <n v="35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.4275824175824177"/>
    <x v="1"/>
    <n v="155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.6313333333333331"/>
    <x v="1"/>
    <n v="13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0.30715909090909088"/>
    <x v="0"/>
    <n v="33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0.99397727272727276"/>
    <x v="3"/>
    <n v="94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.9754935622317598"/>
    <x v="1"/>
    <n v="1354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105.9375"/>
    <n v="5.085"/>
    <x v="1"/>
    <n v="48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.3774468085106384"/>
    <x v="1"/>
    <n v="110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.3846875000000001"/>
    <x v="1"/>
    <n v="172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.3308955223880596"/>
    <x v="1"/>
    <n v="307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n v="0.01"/>
    <x v="0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.0779999999999998"/>
    <x v="1"/>
    <n v="160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0.51122448979591839"/>
    <x v="0"/>
    <n v="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.5205847953216374"/>
    <x v="1"/>
    <n v="1467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.1363099415204678"/>
    <x v="1"/>
    <n v="2662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53"/>
    <n v="1.0237606837606839"/>
    <x v="1"/>
    <n v="452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54.164556962025316"/>
    <n v="3.5658333333333334"/>
    <x v="1"/>
    <n v="158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.3986792452830188"/>
    <x v="1"/>
    <n v="22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0.69450000000000001"/>
    <x v="0"/>
    <n v="35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0.35534246575342465"/>
    <x v="0"/>
    <n v="63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77.430769230769229"/>
    <n v="2.5165000000000002"/>
    <x v="1"/>
    <n v="65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.0587500000000001"/>
    <x v="1"/>
    <n v="163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77.17647058823529"/>
    <n v="1.8742857142857143"/>
    <x v="1"/>
    <n v="85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24.953917050691246"/>
    <n v="3.8678571428571429"/>
    <x v="1"/>
    <n v="217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97.18"/>
    <n v="3.4707142857142856"/>
    <x v="1"/>
    <n v="150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.8582098765432098"/>
    <x v="1"/>
    <n v="3272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88.023385300668153"/>
    <n v="0.43241247264770238"/>
    <x v="3"/>
    <n v="898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.6243749999999999"/>
    <x v="1"/>
    <n v="300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.8484285714285715"/>
    <x v="1"/>
    <n v="126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72.958174904942965"/>
    <n v="0.23703520691785052"/>
    <x v="0"/>
    <n v="526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0.89870129870129867"/>
    <x v="0"/>
    <n v="121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.7260419580419581"/>
    <x v="1"/>
    <n v="2320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98.666666666666671"/>
    <n v="1.7004255319148935"/>
    <x v="1"/>
    <n v="8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.8828503562945369"/>
    <x v="1"/>
    <n v="1887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.4693532338308457"/>
    <x v="1"/>
    <n v="4358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0.6917721518987342"/>
    <x v="0"/>
    <n v="67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0.25433734939759034"/>
    <x v="0"/>
    <n v="5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0.77400977995110021"/>
    <x v="0"/>
    <n v="1229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84.333333333333329"/>
    <n v="0.37481481481481482"/>
    <x v="0"/>
    <n v="12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102.60377358490567"/>
    <n v="5.4379999999999997"/>
    <x v="1"/>
    <n v="53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.2852189349112426"/>
    <x v="1"/>
    <n v="2414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0.38948339483394834"/>
    <x v="0"/>
    <n v="452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"/>
    <n v="3.7"/>
    <x v="1"/>
    <n v="80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.3791176470588233"/>
    <x v="1"/>
    <n v="193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0.64036299765807958"/>
    <x v="0"/>
    <n v="1886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40.942307692307693"/>
    <n v="1.1827777777777777"/>
    <x v="1"/>
    <n v="52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69.9972602739726"/>
    <n v="0.84824037184594958"/>
    <x v="0"/>
    <n v="1825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73.838709677419359"/>
    <n v="0.29346153846153844"/>
    <x v="0"/>
    <n v="31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.0989655172413793"/>
    <x v="1"/>
    <n v="290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77.93442622950819"/>
    <n v="1.697857142857143"/>
    <x v="1"/>
    <n v="122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.1595907738095239"/>
    <x v="1"/>
    <n v="1470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.5859999999999999"/>
    <x v="1"/>
    <n v="165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.3058333333333332"/>
    <x v="1"/>
    <n v="18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.2821428571428573"/>
    <x v="1"/>
    <n v="199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.8870588235294117"/>
    <x v="1"/>
    <n v="56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11E-2"/>
    <x v="0"/>
    <n v="107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.7443434343434348"/>
    <x v="1"/>
    <n v="1460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90.259259259259252"/>
    <n v="0.27693181818181817"/>
    <x v="0"/>
    <n v="27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76.978705978705975"/>
    <n v="0.52479620323841425"/>
    <x v="0"/>
    <n v="1221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.0709677419354842"/>
    <x v="1"/>
    <n v="123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n v="0.02"/>
    <x v="0"/>
    <n v="1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55.0062893081761"/>
    <n v="1.5617857142857143"/>
    <x v="1"/>
    <n v="159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32.127272727272725"/>
    <n v="2.5242857142857145"/>
    <x v="1"/>
    <n v="110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E-2"/>
    <x v="2"/>
    <n v="1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49.6875"/>
    <n v="0.12230769230769231"/>
    <x v="0"/>
    <n v="16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.6398734177215191"/>
    <x v="1"/>
    <n v="23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46.931937172774866"/>
    <n v="1.6298181818181818"/>
    <x v="1"/>
    <n v="191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0.20252747252747252"/>
    <x v="0"/>
    <n v="41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0.99898322318251"/>
    <n v="3.1924083769633507"/>
    <x v="1"/>
    <n v="3934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.7894444444444444"/>
    <x v="1"/>
    <n v="80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02.07770270270271"/>
    <n v="0.19556634304207121"/>
    <x v="3"/>
    <n v="296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.9894827586206896"/>
    <x v="1"/>
    <n v="462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.95"/>
    <x v="1"/>
    <n v="179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0.50621082621082625"/>
    <x v="0"/>
    <n v="523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0.57437499999999997"/>
    <x v="0"/>
    <n v="141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05.0032154340836"/>
    <n v="1.5562827640984909"/>
    <x v="1"/>
    <n v="186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0.36297297297297298"/>
    <x v="0"/>
    <n v="52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0.58250000000000002"/>
    <x v="2"/>
    <n v="2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57.82692307692308"/>
    <n v="2.3739473684210526"/>
    <x v="1"/>
    <n v="156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0.58750000000000002"/>
    <x v="0"/>
    <n v="225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37.945098039215686"/>
    <n v="1.8256603773584905"/>
    <x v="1"/>
    <n v="255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7.5436408977556111E-3"/>
    <x v="0"/>
    <n v="38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40"/>
    <n v="1.7595330739299611"/>
    <x v="1"/>
    <n v="2261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101.1"/>
    <n v="2.3788235294117648"/>
    <x v="1"/>
    <n v="40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84.006989951944078"/>
    <n v="4.8805076142131982"/>
    <x v="1"/>
    <n v="2289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.2406666666666668"/>
    <x v="1"/>
    <n v="65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05.13333333333334"/>
    <n v="0.18126436781609195"/>
    <x v="0"/>
    <n v="15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89.21621621621621"/>
    <n v="0.45847222222222223"/>
    <x v="0"/>
    <n v="37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.1731541218637993"/>
    <x v="1"/>
    <n v="3777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64.956521739130437"/>
    <n v="2.173090909090909"/>
    <x v="1"/>
    <n v="18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.1228571428571428"/>
    <x v="1"/>
    <n v="85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0.72518987341772156"/>
    <x v="0"/>
    <n v="112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.1230434782608696"/>
    <x v="1"/>
    <n v="144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92.016298633017882"/>
    <n v="2.3974657534246577"/>
    <x v="1"/>
    <n v="19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.8193548387096774"/>
    <x v="1"/>
    <n v="105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.6413114754098361"/>
    <x v="1"/>
    <n v="132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3E-2"/>
    <x v="0"/>
    <n v="21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0.49643859649122807"/>
    <x v="3"/>
    <n v="9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5.13541666666667"/>
    <n v="1.0970652173913042"/>
    <x v="1"/>
    <n v="96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0.49217948717948717"/>
    <x v="0"/>
    <n v="67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93.348484848484844"/>
    <n v="0.62232323232323228"/>
    <x v="2"/>
    <n v="66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71.987179487179489"/>
    <n v="0.1305813953488372"/>
    <x v="0"/>
    <n v="78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92.611940298507463"/>
    <n v="0.64635416666666667"/>
    <x v="0"/>
    <n v="67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.5958666666666668"/>
    <x v="1"/>
    <n v="11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30.958174904942965"/>
    <n v="0.81420000000000003"/>
    <x v="0"/>
    <n v="263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0.32444767441860467"/>
    <x v="0"/>
    <n v="1691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E-2"/>
    <x v="0"/>
    <n v="181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73.92307692307692"/>
    <n v="0.26694444444444443"/>
    <x v="0"/>
    <n v="13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36.987499999999997"/>
    <n v="0.62957446808510642"/>
    <x v="3"/>
    <n v="160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.6135593220338984"/>
    <x v="1"/>
    <n v="203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n v="0.05"/>
    <x v="0"/>
    <n v="1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2.02437459910199"/>
    <n v="10.969379310344827"/>
    <x v="1"/>
    <n v="155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45.007502206531335"/>
    <n v="0.70094158075601376"/>
    <x v="3"/>
    <n v="2266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0.6"/>
    <x v="0"/>
    <n v="21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.6709859154929578"/>
    <x v="1"/>
    <n v="15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.09"/>
    <x v="1"/>
    <n v="80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43.00963855421687"/>
    <n v="0.19028784648187633"/>
    <x v="0"/>
    <n v="830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.2687755102040816"/>
    <x v="1"/>
    <n v="13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.3463636363636367"/>
    <x v="1"/>
    <n v="112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2E-2"/>
    <x v="0"/>
    <n v="130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0.85054545454545449"/>
    <x v="0"/>
    <n v="5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.1929824561403508"/>
    <x v="1"/>
    <n v="155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.9602777777777778"/>
    <x v="1"/>
    <n v="26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43.833333333333336"/>
    <n v="0.84694915254237291"/>
    <x v="0"/>
    <n v="114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.5578378378378379"/>
    <x v="1"/>
    <n v="155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41.067632850241544"/>
    <n v="3.8640909090909092"/>
    <x v="1"/>
    <n v="2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54.971428571428568"/>
    <n v="7.9223529411764702"/>
    <x v="1"/>
    <n v="245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77.010807374443743"/>
    <n v="1.3703393665158372"/>
    <x v="1"/>
    <n v="157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.3820833333333336"/>
    <x v="1"/>
    <n v="114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91.935483870967744"/>
    <n v="1.0822784810126582"/>
    <x v="1"/>
    <n v="93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0.60757639620653314"/>
    <x v="0"/>
    <n v="594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58.916666666666664"/>
    <n v="0.27725490196078434"/>
    <x v="0"/>
    <n v="2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.283934426229508"/>
    <x v="1"/>
    <n v="1681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0.21615194054500414"/>
    <x v="0"/>
    <n v="252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93.46875"/>
    <n v="3.73875"/>
    <x v="1"/>
    <n v="32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61.970370370370368"/>
    <n v="1.5492592592592593"/>
    <x v="1"/>
    <n v="135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.2214999999999998"/>
    <x v="1"/>
    <n v="140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7.268656716417908"/>
    <n v="0.73957142857142855"/>
    <x v="0"/>
    <n v="6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.641"/>
    <x v="1"/>
    <n v="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.432624584717608"/>
    <x v="1"/>
    <n v="1015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0.40281762295081969"/>
    <x v="0"/>
    <n v="742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36.969040247678016"/>
    <n v="1.7822388059701493"/>
    <x v="1"/>
    <n v="323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1.533333333333331"/>
    <n v="0.84930555555555554"/>
    <x v="0"/>
    <n v="75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.4593648334624323"/>
    <x v="1"/>
    <n v="2326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.5246153846153847"/>
    <x v="1"/>
    <n v="38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25.998410896708286"/>
    <n v="0.67129542790152408"/>
    <x v="0"/>
    <n v="4405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0.40307692307692305"/>
    <x v="0"/>
    <n v="92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8.002083333333335"/>
    <n v="2.1679032258064517"/>
    <x v="1"/>
    <n v="480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0.52117021276595743"/>
    <x v="0"/>
    <n v="64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.9958333333333336"/>
    <x v="1"/>
    <n v="226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106.859375"/>
    <n v="0.87679487179487181"/>
    <x v="0"/>
    <n v="64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.131734693877551"/>
    <x v="1"/>
    <n v="241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100.17424242424242"/>
    <n v="4.2654838709677421"/>
    <x v="1"/>
    <n v="13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101.44"/>
    <n v="0.77632653061224488"/>
    <x v="3"/>
    <n v="75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0.52496810772501767"/>
    <x v="0"/>
    <n v="842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.5746762589928058"/>
    <x v="1"/>
    <n v="2043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0.72939393939393937"/>
    <x v="0"/>
    <n v="112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33.115107913669064"/>
    <n v="0.60565789473684206"/>
    <x v="3"/>
    <n v="139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0.5679129129129129"/>
    <x v="0"/>
    <n v="3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0.56542754275427543"/>
    <x v="3"/>
    <n v="1122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n v="0"/>
    <m/>
    <m/>
    <m/>
    <s v=" "/>
    <x v="879"/>
    <m/>
    <m/>
    <m/>
    <m/>
    <x v="9"/>
    <m/>
  </r>
  <r>
    <m/>
    <m/>
    <m/>
    <m/>
    <m/>
    <m/>
    <x v="4"/>
    <m/>
    <m/>
    <m/>
    <m/>
    <m/>
    <m/>
    <x v="880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ADD309-FFB4-2943-8E46-5FDC13B08D3C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6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D9250-4CA7-EB40-A9CC-6B5327658D87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2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FA03A-1474-2A46-AFD9-E0FE3565B148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2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8" count="1" selected="0">
            <x v="8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8" count="1" selected="0">
            <x v="8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18" count="1" selected="0">
            <x v="8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18" count="1" selected="0">
            <x v="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AC3E-F399-9B4B-B25A-064507A2B315}">
  <dimension ref="A1:E18"/>
  <sheetViews>
    <sheetView workbookViewId="0">
      <selection activeCell="L6" sqref="L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13" width="15.5" bestFit="1" customWidth="1"/>
    <col min="14" max="14" width="10.83203125" bestFit="1" customWidth="1"/>
    <col min="15" max="17" width="7" bestFit="1" customWidth="1"/>
    <col min="18" max="18" width="9.5" bestFit="1" customWidth="1"/>
    <col min="19" max="21" width="7" bestFit="1" customWidth="1"/>
    <col min="22" max="22" width="9.5" bestFit="1" customWidth="1"/>
    <col min="23" max="23" width="9.83203125" bestFit="1" customWidth="1"/>
    <col min="24" max="26" width="7.33203125" bestFit="1" customWidth="1"/>
    <col min="27" max="27" width="9.5" bestFit="1" customWidth="1"/>
    <col min="28" max="30" width="7" bestFit="1" customWidth="1"/>
    <col min="31" max="31" width="9.5" bestFit="1" customWidth="1"/>
    <col min="32" max="34" width="7" bestFit="1" customWidth="1"/>
    <col min="35" max="35" width="9.5" bestFit="1" customWidth="1"/>
    <col min="36" max="38" width="7" bestFit="1" customWidth="1"/>
    <col min="39" max="39" width="9.5" bestFit="1" customWidth="1"/>
    <col min="40" max="40" width="9.83203125" bestFit="1" customWidth="1"/>
    <col min="41" max="43" width="7.33203125" bestFit="1" customWidth="1"/>
    <col min="44" max="44" width="9.5" bestFit="1" customWidth="1"/>
    <col min="45" max="47" width="7" bestFit="1" customWidth="1"/>
    <col min="48" max="48" width="9.5" bestFit="1" customWidth="1"/>
    <col min="49" max="51" width="7" bestFit="1" customWidth="1"/>
    <col min="52" max="52" width="9.5" bestFit="1" customWidth="1"/>
    <col min="53" max="55" width="7" bestFit="1" customWidth="1"/>
    <col min="56" max="56" width="9.5" bestFit="1" customWidth="1"/>
    <col min="57" max="57" width="9.83203125" bestFit="1" customWidth="1"/>
    <col min="58" max="60" width="7.33203125" bestFit="1" customWidth="1"/>
    <col min="61" max="61" width="9.5" bestFit="1" customWidth="1"/>
    <col min="62" max="64" width="7" bestFit="1" customWidth="1"/>
    <col min="65" max="65" width="9.5" bestFit="1" customWidth="1"/>
    <col min="66" max="68" width="7" bestFit="1" customWidth="1"/>
    <col min="69" max="69" width="9.5" bestFit="1" customWidth="1"/>
    <col min="70" max="72" width="7" bestFit="1" customWidth="1"/>
    <col min="73" max="73" width="9.5" bestFit="1" customWidth="1"/>
    <col min="74" max="74" width="9.83203125" bestFit="1" customWidth="1"/>
    <col min="75" max="77" width="7.33203125" bestFit="1" customWidth="1"/>
    <col min="78" max="78" width="9.5" bestFit="1" customWidth="1"/>
    <col min="79" max="81" width="7" bestFit="1" customWidth="1"/>
    <col min="82" max="82" width="9.5" bestFit="1" customWidth="1"/>
    <col min="83" max="85" width="7" bestFit="1" customWidth="1"/>
    <col min="86" max="86" width="9.5" bestFit="1" customWidth="1"/>
    <col min="87" max="89" width="7" bestFit="1" customWidth="1"/>
    <col min="90" max="90" width="9.5" bestFit="1" customWidth="1"/>
    <col min="91" max="91" width="9.83203125" bestFit="1" customWidth="1"/>
    <col min="92" max="94" width="7.33203125" bestFit="1" customWidth="1"/>
    <col min="95" max="95" width="9.5" bestFit="1" customWidth="1"/>
    <col min="96" max="98" width="7" bestFit="1" customWidth="1"/>
    <col min="99" max="99" width="9.5" bestFit="1" customWidth="1"/>
    <col min="100" max="102" width="7" bestFit="1" customWidth="1"/>
    <col min="103" max="103" width="9.5" bestFit="1" customWidth="1"/>
    <col min="104" max="106" width="7" bestFit="1" customWidth="1"/>
    <col min="107" max="107" width="9.5" bestFit="1" customWidth="1"/>
    <col min="108" max="108" width="9.83203125" bestFit="1" customWidth="1"/>
    <col min="109" max="111" width="7.33203125" bestFit="1" customWidth="1"/>
    <col min="112" max="112" width="9.5" bestFit="1" customWidth="1"/>
    <col min="113" max="115" width="7" bestFit="1" customWidth="1"/>
    <col min="116" max="116" width="9.5" bestFit="1" customWidth="1"/>
    <col min="117" max="119" width="7" bestFit="1" customWidth="1"/>
    <col min="120" max="120" width="9.5" bestFit="1" customWidth="1"/>
    <col min="121" max="123" width="7" bestFit="1" customWidth="1"/>
    <col min="124" max="124" width="9.5" bestFit="1" customWidth="1"/>
    <col min="125" max="125" width="9.83203125" bestFit="1" customWidth="1"/>
    <col min="126" max="128" width="7.33203125" bestFit="1" customWidth="1"/>
    <col min="129" max="129" width="9.5" bestFit="1" customWidth="1"/>
    <col min="130" max="132" width="7" bestFit="1" customWidth="1"/>
    <col min="133" max="133" width="9.5" bestFit="1" customWidth="1"/>
    <col min="134" max="136" width="7" bestFit="1" customWidth="1"/>
    <col min="137" max="137" width="9.5" bestFit="1" customWidth="1"/>
    <col min="138" max="140" width="7" bestFit="1" customWidth="1"/>
    <col min="141" max="141" width="9.5" bestFit="1" customWidth="1"/>
    <col min="142" max="142" width="9.83203125" bestFit="1" customWidth="1"/>
    <col min="143" max="145" width="7.33203125" bestFit="1" customWidth="1"/>
    <col min="146" max="146" width="9.5" bestFit="1" customWidth="1"/>
    <col min="147" max="149" width="7" bestFit="1" customWidth="1"/>
    <col min="150" max="150" width="9.5" bestFit="1" customWidth="1"/>
    <col min="151" max="153" width="7" bestFit="1" customWidth="1"/>
    <col min="154" max="154" width="9.5" bestFit="1" customWidth="1"/>
    <col min="155" max="157" width="7" bestFit="1" customWidth="1"/>
    <col min="158" max="158" width="9.5" bestFit="1" customWidth="1"/>
    <col min="159" max="159" width="9.83203125" bestFit="1" customWidth="1"/>
    <col min="160" max="162" width="7.33203125" bestFit="1" customWidth="1"/>
    <col min="163" max="163" width="9.5" bestFit="1" customWidth="1"/>
    <col min="164" max="166" width="7" bestFit="1" customWidth="1"/>
    <col min="167" max="167" width="9.5" bestFit="1" customWidth="1"/>
    <col min="168" max="170" width="7" bestFit="1" customWidth="1"/>
    <col min="171" max="171" width="9.5" bestFit="1" customWidth="1"/>
    <col min="172" max="174" width="7" bestFit="1" customWidth="1"/>
    <col min="175" max="175" width="9.5" bestFit="1" customWidth="1"/>
    <col min="176" max="176" width="9.83203125" bestFit="1" customWidth="1"/>
    <col min="177" max="177" width="7.33203125" bestFit="1" customWidth="1"/>
    <col min="178" max="178" width="9.5" bestFit="1" customWidth="1"/>
    <col min="179" max="179" width="9.83203125" bestFit="1" customWidth="1"/>
    <col min="180" max="180" width="10.83203125" bestFit="1" customWidth="1"/>
    <col min="181" max="881" width="15.5" bestFit="1" customWidth="1"/>
  </cols>
  <sheetData>
    <row r="1" spans="1:5" x14ac:dyDescent="0.2">
      <c r="A1" s="8" t="s">
        <v>2031</v>
      </c>
      <c r="B1" t="s">
        <v>2070</v>
      </c>
    </row>
    <row r="2" spans="1:5" x14ac:dyDescent="0.2">
      <c r="A2" s="8" t="s">
        <v>2086</v>
      </c>
      <c r="B2" t="s">
        <v>2070</v>
      </c>
    </row>
    <row r="4" spans="1:5" x14ac:dyDescent="0.2">
      <c r="A4" s="8" t="s">
        <v>2069</v>
      </c>
      <c r="B4" s="8" t="s">
        <v>2068</v>
      </c>
    </row>
    <row r="5" spans="1:5" x14ac:dyDescent="0.2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9" t="s">
        <v>2074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9" t="s">
        <v>2075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9" t="s">
        <v>2076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9" t="s">
        <v>2077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9" t="s">
        <v>2078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9" t="s">
        <v>2079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9" t="s">
        <v>2080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9" t="s">
        <v>2081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9" t="s">
        <v>2082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9" t="s">
        <v>2083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9" t="s">
        <v>2084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9" t="s">
        <v>2085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9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BF549-3976-F440-9C9F-B07E4304CC10}">
  <dimension ref="A1:F30"/>
  <sheetViews>
    <sheetView topLeftCell="A3" zoomScale="90" zoomScaleNormal="90" workbookViewId="0">
      <selection activeCell="U5" sqref="U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2069</v>
      </c>
      <c r="B4" s="8" t="s">
        <v>2068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9C2C-D9FF-794E-ACD5-EDC4E1D447AB}">
  <dimension ref="A1:F14"/>
  <sheetViews>
    <sheetView zoomScale="109" workbookViewId="0">
      <selection activeCell="E17" sqref="E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2069</v>
      </c>
      <c r="B3" s="8" t="s">
        <v>2068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workbookViewId="0">
      <selection activeCell="I2" sqref="I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5" style="6" bestFit="1" customWidth="1"/>
    <col min="7" max="7" width="13.33203125" bestFit="1" customWidth="1"/>
    <col min="8" max="8" width="18" bestFit="1" customWidth="1"/>
    <col min="9" max="9" width="21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13.1640625" bestFit="1" customWidth="1"/>
    <col min="14" max="14" width="26.83203125" style="14" bestFit="1" customWidth="1"/>
    <col min="15" max="15" width="25.33203125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33203125" bestFit="1" customWidth="1"/>
    <col min="20" max="20" width="17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2071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12">
        <f t="shared" ref="F2:F65" si="0">IFERROR(E2/D2,0)*100</f>
        <v>0</v>
      </c>
      <c r="G2" t="s">
        <v>14</v>
      </c>
      <c r="H2">
        <v>0</v>
      </c>
      <c r="I2" s="7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4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12">
        <f t="shared" si="0"/>
        <v>1040</v>
      </c>
      <c r="G3" t="s">
        <v>20</v>
      </c>
      <c r="H3">
        <v>158</v>
      </c>
      <c r="I3" s="7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4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12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4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12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4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12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4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12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4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12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4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12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4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12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4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12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4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12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4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12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4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12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4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12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4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12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4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12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4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12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4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12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4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12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4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12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4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12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4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12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4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12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4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12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4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12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4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12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4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12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4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12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4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12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4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12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4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12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4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12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4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12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4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12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4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12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4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12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4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12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4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12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4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12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4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12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4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12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4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12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4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12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4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12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4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12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4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12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4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12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4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12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4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12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4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12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4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12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4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12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4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12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4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12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4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12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4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12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4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12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4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12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4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12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4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12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4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12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4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12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4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12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4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12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4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12">
        <f t="shared" ref="F66:F129" si="4">IFERROR(E66/D66,0)*100</f>
        <v>97.642857142857139</v>
      </c>
      <c r="G66" t="s">
        <v>14</v>
      </c>
      <c r="H66">
        <v>38</v>
      </c>
      <c r="I66" s="7">
        <f t="shared" ref="I66:I129" si="5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4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12">
        <f t="shared" si="4"/>
        <v>236.14754098360655</v>
      </c>
      <c r="G67" t="s">
        <v>20</v>
      </c>
      <c r="H67">
        <v>236</v>
      </c>
      <c r="I67" s="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4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12">
        <f t="shared" si="4"/>
        <v>45.068965517241381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4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12">
        <f t="shared" si="4"/>
        <v>162.38567493112947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4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12">
        <f t="shared" si="4"/>
        <v>254.52631578947367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4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12">
        <f t="shared" si="4"/>
        <v>24.063291139240505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4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12">
        <f t="shared" si="4"/>
        <v>123.74140625000001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4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12">
        <f t="shared" si="4"/>
        <v>108.06666666666666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4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12">
        <f t="shared" si="4"/>
        <v>670.33333333333326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4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12">
        <f t="shared" si="4"/>
        <v>660.92857142857144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4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12">
        <f t="shared" si="4"/>
        <v>122.46153846153847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4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12">
        <f t="shared" si="4"/>
        <v>150.57731958762886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4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12">
        <f t="shared" si="4"/>
        <v>78.106590724165997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4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12">
        <f t="shared" si="4"/>
        <v>46.94736842105263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4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12">
        <f t="shared" si="4"/>
        <v>300.8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4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12">
        <f t="shared" si="4"/>
        <v>69.598615916955026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4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12">
        <f t="shared" si="4"/>
        <v>637.4545454545455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4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12">
        <f t="shared" si="4"/>
        <v>225.33928571428569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4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12">
        <f t="shared" si="4"/>
        <v>1497.3000000000002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4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12">
        <f t="shared" si="4"/>
        <v>37.590225563909776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4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12">
        <f t="shared" si="4"/>
        <v>132.36942675159236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4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12">
        <f t="shared" si="4"/>
        <v>131.22448979591837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4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12">
        <f t="shared" si="4"/>
        <v>167.63513513513513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4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12">
        <f t="shared" si="4"/>
        <v>61.984886649874063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4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12">
        <f t="shared" si="4"/>
        <v>260.75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4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12">
        <f t="shared" si="4"/>
        <v>252.58823529411765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4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12">
        <f t="shared" si="4"/>
        <v>78.615384615384613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4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12">
        <f t="shared" si="4"/>
        <v>48.404406999351913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4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12">
        <f t="shared" si="4"/>
        <v>258.875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4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12">
        <f t="shared" si="4"/>
        <v>60.548713235294116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4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12">
        <f t="shared" si="4"/>
        <v>303.68965517241378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4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12">
        <f t="shared" si="4"/>
        <v>112.99999999999999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4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12">
        <f t="shared" si="4"/>
        <v>217.37876614060258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4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12">
        <f t="shared" si="4"/>
        <v>926.69230769230762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4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12">
        <f t="shared" si="4"/>
        <v>33.692229038854805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4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12">
        <f t="shared" si="4"/>
        <v>196.7236842105263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4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12">
        <f t="shared" si="4"/>
        <v>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4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12">
        <f t="shared" si="4"/>
        <v>1021.4444444444445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4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12">
        <f t="shared" si="4"/>
        <v>281.67567567567568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4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12">
        <f t="shared" si="4"/>
        <v>24.610000000000003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4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12">
        <f t="shared" si="4"/>
        <v>143.14010067114094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4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12">
        <f t="shared" si="4"/>
        <v>144.54411764705884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4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12">
        <f t="shared" si="4"/>
        <v>359.12820512820514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4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12">
        <f t="shared" si="4"/>
        <v>186.48571428571427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4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12">
        <f t="shared" si="4"/>
        <v>595.26666666666665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4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12">
        <f t="shared" si="4"/>
        <v>59.21153846153846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4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12">
        <f t="shared" si="4"/>
        <v>14.962780898876405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4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12">
        <f t="shared" si="4"/>
        <v>119.95602605863192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4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12">
        <f t="shared" si="4"/>
        <v>268.82978723404256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4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12">
        <f t="shared" si="4"/>
        <v>376.87878787878788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4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12">
        <f t="shared" si="4"/>
        <v>727.15789473684208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4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12">
        <f t="shared" si="4"/>
        <v>87.211757648470297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4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12">
        <f t="shared" si="4"/>
        <v>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4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12">
        <f t="shared" si="4"/>
        <v>173.9387755102041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4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12">
        <f t="shared" si="4"/>
        <v>117.61111111111111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4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12">
        <f t="shared" si="4"/>
        <v>214.96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4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12">
        <f t="shared" si="4"/>
        <v>149.49667110519306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4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12">
        <f t="shared" si="4"/>
        <v>219.33995584988963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4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12">
        <f t="shared" si="4"/>
        <v>64.367690058479525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4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12">
        <f t="shared" si="4"/>
        <v>18.622397298818232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4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12">
        <f t="shared" si="4"/>
        <v>367.76923076923077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4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12">
        <f t="shared" si="4"/>
        <v>159.90566037735849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4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12">
        <f t="shared" si="4"/>
        <v>38.633185349611544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4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12">
        <f t="shared" si="4"/>
        <v>51.42151162790698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4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12">
        <f t="shared" ref="F130:F193" si="8">IFERROR(E130/D130,0)*100</f>
        <v>60.334277620396605</v>
      </c>
      <c r="G130" t="s">
        <v>74</v>
      </c>
      <c r="H130">
        <v>532</v>
      </c>
      <c r="I130" s="7">
        <f t="shared" ref="I130:I193" si="9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4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12">
        <f t="shared" si="8"/>
        <v>3.202693602693603</v>
      </c>
      <c r="G131" t="s">
        <v>74</v>
      </c>
      <c r="H131">
        <v>55</v>
      </c>
      <c r="I131" s="7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4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12">
        <f t="shared" si="8"/>
        <v>155.46875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4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12">
        <f t="shared" si="8"/>
        <v>100.85974499089254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4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12">
        <f t="shared" si="8"/>
        <v>116.18181818181819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4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12">
        <f t="shared" si="8"/>
        <v>310.77777777777777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4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12">
        <f t="shared" si="8"/>
        <v>89.73668341708543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4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12">
        <f t="shared" si="8"/>
        <v>71.27272727272728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4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12">
        <f t="shared" si="8"/>
        <v>3.2862318840579712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4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12">
        <f t="shared" si="8"/>
        <v>261.77777777777777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4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12">
        <f t="shared" si="8"/>
        <v>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4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12">
        <f t="shared" si="8"/>
        <v>20.896851248642779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4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12">
        <f t="shared" si="8"/>
        <v>223.16363636363636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4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12">
        <f t="shared" si="8"/>
        <v>101.59097978227061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4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12">
        <f t="shared" si="8"/>
        <v>230.03999999999996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4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12">
        <f t="shared" si="8"/>
        <v>135.59259259259261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4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12">
        <f t="shared" si="8"/>
        <v>129.1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4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12">
        <f t="shared" si="8"/>
        <v>236.512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4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12">
        <f t="shared" si="8"/>
        <v>17.25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4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12">
        <f t="shared" si="8"/>
        <v>112.49397590361446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4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12">
        <f t="shared" si="8"/>
        <v>121.02150537634408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4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12">
        <f t="shared" si="8"/>
        <v>219.87096774193549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4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12">
        <f t="shared" si="8"/>
        <v>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4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12">
        <f t="shared" si="8"/>
        <v>64.166909620991248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4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12">
        <f t="shared" si="8"/>
        <v>423.06746987951806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4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12">
        <f t="shared" si="8"/>
        <v>92.984160506863773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4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12">
        <f t="shared" si="8"/>
        <v>58.756567425569173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4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12">
        <f t="shared" si="8"/>
        <v>65.022222222222226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4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12">
        <f t="shared" si="8"/>
        <v>73.939560439560438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4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12">
        <f t="shared" si="8"/>
        <v>52.666666666666664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4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12">
        <f t="shared" si="8"/>
        <v>220.95238095238096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4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12">
        <f t="shared" si="8"/>
        <v>100.01150627615063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4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12">
        <f t="shared" si="8"/>
        <v>162.3125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4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12">
        <f t="shared" si="8"/>
        <v>78.181818181818187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4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12">
        <f t="shared" si="8"/>
        <v>149.73770491803279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4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12">
        <f t="shared" si="8"/>
        <v>253.25714285714284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4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12">
        <f t="shared" si="8"/>
        <v>100.16943521594683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4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12">
        <f t="shared" si="8"/>
        <v>121.99004424778761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4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12">
        <f t="shared" si="8"/>
        <v>137.13265306122449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4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12">
        <f t="shared" si="8"/>
        <v>415.53846153846149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4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12">
        <f t="shared" si="8"/>
        <v>31.30913348946136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4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12">
        <f t="shared" si="8"/>
        <v>424.08154506437768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4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12">
        <f t="shared" si="8"/>
        <v>2.93886230728336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4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12">
        <f t="shared" si="8"/>
        <v>10.63265306122449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4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12">
        <f t="shared" si="8"/>
        <v>82.875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4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12">
        <f t="shared" si="8"/>
        <v>163.01447776628748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4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12">
        <f t="shared" si="8"/>
        <v>894.66666666666674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4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12">
        <f t="shared" si="8"/>
        <v>26.191501103752756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4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12">
        <f t="shared" si="8"/>
        <v>74.834782608695647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4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12">
        <f t="shared" si="8"/>
        <v>416.47680412371136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4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12">
        <f t="shared" si="8"/>
        <v>96.208333333333329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4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12">
        <f t="shared" si="8"/>
        <v>357.71910112359546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4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12">
        <f t="shared" si="8"/>
        <v>308.45714285714286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4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12">
        <f t="shared" si="8"/>
        <v>61.802325581395344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4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12">
        <f t="shared" si="8"/>
        <v>722.32472324723244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4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12">
        <f t="shared" si="8"/>
        <v>69.117647058823522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4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12">
        <f t="shared" si="8"/>
        <v>293.05555555555554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4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12">
        <f t="shared" si="8"/>
        <v>71.8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4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12">
        <f t="shared" si="8"/>
        <v>31.934684684684683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4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12">
        <f t="shared" si="8"/>
        <v>229.87375415282392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4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12">
        <f t="shared" si="8"/>
        <v>32.012195121951223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4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12">
        <f t="shared" si="8"/>
        <v>23.525352848928385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4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12">
        <f t="shared" si="8"/>
        <v>68.594594594594597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4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12">
        <f t="shared" si="8"/>
        <v>37.952380952380956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4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12">
        <f t="shared" ref="F194:F257" si="12">IFERROR(E194/D194,0)*100</f>
        <v>19.992957746478872</v>
      </c>
      <c r="G194" t="s">
        <v>14</v>
      </c>
      <c r="H194">
        <v>243</v>
      </c>
      <c r="I194" s="7">
        <f t="shared" ref="I194:I257" si="13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4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12">
        <f t="shared" si="12"/>
        <v>45.636363636363633</v>
      </c>
      <c r="G195" t="s">
        <v>14</v>
      </c>
      <c r="H195">
        <v>65</v>
      </c>
      <c r="I195" s="7">
        <f t="shared" si="1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4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12">
        <f t="shared" si="12"/>
        <v>122.7605633802817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4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12">
        <f t="shared" si="12"/>
        <v>361.75316455696202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4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12">
        <f t="shared" si="12"/>
        <v>63.146341463414636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4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12">
        <f t="shared" si="12"/>
        <v>298.20475319926874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4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12">
        <f t="shared" si="12"/>
        <v>9.5585443037974684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4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12">
        <f t="shared" si="12"/>
        <v>53.777777777777779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4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12">
        <f t="shared" si="12"/>
        <v>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4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12">
        <f t="shared" si="12"/>
        <v>681.19047619047615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4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12">
        <f t="shared" si="12"/>
        <v>78.831325301204828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4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12">
        <f t="shared" si="12"/>
        <v>134.40792216817235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4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12">
        <f t="shared" si="12"/>
        <v>3.3719999999999999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4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12">
        <f t="shared" si="12"/>
        <v>431.84615384615387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4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12">
        <f t="shared" si="12"/>
        <v>38.844444444444441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4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12">
        <f t="shared" si="12"/>
        <v>425.7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4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12">
        <f t="shared" si="12"/>
        <v>101.12239715591672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4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12">
        <f t="shared" si="12"/>
        <v>21.188688946015425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4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12">
        <f t="shared" si="12"/>
        <v>67.425531914893625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4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12">
        <f t="shared" si="12"/>
        <v>94.923371647509583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4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12">
        <f t="shared" si="12"/>
        <v>151.85185185185185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4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12">
        <f t="shared" si="12"/>
        <v>195.16382252559728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4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12">
        <f t="shared" si="12"/>
        <v>1023.1428571428571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4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12">
        <f t="shared" si="12"/>
        <v>3.841836734693878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4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12">
        <f t="shared" si="12"/>
        <v>155.07066557107643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4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12">
        <f t="shared" si="12"/>
        <v>44.753477588871718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4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12">
        <f t="shared" si="12"/>
        <v>215.94736842105263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4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12">
        <f t="shared" si="12"/>
        <v>332.12709832134288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4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12">
        <f t="shared" si="12"/>
        <v>8.4430379746835449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4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12">
        <f t="shared" si="12"/>
        <v>98.625514403292186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4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12">
        <f t="shared" si="12"/>
        <v>137.97916666666669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4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12">
        <f t="shared" si="12"/>
        <v>93.81099656357388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4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12">
        <f t="shared" si="12"/>
        <v>403.63930885529157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4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12">
        <f t="shared" si="12"/>
        <v>260.1740412979351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4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12">
        <f t="shared" si="12"/>
        <v>366.63333333333333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4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12">
        <f t="shared" si="12"/>
        <v>168.72085385878489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4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12">
        <f t="shared" si="12"/>
        <v>119.90717911530093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4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12">
        <f t="shared" si="12"/>
        <v>193.68925233644859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4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12">
        <f t="shared" si="12"/>
        <v>420.16666666666669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4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12">
        <f t="shared" si="12"/>
        <v>76.708333333333329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4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12">
        <f t="shared" si="12"/>
        <v>171.26470588235293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4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12">
        <f t="shared" si="12"/>
        <v>157.89473684210526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4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12">
        <f t="shared" si="12"/>
        <v>109.08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4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12">
        <f t="shared" si="12"/>
        <v>41.732558139534881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4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12">
        <f t="shared" si="12"/>
        <v>10.944303797468354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4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12">
        <f t="shared" si="12"/>
        <v>159.3763440860215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4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12">
        <f t="shared" si="12"/>
        <v>422.41666666666669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4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12">
        <f t="shared" si="12"/>
        <v>97.71875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4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12">
        <f t="shared" si="12"/>
        <v>418.78911564625849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4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12">
        <f t="shared" si="12"/>
        <v>101.91632047477745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4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12">
        <f t="shared" si="12"/>
        <v>127.72619047619047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4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12">
        <f t="shared" si="12"/>
        <v>445.21739130434781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4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12">
        <f t="shared" si="12"/>
        <v>569.71428571428578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4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12">
        <f t="shared" si="12"/>
        <v>509.34482758620686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4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12">
        <f t="shared" si="12"/>
        <v>325.5333333333333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4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12">
        <f t="shared" si="12"/>
        <v>932.61616161616166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4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12">
        <f t="shared" si="12"/>
        <v>211.33870967741933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4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12">
        <f t="shared" si="12"/>
        <v>273.32520325203251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4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12">
        <f t="shared" si="12"/>
        <v>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4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12">
        <f t="shared" si="12"/>
        <v>54.084507042253513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4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12">
        <f t="shared" si="12"/>
        <v>626.29999999999995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4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12">
        <f t="shared" si="12"/>
        <v>89.021399176954731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4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12">
        <f t="shared" si="12"/>
        <v>184.89130434782609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4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12">
        <f t="shared" si="12"/>
        <v>120.16770186335404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4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12">
        <f t="shared" ref="F258:F321" si="16">IFERROR(E258/D258,0)*100</f>
        <v>23.390243902439025</v>
      </c>
      <c r="G258" t="s">
        <v>14</v>
      </c>
      <c r="H258">
        <v>15</v>
      </c>
      <c r="I258" s="7">
        <f t="shared" ref="I258:I321" si="17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4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12">
        <f t="shared" si="16"/>
        <v>146</v>
      </c>
      <c r="G259" t="s">
        <v>20</v>
      </c>
      <c r="H259">
        <v>92</v>
      </c>
      <c r="I259" s="7">
        <f t="shared" si="1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4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12">
        <f t="shared" si="16"/>
        <v>268.48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4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12">
        <f t="shared" si="16"/>
        <v>597.5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4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12">
        <f t="shared" si="16"/>
        <v>157.69841269841268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4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12">
        <f t="shared" si="16"/>
        <v>31.201660735468568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4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12">
        <f t="shared" si="16"/>
        <v>313.41176470588238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4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12">
        <f t="shared" si="16"/>
        <v>370.89655172413791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4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12">
        <f t="shared" si="16"/>
        <v>362.66447368421052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4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12">
        <f t="shared" si="16"/>
        <v>123.08163265306122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4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12">
        <f t="shared" si="16"/>
        <v>76.766756032171585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4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12">
        <f t="shared" si="16"/>
        <v>233.62012987012989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4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12">
        <f t="shared" si="16"/>
        <v>180.53333333333333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4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12">
        <f t="shared" si="16"/>
        <v>252.62857142857143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4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12">
        <f t="shared" si="16"/>
        <v>27.176538240368025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4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12">
        <f t="shared" si="16"/>
        <v>1.2706571242680547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4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12">
        <f t="shared" si="16"/>
        <v>304.0097847358121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4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12">
        <f t="shared" si="16"/>
        <v>137.23076923076923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4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12">
        <f t="shared" si="16"/>
        <v>32.208333333333336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4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12">
        <f t="shared" si="16"/>
        <v>241.51282051282053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4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12">
        <f t="shared" si="16"/>
        <v>96.8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4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12">
        <f t="shared" si="16"/>
        <v>1066.4285714285716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4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12">
        <f t="shared" si="16"/>
        <v>325.88888888888891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4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12">
        <f t="shared" si="16"/>
        <v>170.70000000000002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4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12">
        <f t="shared" si="16"/>
        <v>581.44000000000005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4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12">
        <f t="shared" si="16"/>
        <v>91.520972644376897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4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12">
        <f t="shared" si="16"/>
        <v>108.04761904761904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4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12">
        <f t="shared" si="16"/>
        <v>18.728395061728396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4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12">
        <f t="shared" si="16"/>
        <v>83.193877551020407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4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12">
        <f t="shared" si="16"/>
        <v>706.33333333333337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4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12">
        <f t="shared" si="16"/>
        <v>17.446030330062445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4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12">
        <f t="shared" si="16"/>
        <v>209.73015873015873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4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12">
        <f t="shared" si="16"/>
        <v>97.785714285714292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4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12">
        <f t="shared" si="16"/>
        <v>1684.25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4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12">
        <f t="shared" si="16"/>
        <v>54.402135231316727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4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12">
        <f t="shared" si="16"/>
        <v>456.61111111111109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4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12">
        <f t="shared" si="16"/>
        <v>9.8219178082191778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4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12">
        <f t="shared" si="16"/>
        <v>16.384615384615383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4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12">
        <f t="shared" si="16"/>
        <v>1339.6666666666667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4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12">
        <f t="shared" si="16"/>
        <v>35.650077760497666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4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12">
        <f t="shared" si="16"/>
        <v>54.950819672131146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4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12">
        <f t="shared" si="16"/>
        <v>94.236111111111114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4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12">
        <f t="shared" si="16"/>
        <v>143.91428571428571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4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12">
        <f t="shared" si="16"/>
        <v>51.421052631578945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4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12">
        <f t="shared" si="16"/>
        <v>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4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12">
        <f t="shared" si="16"/>
        <v>1344.6666666666667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4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12">
        <f t="shared" si="16"/>
        <v>31.844940867279899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4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12">
        <f t="shared" si="16"/>
        <v>82.617647058823536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4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12">
        <f t="shared" si="16"/>
        <v>546.14285714285722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4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12">
        <f t="shared" si="16"/>
        <v>286.21428571428572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4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12">
        <f t="shared" si="16"/>
        <v>7.9076923076923071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4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12">
        <f t="shared" si="16"/>
        <v>132.13677811550153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4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12">
        <f t="shared" si="16"/>
        <v>74.077834179357026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4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12">
        <f t="shared" si="16"/>
        <v>75.292682926829272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4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12">
        <f t="shared" si="16"/>
        <v>20.333333333333332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4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12">
        <f t="shared" si="16"/>
        <v>203.36507936507937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4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12">
        <f t="shared" si="16"/>
        <v>310.2284263959391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4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12">
        <f t="shared" si="16"/>
        <v>395.31818181818181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4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12">
        <f t="shared" si="16"/>
        <v>294.71428571428572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4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12">
        <f t="shared" si="16"/>
        <v>33.89473684210526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4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12">
        <f t="shared" si="16"/>
        <v>66.677083333333329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4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12">
        <f t="shared" si="16"/>
        <v>19.227272727272727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4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12">
        <f t="shared" si="16"/>
        <v>15.842105263157894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4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12">
        <f t="shared" si="16"/>
        <v>38.702380952380956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4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12">
        <f t="shared" ref="F322:F385" si="20">IFERROR(E322/D322,0)*100</f>
        <v>9.5876777251184837</v>
      </c>
      <c r="G322" t="s">
        <v>14</v>
      </c>
      <c r="H322">
        <v>80</v>
      </c>
      <c r="I322" s="7">
        <f t="shared" ref="I322:I385" si="2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4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12">
        <f t="shared" si="20"/>
        <v>94.144366197183089</v>
      </c>
      <c r="G323" t="s">
        <v>14</v>
      </c>
      <c r="H323">
        <v>2468</v>
      </c>
      <c r="I323" s="7">
        <f t="shared" si="2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4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12">
        <f t="shared" si="20"/>
        <v>166.56234096692114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4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12">
        <f t="shared" si="20"/>
        <v>24.134831460674157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4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12">
        <f t="shared" si="20"/>
        <v>164.05633802816902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4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12">
        <f t="shared" si="20"/>
        <v>90.723076923076931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4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12">
        <f t="shared" si="20"/>
        <v>46.194444444444443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4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12">
        <f t="shared" si="20"/>
        <v>38.53846153846154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4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12">
        <f t="shared" si="20"/>
        <v>133.56231003039514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4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12">
        <f t="shared" si="20"/>
        <v>22.896588486140725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4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12">
        <f t="shared" si="20"/>
        <v>184.95548961424333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4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12">
        <f t="shared" si="20"/>
        <v>443.72727272727275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4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12">
        <f t="shared" si="20"/>
        <v>199.9806763285024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4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12">
        <f t="shared" si="20"/>
        <v>123.95833333333333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4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12">
        <f t="shared" si="20"/>
        <v>186.61329305135951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4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12">
        <f t="shared" si="20"/>
        <v>114.28538550057536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4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12">
        <f t="shared" si="20"/>
        <v>97.032531824611041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4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12">
        <f t="shared" si="20"/>
        <v>122.81904761904762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4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12">
        <f t="shared" si="20"/>
        <v>179.14326647564468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4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12">
        <f t="shared" si="20"/>
        <v>79.951577402787962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4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12">
        <f t="shared" si="20"/>
        <v>94.242587601078171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4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12">
        <f t="shared" si="20"/>
        <v>84.669291338582681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4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12">
        <f t="shared" si="20"/>
        <v>66.521920668058456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4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12">
        <f t="shared" si="20"/>
        <v>53.922222222222224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4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12">
        <f t="shared" si="20"/>
        <v>41.983299595141702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4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12">
        <f t="shared" si="20"/>
        <v>14.69479695431472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4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12">
        <f t="shared" si="20"/>
        <v>34.475000000000001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4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12">
        <f t="shared" si="20"/>
        <v>1400.7777777777778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4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12">
        <f t="shared" si="20"/>
        <v>71.770351758793964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4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12">
        <f t="shared" si="20"/>
        <v>53.074115044247783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4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12">
        <f t="shared" si="20"/>
        <v>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4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12">
        <f t="shared" si="20"/>
        <v>127.70715249662618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4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12">
        <f t="shared" si="20"/>
        <v>34.892857142857139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4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12">
        <f t="shared" si="20"/>
        <v>410.59821428571428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4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12">
        <f t="shared" si="20"/>
        <v>123.73770491803278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4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12">
        <f t="shared" si="20"/>
        <v>58.973684210526315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4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12">
        <f t="shared" si="20"/>
        <v>36.892473118279568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4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12">
        <f t="shared" si="20"/>
        <v>184.91304347826087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4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12">
        <f t="shared" si="20"/>
        <v>11.814432989690722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4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12">
        <f t="shared" si="20"/>
        <v>298.7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4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12">
        <f t="shared" si="20"/>
        <v>226.35175879396985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4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12">
        <f t="shared" si="20"/>
        <v>173.56363636363636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4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12">
        <f t="shared" si="20"/>
        <v>371.75675675675677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4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12">
        <f t="shared" si="20"/>
        <v>160.19230769230771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4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12">
        <f t="shared" si="20"/>
        <v>1616.3333333333335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4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12">
        <f t="shared" si="20"/>
        <v>733.4375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4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12">
        <f t="shared" si="20"/>
        <v>592.11111111111109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4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12">
        <f t="shared" si="20"/>
        <v>18.888888888888889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4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12">
        <f t="shared" si="20"/>
        <v>276.80769230769232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4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12">
        <f t="shared" si="20"/>
        <v>273.01851851851848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4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12">
        <f t="shared" si="20"/>
        <v>159.36331255565449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4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12">
        <f t="shared" si="20"/>
        <v>67.869978858350947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4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12">
        <f t="shared" si="20"/>
        <v>1591.5555555555554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4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12">
        <f t="shared" si="20"/>
        <v>730.18222222222221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4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12">
        <f t="shared" si="20"/>
        <v>13.185782556750297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4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12">
        <f t="shared" si="20"/>
        <v>54.777777777777779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4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12">
        <f t="shared" si="20"/>
        <v>361.02941176470591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4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12">
        <f t="shared" si="20"/>
        <v>10.257545271629779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4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12">
        <f t="shared" si="20"/>
        <v>13.962962962962964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4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12">
        <f t="shared" si="20"/>
        <v>40.444444444444443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4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12">
        <f t="shared" si="20"/>
        <v>160.32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4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12">
        <f t="shared" si="20"/>
        <v>183.9433962264151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4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12">
        <f t="shared" si="20"/>
        <v>63.769230769230766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4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12">
        <f t="shared" si="20"/>
        <v>225.38095238095238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4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12">
        <f t="shared" ref="F386:F449" si="24">IFERROR(E386/D386,0)*100</f>
        <v>172.00961538461539</v>
      </c>
      <c r="G386" t="s">
        <v>20</v>
      </c>
      <c r="H386">
        <v>4799</v>
      </c>
      <c r="I386" s="7">
        <f t="shared" ref="I386:I449" si="25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4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12">
        <f t="shared" si="24"/>
        <v>146.16709511568124</v>
      </c>
      <c r="G387" t="s">
        <v>20</v>
      </c>
      <c r="H387">
        <v>1137</v>
      </c>
      <c r="I387" s="7">
        <f t="shared" si="2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4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12">
        <f t="shared" si="24"/>
        <v>76.42361623616236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4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12">
        <f t="shared" si="24"/>
        <v>39.261467889908261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4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12">
        <f t="shared" si="24"/>
        <v>11.270034843205574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4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12">
        <f t="shared" si="24"/>
        <v>122.11084337349398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4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12">
        <f t="shared" si="24"/>
        <v>186.54166666666669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4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12">
        <f t="shared" si="24"/>
        <v>7.2731788079470201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4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12">
        <f t="shared" si="24"/>
        <v>65.642371234207957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4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12">
        <f t="shared" si="24"/>
        <v>228.96178343949046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4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12">
        <f t="shared" si="24"/>
        <v>469.37499999999994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4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12">
        <f t="shared" si="24"/>
        <v>130.11267605633802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4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12">
        <f t="shared" si="24"/>
        <v>167.05422993492408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4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12">
        <f t="shared" si="24"/>
        <v>173.8641975308642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4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12">
        <f t="shared" si="24"/>
        <v>717.76470588235293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4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12">
        <f t="shared" si="24"/>
        <v>63.850976361767728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4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12">
        <f t="shared" si="24"/>
        <v>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4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12">
        <f t="shared" si="24"/>
        <v>1530.2222222222222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4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12">
        <f t="shared" si="24"/>
        <v>40.356164383561641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4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12">
        <f t="shared" si="24"/>
        <v>86.220633299284984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4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12">
        <f t="shared" si="24"/>
        <v>315.58486707566465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4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12">
        <f t="shared" si="24"/>
        <v>89.618243243243242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4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12">
        <f t="shared" si="24"/>
        <v>182.14503816793894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4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12">
        <f t="shared" si="24"/>
        <v>355.88235294117646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4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12">
        <f t="shared" si="24"/>
        <v>131.83695652173913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4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12">
        <f t="shared" si="24"/>
        <v>46.315634218289084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4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12">
        <f t="shared" si="24"/>
        <v>36.132726089785294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4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12">
        <f t="shared" si="24"/>
        <v>104.62820512820512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4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12">
        <f t="shared" si="24"/>
        <v>668.85714285714289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4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12">
        <f t="shared" si="24"/>
        <v>62.072823218997364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4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12">
        <f t="shared" si="24"/>
        <v>84.699787460148784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4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12">
        <f t="shared" si="24"/>
        <v>11.059030837004405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4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12">
        <f t="shared" si="24"/>
        <v>43.838781575037146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4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12">
        <f t="shared" si="24"/>
        <v>55.470588235294116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4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12">
        <f t="shared" si="24"/>
        <v>57.399511301160658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4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12">
        <f t="shared" si="24"/>
        <v>123.43497363796135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4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12">
        <f t="shared" si="24"/>
        <v>128.46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4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12">
        <f t="shared" si="24"/>
        <v>63.989361702127653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4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12">
        <f t="shared" si="24"/>
        <v>127.29885057471265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4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12">
        <f t="shared" si="24"/>
        <v>10.638024357239512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4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12">
        <f t="shared" si="24"/>
        <v>40.470588235294116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4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12">
        <f t="shared" si="24"/>
        <v>287.66666666666663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4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12">
        <f t="shared" si="24"/>
        <v>572.94444444444446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4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12">
        <f t="shared" si="24"/>
        <v>112.90429799426933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4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12">
        <f t="shared" si="24"/>
        <v>46.387573964497044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4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12">
        <f t="shared" si="24"/>
        <v>90.675916230366497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4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12">
        <f t="shared" si="24"/>
        <v>67.740740740740748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4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12">
        <f t="shared" si="24"/>
        <v>192.49019607843135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4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12">
        <f t="shared" si="24"/>
        <v>82.714285714285722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4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12">
        <f t="shared" si="24"/>
        <v>54.163920922570021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4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12">
        <f t="shared" si="24"/>
        <v>16.722222222222221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4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12">
        <f t="shared" si="24"/>
        <v>116.87664041994749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4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12">
        <f t="shared" si="24"/>
        <v>1052.1538461538462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4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12">
        <f t="shared" si="24"/>
        <v>123.07407407407408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4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12">
        <f t="shared" si="24"/>
        <v>178.63855421686748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4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12">
        <f t="shared" si="24"/>
        <v>355.28169014084506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4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12">
        <f t="shared" si="24"/>
        <v>161.90634146341463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4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12">
        <f t="shared" si="24"/>
        <v>24.914285714285715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4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12">
        <f t="shared" si="24"/>
        <v>198.72222222222223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4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12">
        <f t="shared" si="24"/>
        <v>34.752688172043008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4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12">
        <f t="shared" si="24"/>
        <v>176.41935483870967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4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12">
        <f t="shared" si="24"/>
        <v>511.38095238095235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4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12">
        <f t="shared" si="24"/>
        <v>82.044117647058826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4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12">
        <f t="shared" si="24"/>
        <v>24.326030927835053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4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12">
        <f t="shared" ref="F450:F513" si="28">IFERROR(E450/D450,0)*100</f>
        <v>50.482758620689658</v>
      </c>
      <c r="G450" t="s">
        <v>14</v>
      </c>
      <c r="H450">
        <v>605</v>
      </c>
      <c r="I450" s="7">
        <f t="shared" ref="I450:I513" si="29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4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12">
        <f t="shared" si="28"/>
        <v>967</v>
      </c>
      <c r="G451" t="s">
        <v>20</v>
      </c>
      <c r="H451">
        <v>86</v>
      </c>
      <c r="I451" s="7">
        <f t="shared" si="2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4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12">
        <f t="shared" si="28"/>
        <v>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4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12">
        <f t="shared" si="28"/>
        <v>122.84501347708894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4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12">
        <f t="shared" si="28"/>
        <v>63.4375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4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12">
        <f t="shared" si="28"/>
        <v>56.331688596491226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4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12">
        <f t="shared" si="28"/>
        <v>44.074999999999996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4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12">
        <f t="shared" si="28"/>
        <v>118.37253218884121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4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12">
        <f t="shared" si="28"/>
        <v>104.1243169398907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4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12">
        <f t="shared" si="28"/>
        <v>26.640000000000004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4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12">
        <f t="shared" si="28"/>
        <v>351.20118343195264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4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12">
        <f t="shared" si="28"/>
        <v>90.063492063492063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4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12">
        <f t="shared" si="28"/>
        <v>171.625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4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12">
        <f t="shared" si="28"/>
        <v>141.04655870445345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4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12">
        <f t="shared" si="28"/>
        <v>30.57944915254237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4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12">
        <f t="shared" si="28"/>
        <v>108.16455696202532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4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12">
        <f t="shared" si="28"/>
        <v>133.45505617977528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4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12">
        <f t="shared" si="28"/>
        <v>187.85106382978722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4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12">
        <f t="shared" si="28"/>
        <v>332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4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12">
        <f t="shared" si="28"/>
        <v>575.21428571428578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4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12">
        <f t="shared" si="28"/>
        <v>40.5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4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12">
        <f t="shared" si="28"/>
        <v>184.42857142857144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4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12">
        <f t="shared" si="28"/>
        <v>285.80555555555554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4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12">
        <f t="shared" si="28"/>
        <v>319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4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12">
        <f t="shared" si="28"/>
        <v>39.234070221066318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4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12">
        <f t="shared" si="28"/>
        <v>178.14000000000001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4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12">
        <f t="shared" si="28"/>
        <v>365.15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4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12">
        <f t="shared" si="28"/>
        <v>113.94594594594594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4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12">
        <f t="shared" si="28"/>
        <v>29.828720626631856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4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12">
        <f t="shared" si="28"/>
        <v>54.270588235294113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4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12">
        <f t="shared" si="28"/>
        <v>236.34156976744185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4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12">
        <f t="shared" si="28"/>
        <v>512.91666666666663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4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12">
        <f t="shared" si="28"/>
        <v>100.65116279069768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4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12">
        <f t="shared" si="28"/>
        <v>81.348423194303152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4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12">
        <f t="shared" si="28"/>
        <v>16.404761904761905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4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12">
        <f t="shared" si="28"/>
        <v>52.774617067833695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4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12">
        <f t="shared" si="28"/>
        <v>260.20608108108109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4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12">
        <f t="shared" si="28"/>
        <v>30.73289183222958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4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12">
        <f t="shared" si="28"/>
        <v>13.5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4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12">
        <f t="shared" si="28"/>
        <v>178.62556663644605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4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12">
        <f t="shared" si="28"/>
        <v>220.0566037735849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4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12">
        <f t="shared" si="28"/>
        <v>101.5108695652174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4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12">
        <f t="shared" si="28"/>
        <v>191.5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4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12">
        <f t="shared" si="28"/>
        <v>305.34683098591546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4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12">
        <f t="shared" si="28"/>
        <v>23.995287958115181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4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12">
        <f t="shared" si="28"/>
        <v>723.77777777777771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4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12">
        <f t="shared" si="28"/>
        <v>547.36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4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12">
        <f t="shared" si="28"/>
        <v>414.49999999999994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4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12">
        <f t="shared" si="28"/>
        <v>0.90696409140369971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4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12">
        <f t="shared" si="28"/>
        <v>34.173469387755098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4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12">
        <f t="shared" si="28"/>
        <v>23.948810754912099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4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12">
        <f t="shared" si="28"/>
        <v>48.072649572649574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4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12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4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12">
        <f t="shared" si="28"/>
        <v>70.145182291666657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4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12">
        <f t="shared" si="28"/>
        <v>529.92307692307691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4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12">
        <f t="shared" si="28"/>
        <v>180.32549019607845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4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12">
        <f t="shared" si="28"/>
        <v>92.320000000000007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4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12">
        <f t="shared" si="28"/>
        <v>13.901001112347053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4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12">
        <f t="shared" si="28"/>
        <v>927.07777777777767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4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12">
        <f t="shared" si="28"/>
        <v>39.857142857142861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4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12">
        <f t="shared" si="28"/>
        <v>112.22929936305732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4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12">
        <f t="shared" si="28"/>
        <v>70.925816023738875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4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12">
        <f t="shared" si="28"/>
        <v>119.08974358974358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4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12">
        <f t="shared" si="28"/>
        <v>24.017591339648174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4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12">
        <f t="shared" ref="F514:F577" si="32">IFERROR(E514/D514,0)*100</f>
        <v>139.31868131868131</v>
      </c>
      <c r="G514" t="s">
        <v>20</v>
      </c>
      <c r="H514">
        <v>239</v>
      </c>
      <c r="I514" s="7">
        <f t="shared" ref="I514:I577" si="33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4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12">
        <f t="shared" si="32"/>
        <v>39.277108433734945</v>
      </c>
      <c r="G515" t="s">
        <v>74</v>
      </c>
      <c r="H515">
        <v>35</v>
      </c>
      <c r="I515" s="7">
        <f t="shared" si="33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4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12">
        <f t="shared" si="32"/>
        <v>22.439077144917089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4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12">
        <f t="shared" si="32"/>
        <v>55.779069767441861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4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12">
        <f t="shared" si="32"/>
        <v>42.523125996810208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4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12">
        <f t="shared" si="32"/>
        <v>112.00000000000001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4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12">
        <f t="shared" si="32"/>
        <v>7.0681818181818183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4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12">
        <f t="shared" si="32"/>
        <v>101.74563871693867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4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12">
        <f t="shared" si="32"/>
        <v>425.75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4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12">
        <f t="shared" si="32"/>
        <v>145.53947368421052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4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12">
        <f t="shared" si="32"/>
        <v>32.453465346534657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4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12">
        <f t="shared" si="32"/>
        <v>700.33333333333326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4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12">
        <f t="shared" si="32"/>
        <v>83.904860392967933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4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12">
        <f t="shared" si="32"/>
        <v>84.19047619047619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4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12">
        <f t="shared" si="32"/>
        <v>155.95180722891567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4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12">
        <f t="shared" si="32"/>
        <v>99.619450317124731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4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12">
        <f t="shared" si="32"/>
        <v>80.300000000000011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4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12">
        <f t="shared" si="32"/>
        <v>11.254901960784313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4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12">
        <f t="shared" si="32"/>
        <v>91.740952380952379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4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12">
        <f t="shared" si="32"/>
        <v>95.521156936261391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4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12">
        <f t="shared" si="32"/>
        <v>502.87499999999994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4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12">
        <f t="shared" si="32"/>
        <v>159.24394463667818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4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12">
        <f t="shared" si="32"/>
        <v>15.022446689113355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4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12">
        <f t="shared" si="32"/>
        <v>482.03846153846149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4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12">
        <f t="shared" si="32"/>
        <v>149.96938775510205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4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12">
        <f t="shared" si="32"/>
        <v>117.22156398104266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4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12">
        <f t="shared" si="32"/>
        <v>37.695968274950431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4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12">
        <f t="shared" si="32"/>
        <v>72.653061224489804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4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12">
        <f t="shared" si="32"/>
        <v>265.98113207547169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4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12">
        <f t="shared" si="32"/>
        <v>24.205617977528089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4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12">
        <f t="shared" si="32"/>
        <v>2.5064935064935066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4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12">
        <f t="shared" si="32"/>
        <v>16.329799764428738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4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12">
        <f t="shared" si="32"/>
        <v>276.5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4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12">
        <f t="shared" si="32"/>
        <v>88.803571428571431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4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12">
        <f t="shared" si="32"/>
        <v>163.57142857142856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4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12">
        <f t="shared" si="32"/>
        <v>969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4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12">
        <f t="shared" si="32"/>
        <v>270.91376701966715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4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12">
        <f t="shared" si="32"/>
        <v>284.21355932203392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4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12">
        <f t="shared" si="32"/>
        <v>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4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12">
        <f t="shared" si="32"/>
        <v>58.6329816768462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4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12">
        <f t="shared" si="32"/>
        <v>98.51111111111112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4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12">
        <f t="shared" si="32"/>
        <v>43.975381008206334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4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12">
        <f t="shared" si="32"/>
        <v>151.66315789473683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4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12">
        <f t="shared" si="32"/>
        <v>223.63492063492063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4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12">
        <f t="shared" si="32"/>
        <v>239.75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4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12">
        <f t="shared" si="32"/>
        <v>199.33333333333334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4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12">
        <f t="shared" si="32"/>
        <v>137.34482758620689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4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12">
        <f t="shared" si="32"/>
        <v>100.9696106362773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4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12">
        <f t="shared" si="32"/>
        <v>794.16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4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12">
        <f t="shared" si="32"/>
        <v>369.7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4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12">
        <f t="shared" si="32"/>
        <v>12.818181818181817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4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12">
        <f t="shared" si="32"/>
        <v>138.02702702702703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4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12">
        <f t="shared" si="32"/>
        <v>83.813278008298752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4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12">
        <f t="shared" si="32"/>
        <v>204.60063224446787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4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12">
        <f t="shared" si="32"/>
        <v>44.344086021505376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4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12">
        <f t="shared" si="32"/>
        <v>218.60294117647058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4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12">
        <f t="shared" si="32"/>
        <v>186.03314917127071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4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12">
        <f t="shared" si="32"/>
        <v>237.33830845771143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4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12">
        <f t="shared" si="32"/>
        <v>305.65384615384613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4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12">
        <f t="shared" si="32"/>
        <v>94.142857142857139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4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12">
        <f t="shared" si="32"/>
        <v>54.400000000000006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4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12">
        <f t="shared" si="32"/>
        <v>111.88059701492537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4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12">
        <f t="shared" si="32"/>
        <v>369.14814814814815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4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12">
        <f t="shared" si="32"/>
        <v>62.930372148859547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4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12">
        <f t="shared" ref="F578:F641" si="36">IFERROR(E578/D578,0)*100</f>
        <v>64.927835051546396</v>
      </c>
      <c r="G578" t="s">
        <v>14</v>
      </c>
      <c r="H578">
        <v>64</v>
      </c>
      <c r="I578" s="7">
        <f t="shared" ref="I578:I641" si="37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4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12">
        <f t="shared" si="36"/>
        <v>18.853658536585368</v>
      </c>
      <c r="G579" t="s">
        <v>74</v>
      </c>
      <c r="H579">
        <v>37</v>
      </c>
      <c r="I579" s="7">
        <f t="shared" si="3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4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12">
        <f t="shared" si="36"/>
        <v>16.754404145077721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4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12">
        <f t="shared" si="36"/>
        <v>101.11290322580646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4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12">
        <f t="shared" si="36"/>
        <v>341.5022831050228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4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12">
        <f t="shared" si="36"/>
        <v>64.016666666666666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4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12">
        <f t="shared" si="36"/>
        <v>52.080459770114942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4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12">
        <f t="shared" si="36"/>
        <v>322.40211640211641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4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12">
        <f t="shared" si="36"/>
        <v>119.50810185185186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4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12">
        <f t="shared" si="36"/>
        <v>146.79775280898878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4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12">
        <f t="shared" si="36"/>
        <v>950.57142857142856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4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12">
        <f t="shared" si="36"/>
        <v>72.893617021276597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4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12">
        <f t="shared" si="36"/>
        <v>79.008248730964468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4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12">
        <f t="shared" si="36"/>
        <v>64.721518987341781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4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12">
        <f t="shared" si="36"/>
        <v>82.028169014084511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4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12">
        <f t="shared" si="36"/>
        <v>1037.6666666666667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4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12">
        <f t="shared" si="36"/>
        <v>12.910076530612244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4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12">
        <f t="shared" si="36"/>
        <v>154.84210526315789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4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12">
        <f t="shared" si="36"/>
        <v>7.0991735537190088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4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12">
        <f t="shared" si="36"/>
        <v>208.52773826458036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4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12">
        <f t="shared" si="36"/>
        <v>99.683544303797461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4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12">
        <f t="shared" si="36"/>
        <v>201.59756097560978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4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12">
        <f t="shared" si="36"/>
        <v>162.09032258064516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4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12">
        <f t="shared" si="36"/>
        <v>3.6436208125445471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4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12">
        <f t="shared" si="36"/>
        <v>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4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12">
        <f t="shared" si="36"/>
        <v>206.63492063492063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4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12">
        <f t="shared" si="36"/>
        <v>128.23628691983123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4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12">
        <f t="shared" si="36"/>
        <v>119.66037735849055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4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12">
        <f t="shared" si="36"/>
        <v>170.73055242390078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4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12">
        <f t="shared" si="36"/>
        <v>187.21212121212122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4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12">
        <f t="shared" si="36"/>
        <v>188.38235294117646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4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12">
        <f t="shared" si="36"/>
        <v>131.29869186046511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4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12">
        <f t="shared" si="36"/>
        <v>283.97435897435901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4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12">
        <f t="shared" si="36"/>
        <v>120.41999999999999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4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12">
        <f t="shared" si="36"/>
        <v>419.0560747663551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4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12">
        <f t="shared" si="36"/>
        <v>13.853658536585368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4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12">
        <f t="shared" si="36"/>
        <v>139.43548387096774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4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12">
        <f t="shared" si="36"/>
        <v>174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4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12">
        <f t="shared" si="36"/>
        <v>155.49056603773585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4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12">
        <f t="shared" si="36"/>
        <v>170.44705882352943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4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12">
        <f t="shared" si="36"/>
        <v>189.515625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4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12">
        <f t="shared" si="36"/>
        <v>249.71428571428572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4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12">
        <f t="shared" si="36"/>
        <v>48.860523665659613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4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12">
        <f t="shared" si="36"/>
        <v>28.461970393057683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4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12">
        <f t="shared" si="36"/>
        <v>268.02325581395348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4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12">
        <f t="shared" si="36"/>
        <v>619.80078125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4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12">
        <f t="shared" si="36"/>
        <v>3.1301587301587301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4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12">
        <f t="shared" si="36"/>
        <v>159.92152704135739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4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12">
        <f t="shared" si="36"/>
        <v>279.39215686274508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4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12">
        <f t="shared" si="36"/>
        <v>77.373333333333335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4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12">
        <f t="shared" si="36"/>
        <v>206.32812500000003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4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12">
        <f t="shared" si="36"/>
        <v>694.25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4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12">
        <f t="shared" si="36"/>
        <v>151.78947368421052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4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12">
        <f t="shared" si="36"/>
        <v>64.58207217694995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4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12">
        <f t="shared" si="36"/>
        <v>62.873684210526314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4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12">
        <f t="shared" si="36"/>
        <v>310.39864864864865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4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12">
        <f t="shared" si="36"/>
        <v>42.859916782246884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4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12">
        <f t="shared" si="36"/>
        <v>83.119402985074629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4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12">
        <f t="shared" si="36"/>
        <v>78.531302876480552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4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12">
        <f t="shared" si="36"/>
        <v>114.09352517985612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4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12">
        <f t="shared" si="36"/>
        <v>64.537683358624179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4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12">
        <f t="shared" si="36"/>
        <v>79.411764705882348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4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12">
        <f t="shared" si="36"/>
        <v>11.419117647058824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4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12">
        <f t="shared" si="36"/>
        <v>56.186046511627907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4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12">
        <f t="shared" ref="F642:F705" si="40">IFERROR(E642/D642,0)*100</f>
        <v>16.501669449081803</v>
      </c>
      <c r="G642" t="s">
        <v>14</v>
      </c>
      <c r="H642">
        <v>257</v>
      </c>
      <c r="I642" s="7">
        <f t="shared" ref="I642:I705" si="4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4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12">
        <f t="shared" si="40"/>
        <v>119.96808510638297</v>
      </c>
      <c r="G643" t="s">
        <v>20</v>
      </c>
      <c r="H643">
        <v>194</v>
      </c>
      <c r="I643" s="7">
        <f t="shared" si="4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4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12">
        <f t="shared" si="40"/>
        <v>145.45652173913044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4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12">
        <f t="shared" si="40"/>
        <v>221.38255033557047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4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12">
        <f t="shared" si="40"/>
        <v>48.396694214876035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4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12">
        <f t="shared" si="40"/>
        <v>92.911504424778755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4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12">
        <f t="shared" si="40"/>
        <v>88.599797365754824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4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12">
        <f t="shared" si="40"/>
        <v>41.4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4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12">
        <f t="shared" si="40"/>
        <v>63.056795131845846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4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12">
        <f t="shared" si="40"/>
        <v>48.482333607230892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4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12">
        <f t="shared" si="40"/>
        <v>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4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12">
        <f t="shared" si="40"/>
        <v>88.47941026944585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4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12">
        <f t="shared" si="40"/>
        <v>126.84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4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12">
        <f t="shared" si="40"/>
        <v>2338.833333333333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4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12">
        <f t="shared" si="40"/>
        <v>508.38857142857148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4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12">
        <f t="shared" si="40"/>
        <v>191.47826086956522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4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12">
        <f t="shared" si="40"/>
        <v>42.127533783783782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4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12">
        <f t="shared" si="40"/>
        <v>8.24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4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12">
        <f t="shared" si="40"/>
        <v>60.064638783269963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4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12">
        <f t="shared" si="40"/>
        <v>47.232808616404313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4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12">
        <f t="shared" si="40"/>
        <v>81.736263736263737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4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12">
        <f t="shared" si="40"/>
        <v>54.187265917603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4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12">
        <f t="shared" si="40"/>
        <v>97.868131868131869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4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12">
        <f t="shared" si="40"/>
        <v>77.239999999999995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4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12">
        <f t="shared" si="40"/>
        <v>33.464735516372798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4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12">
        <f t="shared" si="40"/>
        <v>239.58823529411765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4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12">
        <f t="shared" si="40"/>
        <v>64.032258064516128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4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12">
        <f t="shared" si="40"/>
        <v>176.15942028985506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4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12">
        <f t="shared" si="40"/>
        <v>20.33818181818182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4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12">
        <f t="shared" si="40"/>
        <v>358.64754098360658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4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12">
        <f t="shared" si="40"/>
        <v>468.85802469135803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4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12">
        <f t="shared" si="40"/>
        <v>122.05635245901641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4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12">
        <f t="shared" si="40"/>
        <v>55.931783729156137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4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12">
        <f t="shared" si="40"/>
        <v>43.660714285714285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4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12">
        <f t="shared" si="40"/>
        <v>33.53837141183363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4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12">
        <f t="shared" si="40"/>
        <v>122.97938144329896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4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12">
        <f t="shared" si="40"/>
        <v>189.74959871589084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4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12">
        <f t="shared" si="40"/>
        <v>83.622641509433961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4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12">
        <f t="shared" si="40"/>
        <v>17.968844221105527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4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12">
        <f t="shared" si="40"/>
        <v>1036.5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4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12">
        <f t="shared" si="40"/>
        <v>97.405219780219781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4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12">
        <f t="shared" si="40"/>
        <v>86.386203150461711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4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12">
        <f t="shared" si="40"/>
        <v>150.16666666666666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4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12">
        <f t="shared" si="40"/>
        <v>358.43478260869563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4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12">
        <f t="shared" si="40"/>
        <v>542.85714285714289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4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12">
        <f t="shared" si="40"/>
        <v>67.500714285714281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4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12">
        <f t="shared" si="40"/>
        <v>191.74666666666667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4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12">
        <f t="shared" si="40"/>
        <v>932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4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12">
        <f t="shared" si="40"/>
        <v>429.27586206896552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4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12">
        <f t="shared" si="40"/>
        <v>100.65753424657535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4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12">
        <f t="shared" si="40"/>
        <v>226.61111111111109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4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12">
        <f t="shared" si="40"/>
        <v>142.38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4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12">
        <f t="shared" si="40"/>
        <v>90.633333333333326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4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12">
        <f t="shared" si="40"/>
        <v>63.966740576496676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4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12">
        <f t="shared" si="40"/>
        <v>84.131868131868131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4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12">
        <f t="shared" si="40"/>
        <v>133.93478260869566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4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12">
        <f t="shared" si="40"/>
        <v>59.042047531992694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4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12">
        <f t="shared" si="40"/>
        <v>152.80062063615205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4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12">
        <f t="shared" si="40"/>
        <v>446.69121140142522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4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12">
        <f t="shared" si="40"/>
        <v>84.391891891891888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4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12">
        <f t="shared" si="40"/>
        <v>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4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12">
        <f t="shared" si="40"/>
        <v>175.02692307692308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4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12">
        <f t="shared" si="40"/>
        <v>54.137931034482754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4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12">
        <f t="shared" si="40"/>
        <v>311.87381703470032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4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12">
        <f t="shared" ref="F706:F769" si="44">IFERROR(E706/D706,0)*100</f>
        <v>122.78160919540231</v>
      </c>
      <c r="G706" t="s">
        <v>20</v>
      </c>
      <c r="H706">
        <v>116</v>
      </c>
      <c r="I706" s="7">
        <f t="shared" ref="I706:I769" si="45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4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12">
        <f t="shared" si="44"/>
        <v>99.026517383618156</v>
      </c>
      <c r="G707" t="s">
        <v>14</v>
      </c>
      <c r="H707">
        <v>2025</v>
      </c>
      <c r="I707" s="7">
        <f t="shared" si="4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4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12">
        <f t="shared" si="44"/>
        <v>127.84686346863469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4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12">
        <f t="shared" si="44"/>
        <v>158.61643835616439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4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12">
        <f t="shared" si="44"/>
        <v>707.05882352941171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4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12">
        <f t="shared" si="44"/>
        <v>142.38775510204081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4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12">
        <f t="shared" si="44"/>
        <v>147.86046511627907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4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12">
        <f t="shared" si="44"/>
        <v>20.322580645161288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4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12">
        <f t="shared" si="44"/>
        <v>1840.625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4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12">
        <f t="shared" si="44"/>
        <v>161.94202898550725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4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12">
        <f t="shared" si="44"/>
        <v>472.82077922077923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4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12">
        <f t="shared" si="44"/>
        <v>24.466101694915253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4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12">
        <f t="shared" si="44"/>
        <v>517.65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4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12">
        <f t="shared" si="44"/>
        <v>247.64285714285714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4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12">
        <f t="shared" si="44"/>
        <v>100.20481927710843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4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12">
        <f t="shared" si="44"/>
        <v>153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4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12">
        <f t="shared" si="44"/>
        <v>37.091954022988503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4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12">
        <f t="shared" si="44"/>
        <v>4.392394822006473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4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12">
        <f t="shared" si="44"/>
        <v>156.50721649484535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4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12">
        <f t="shared" si="44"/>
        <v>270.40816326530609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4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12">
        <f t="shared" si="44"/>
        <v>134.05952380952382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4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12">
        <f t="shared" si="44"/>
        <v>50.398033126293996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4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12">
        <f t="shared" si="44"/>
        <v>88.815837937384899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4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12">
        <f t="shared" si="44"/>
        <v>165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4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12">
        <f t="shared" si="44"/>
        <v>17.5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4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12">
        <f t="shared" si="44"/>
        <v>185.66071428571428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4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12">
        <f t="shared" si="44"/>
        <v>412.6631944444444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4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12">
        <f t="shared" si="44"/>
        <v>90.25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4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12">
        <f t="shared" si="44"/>
        <v>91.984615384615381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4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12">
        <f t="shared" si="44"/>
        <v>527.00632911392404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4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12">
        <f t="shared" si="44"/>
        <v>319.14285714285711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4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12">
        <f t="shared" si="44"/>
        <v>354.18867924528303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4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12">
        <f t="shared" si="44"/>
        <v>32.896103896103895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4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12">
        <f t="shared" si="44"/>
        <v>135.8918918918919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4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12">
        <f t="shared" si="44"/>
        <v>2.0843373493975905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4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12">
        <f t="shared" si="44"/>
        <v>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4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12">
        <f t="shared" si="44"/>
        <v>30.037735849056602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4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12">
        <f t="shared" si="44"/>
        <v>1179.1666666666665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4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12">
        <f t="shared" si="44"/>
        <v>1126.0833333333335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4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12">
        <f t="shared" si="44"/>
        <v>12.923076923076923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4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12">
        <f t="shared" si="44"/>
        <v>712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4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12">
        <f t="shared" si="44"/>
        <v>30.304347826086957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4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12">
        <f t="shared" si="44"/>
        <v>212.50896057347671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4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12">
        <f t="shared" si="44"/>
        <v>228.85714285714286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4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12">
        <f t="shared" si="44"/>
        <v>34.959979476654695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4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12">
        <f t="shared" si="44"/>
        <v>157.29069767441862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4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12">
        <f t="shared" si="44"/>
        <v>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4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12">
        <f t="shared" si="44"/>
        <v>232.30555555555554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4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12">
        <f t="shared" si="44"/>
        <v>92.448275862068968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4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12">
        <f t="shared" si="44"/>
        <v>256.70212765957444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4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12">
        <f t="shared" si="44"/>
        <v>168.47017045454547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4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12">
        <f t="shared" si="44"/>
        <v>166.57777777777778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4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12">
        <f t="shared" si="44"/>
        <v>772.07692307692309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4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12">
        <f t="shared" si="44"/>
        <v>406.85714285714283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4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12">
        <f t="shared" si="44"/>
        <v>564.20608108108115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4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12">
        <f t="shared" si="44"/>
        <v>68.426865671641792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4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12">
        <f t="shared" si="44"/>
        <v>34.351966873706004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4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12">
        <f t="shared" si="44"/>
        <v>655.4545454545455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4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12">
        <f t="shared" si="44"/>
        <v>177.25714285714284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4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12">
        <f t="shared" si="44"/>
        <v>113.17857142857144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4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12">
        <f t="shared" si="44"/>
        <v>728.18181818181824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4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12">
        <f t="shared" si="44"/>
        <v>208.33333333333334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4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12">
        <f t="shared" si="44"/>
        <v>31.171232876712331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4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12">
        <f t="shared" si="44"/>
        <v>56.967078189300416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4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12">
        <f t="shared" ref="F770:F833" si="48">IFERROR(E770/D770,0)*100</f>
        <v>231</v>
      </c>
      <c r="G770" t="s">
        <v>20</v>
      </c>
      <c r="H770">
        <v>150</v>
      </c>
      <c r="I770" s="7">
        <f t="shared" ref="I770:I833" si="49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4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12">
        <f t="shared" si="48"/>
        <v>86.867834394904463</v>
      </c>
      <c r="G771" t="s">
        <v>14</v>
      </c>
      <c r="H771">
        <v>3410</v>
      </c>
      <c r="I771" s="7">
        <f t="shared" si="4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4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12">
        <f t="shared" si="48"/>
        <v>270.74418604651163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4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12">
        <f t="shared" si="48"/>
        <v>49.446428571428569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4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12">
        <f t="shared" si="48"/>
        <v>113.3596256684492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4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12">
        <f t="shared" si="48"/>
        <v>190.55555555555554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4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12">
        <f t="shared" si="48"/>
        <v>135.5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4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12">
        <f t="shared" si="48"/>
        <v>10.297872340425531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4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12">
        <f t="shared" si="48"/>
        <v>65.544223826714799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4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12">
        <f t="shared" si="48"/>
        <v>49.026652452025587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4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12">
        <f t="shared" si="48"/>
        <v>787.92307692307691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4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12">
        <f t="shared" si="48"/>
        <v>80.306347746090154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4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12">
        <f t="shared" si="48"/>
        <v>106.29411764705883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4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12">
        <f t="shared" si="48"/>
        <v>50.735632183908038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4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12">
        <f t="shared" si="48"/>
        <v>215.31372549019611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4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12">
        <f t="shared" si="48"/>
        <v>141.22972972972974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4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12">
        <f t="shared" si="48"/>
        <v>115.33745781777279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4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12">
        <f t="shared" si="48"/>
        <v>193.11940298507463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4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12">
        <f t="shared" si="48"/>
        <v>729.73333333333335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4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12">
        <f t="shared" si="48"/>
        <v>99.66339869281046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4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12">
        <f t="shared" si="48"/>
        <v>88.166666666666671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4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12">
        <f t="shared" si="48"/>
        <v>37.233333333333334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4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12">
        <f t="shared" si="48"/>
        <v>30.540075309306079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4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12">
        <f t="shared" si="48"/>
        <v>25.714285714285712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4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12">
        <f t="shared" si="48"/>
        <v>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4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12">
        <f t="shared" si="48"/>
        <v>1185.909090909091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4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12">
        <f t="shared" si="48"/>
        <v>125.39393939393939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4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12">
        <f t="shared" si="48"/>
        <v>14.394366197183098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4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12">
        <f t="shared" si="48"/>
        <v>54.807692307692314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4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12">
        <f t="shared" si="48"/>
        <v>109.63157894736841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4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12">
        <f t="shared" si="48"/>
        <v>188.47058823529412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4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12">
        <f t="shared" si="48"/>
        <v>87.008284023668637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4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12">
        <f t="shared" si="48"/>
        <v>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4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12">
        <f t="shared" si="48"/>
        <v>202.9130434782609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4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12">
        <f t="shared" si="48"/>
        <v>197.03225806451613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4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12">
        <f t="shared" si="48"/>
        <v>107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4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12">
        <f t="shared" si="48"/>
        <v>268.73076923076923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4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12">
        <f t="shared" si="48"/>
        <v>50.845360824742272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4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12">
        <f t="shared" si="48"/>
        <v>1180.2857142857142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4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12">
        <f t="shared" si="48"/>
        <v>264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4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12">
        <f t="shared" si="48"/>
        <v>30.44230769230769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4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12">
        <f t="shared" si="48"/>
        <v>62.880681818181813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4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12">
        <f t="shared" si="48"/>
        <v>193.125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4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12">
        <f t="shared" si="48"/>
        <v>77.102702702702715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4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12">
        <f t="shared" si="48"/>
        <v>225.52763819095478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4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12">
        <f t="shared" si="48"/>
        <v>239.40625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4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12">
        <f t="shared" si="48"/>
        <v>92.1875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4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12">
        <f t="shared" si="48"/>
        <v>130.23333333333335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4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12">
        <f t="shared" si="48"/>
        <v>615.21739130434787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4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12">
        <f t="shared" si="48"/>
        <v>368.79532163742692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4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12">
        <f t="shared" si="48"/>
        <v>1094.8571428571429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4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12">
        <f t="shared" si="48"/>
        <v>50.662921348314605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4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12">
        <f t="shared" si="48"/>
        <v>800.6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4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12">
        <f t="shared" si="48"/>
        <v>291.28571428571428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4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12">
        <f t="shared" si="48"/>
        <v>349.9666666666667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4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12">
        <f t="shared" si="48"/>
        <v>357.07317073170731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4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12">
        <f t="shared" si="48"/>
        <v>126.48941176470588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4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12">
        <f t="shared" si="48"/>
        <v>387.5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4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12">
        <f t="shared" si="48"/>
        <v>457.03571428571428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4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12">
        <f t="shared" si="48"/>
        <v>266.69565217391306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4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12">
        <f t="shared" si="48"/>
        <v>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4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12">
        <f t="shared" si="48"/>
        <v>51.34375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4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12">
        <f t="shared" si="48"/>
        <v>1.1710526315789473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4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12">
        <f t="shared" si="48"/>
        <v>108.97734294541709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4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12">
        <f t="shared" ref="F834:F897" si="52">IFERROR(E834/D834,0)*100</f>
        <v>315.17592592592592</v>
      </c>
      <c r="G834" t="s">
        <v>20</v>
      </c>
      <c r="H834">
        <v>1297</v>
      </c>
      <c r="I834" s="7">
        <f t="shared" ref="I834:I897" si="53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4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12">
        <f t="shared" si="52"/>
        <v>157.69117647058823</v>
      </c>
      <c r="G835" t="s">
        <v>20</v>
      </c>
      <c r="H835">
        <v>165</v>
      </c>
      <c r="I835" s="7">
        <f t="shared" si="53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4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12">
        <f t="shared" si="52"/>
        <v>153.8082191780822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4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12">
        <f t="shared" si="52"/>
        <v>89.738979118329468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4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12">
        <f t="shared" si="52"/>
        <v>75.135802469135797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4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12">
        <f t="shared" si="52"/>
        <v>852.88135593220341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4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12">
        <f t="shared" si="52"/>
        <v>138.90625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4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12">
        <f t="shared" si="52"/>
        <v>190.18181818181819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4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12">
        <f t="shared" si="52"/>
        <v>100.24333619948409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4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12">
        <f t="shared" si="52"/>
        <v>142.75824175824175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4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12">
        <f t="shared" si="52"/>
        <v>563.13333333333333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4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12">
        <f t="shared" si="52"/>
        <v>30.715909090909086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4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12">
        <f t="shared" si="52"/>
        <v>99.39772727272728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4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12">
        <f t="shared" si="52"/>
        <v>197.54935622317598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4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12">
        <f t="shared" si="52"/>
        <v>508.5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4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12">
        <f t="shared" si="52"/>
        <v>237.74468085106383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4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12">
        <f t="shared" si="52"/>
        <v>338.46875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4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12">
        <f t="shared" si="52"/>
        <v>133.08955223880596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4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12">
        <f t="shared" si="52"/>
        <v>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4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12">
        <f t="shared" si="52"/>
        <v>207.79999999999998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4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12">
        <f t="shared" si="52"/>
        <v>51.122448979591837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4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12">
        <f t="shared" si="52"/>
        <v>652.05847953216369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4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12">
        <f t="shared" si="52"/>
        <v>113.63099415204678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4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12">
        <f t="shared" si="52"/>
        <v>102.37606837606839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4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12">
        <f t="shared" si="52"/>
        <v>356.58333333333331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4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12">
        <f t="shared" si="52"/>
        <v>139.86792452830187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4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12">
        <f t="shared" si="52"/>
        <v>69.45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4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12">
        <f t="shared" si="52"/>
        <v>35.534246575342465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4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12">
        <f t="shared" si="52"/>
        <v>251.65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4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12">
        <f t="shared" si="52"/>
        <v>105.87500000000001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4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12">
        <f t="shared" si="52"/>
        <v>187.42857142857144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4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12">
        <f t="shared" si="52"/>
        <v>386.78571428571428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4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12">
        <f t="shared" si="52"/>
        <v>347.07142857142856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4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12">
        <f t="shared" si="52"/>
        <v>185.82098765432099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4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12">
        <f t="shared" si="52"/>
        <v>43.241247264770237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4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12">
        <f t="shared" si="52"/>
        <v>162.4375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4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12">
        <f t="shared" si="52"/>
        <v>184.84285714285716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4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12">
        <f t="shared" si="52"/>
        <v>23.703520691785052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4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12">
        <f t="shared" si="52"/>
        <v>89.870129870129873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4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12">
        <f t="shared" si="52"/>
        <v>272.6041958041958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4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12">
        <f t="shared" si="52"/>
        <v>170.04255319148936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4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12">
        <f t="shared" si="52"/>
        <v>188.28503562945369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4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12">
        <f t="shared" si="52"/>
        <v>346.93532338308455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4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12">
        <f t="shared" si="52"/>
        <v>69.177215189873422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4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12">
        <f t="shared" si="52"/>
        <v>25.433734939759034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4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12">
        <f t="shared" si="52"/>
        <v>77.400977995110026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4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12">
        <f t="shared" si="52"/>
        <v>37.481481481481481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4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12">
        <f t="shared" si="52"/>
        <v>543.79999999999995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4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12">
        <f t="shared" si="52"/>
        <v>228.52189349112427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4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12">
        <f t="shared" si="52"/>
        <v>38.948339483394832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4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12">
        <f t="shared" si="52"/>
        <v>370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4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12">
        <f t="shared" si="52"/>
        <v>237.91176470588232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4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12">
        <f t="shared" si="52"/>
        <v>64.036299765807954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4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12">
        <f t="shared" si="52"/>
        <v>118.27777777777777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4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12">
        <f t="shared" si="52"/>
        <v>84.824037184594957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4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12">
        <f t="shared" si="52"/>
        <v>29.346153846153843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4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12">
        <f t="shared" si="52"/>
        <v>209.89655172413794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4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12">
        <f t="shared" si="52"/>
        <v>169.78571428571431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4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12">
        <f t="shared" si="52"/>
        <v>115.95907738095239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4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12">
        <f t="shared" si="52"/>
        <v>258.59999999999997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4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12">
        <f t="shared" si="52"/>
        <v>230.58333333333331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4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12">
        <f t="shared" si="52"/>
        <v>128.21428571428572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4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12">
        <f t="shared" si="52"/>
        <v>188.70588235294116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4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12">
        <f t="shared" si="52"/>
        <v>6.9511889862327907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4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12">
        <f t="shared" ref="F898:F961" si="56">IFERROR(E898/D898,0)*100</f>
        <v>774.43434343434342</v>
      </c>
      <c r="G898" t="s">
        <v>20</v>
      </c>
      <c r="H898">
        <v>1460</v>
      </c>
      <c r="I898" s="7">
        <f t="shared" ref="I898:I961" si="57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4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12">
        <f t="shared" si="56"/>
        <v>27.693181818181817</v>
      </c>
      <c r="G899" t="s">
        <v>14</v>
      </c>
      <c r="H899">
        <v>27</v>
      </c>
      <c r="I899" s="7">
        <f t="shared" si="5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4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12">
        <f t="shared" si="56"/>
        <v>52.479620323841424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4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12">
        <f t="shared" si="56"/>
        <v>407.09677419354841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4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12">
        <f t="shared" si="56"/>
        <v>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4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12">
        <f t="shared" si="56"/>
        <v>156.17857142857144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4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12">
        <f t="shared" si="56"/>
        <v>252.42857142857144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4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12">
        <f t="shared" si="56"/>
        <v>1.729268292682927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4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12">
        <f t="shared" si="56"/>
        <v>12.230769230769232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4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12">
        <f t="shared" si="56"/>
        <v>163.98734177215189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4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12">
        <f t="shared" si="56"/>
        <v>162.98181818181817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4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12">
        <f t="shared" si="56"/>
        <v>20.252747252747252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4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12">
        <f t="shared" si="56"/>
        <v>319.24083769633506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4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12">
        <f t="shared" si="56"/>
        <v>478.94444444444446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4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12">
        <f t="shared" si="56"/>
        <v>19.556634304207122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4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12">
        <f t="shared" si="56"/>
        <v>198.94827586206895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4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12">
        <f t="shared" si="56"/>
        <v>795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4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12">
        <f t="shared" si="56"/>
        <v>50.621082621082621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4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12">
        <f t="shared" si="56"/>
        <v>57.4375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4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12">
        <f t="shared" si="56"/>
        <v>155.62827640984909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4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12">
        <f t="shared" si="56"/>
        <v>36.297297297297298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4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12">
        <f t="shared" si="56"/>
        <v>58.25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4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12">
        <f t="shared" si="56"/>
        <v>237.39473684210526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4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12">
        <f t="shared" si="56"/>
        <v>58.75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4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12">
        <f t="shared" si="56"/>
        <v>182.56603773584905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4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12">
        <f t="shared" si="56"/>
        <v>0.75436408977556113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4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12">
        <f t="shared" si="56"/>
        <v>175.95330739299609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4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12">
        <f t="shared" si="56"/>
        <v>237.88235294117646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4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12">
        <f t="shared" si="56"/>
        <v>488.05076142131981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4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12">
        <f t="shared" si="56"/>
        <v>224.06666666666669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4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12">
        <f t="shared" si="56"/>
        <v>18.126436781609197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4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12">
        <f t="shared" si="56"/>
        <v>45.847222222222221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4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12">
        <f t="shared" si="56"/>
        <v>117.31541218637993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4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12">
        <f t="shared" si="56"/>
        <v>217.30909090909088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4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12">
        <f t="shared" si="56"/>
        <v>112.28571428571428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4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12">
        <f t="shared" si="56"/>
        <v>72.51898734177216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4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12">
        <f t="shared" si="56"/>
        <v>212.30434782608697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4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12">
        <f t="shared" si="56"/>
        <v>239.74657534246577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4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12">
        <f t="shared" si="56"/>
        <v>181.93548387096774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4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12">
        <f t="shared" si="56"/>
        <v>164.13114754098362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4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12">
        <f t="shared" si="56"/>
        <v>1.6375968992248062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4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12">
        <f t="shared" si="56"/>
        <v>49.64385964912281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4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12">
        <f t="shared" si="56"/>
        <v>109.70652173913042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4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12">
        <f t="shared" si="56"/>
        <v>49.217948717948715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4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12">
        <f t="shared" si="56"/>
        <v>62.232323232323225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4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12">
        <f t="shared" si="56"/>
        <v>13.05813953488372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4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12">
        <f t="shared" si="56"/>
        <v>64.635416666666671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4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12">
        <f t="shared" si="56"/>
        <v>159.58666666666667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4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12">
        <f t="shared" si="56"/>
        <v>81.42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4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12">
        <f t="shared" si="56"/>
        <v>32.444767441860463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4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12">
        <f t="shared" si="56"/>
        <v>9.9141184124918666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4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12">
        <f t="shared" si="56"/>
        <v>26.694444444444443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4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12">
        <f t="shared" si="56"/>
        <v>62.957446808510639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4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12">
        <f t="shared" si="56"/>
        <v>161.35593220338984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4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12">
        <f t="shared" si="56"/>
        <v>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4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12">
        <f t="shared" si="56"/>
        <v>1096.9379310344827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4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12">
        <f t="shared" si="56"/>
        <v>70.094158075601371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4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12">
        <f t="shared" si="56"/>
        <v>60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4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12">
        <f t="shared" si="56"/>
        <v>367.0985915492958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4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12">
        <f t="shared" si="56"/>
        <v>1109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4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12">
        <f t="shared" si="56"/>
        <v>19.028784648187631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4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12">
        <f t="shared" si="56"/>
        <v>126.87755102040816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4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12">
        <f t="shared" si="56"/>
        <v>734.63636363636363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4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12">
        <f t="shared" si="56"/>
        <v>4.5731034482758623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4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12">
        <f t="shared" ref="F962:F1001" si="60">IFERROR(E962/D962,0)*100</f>
        <v>85.054545454545448</v>
      </c>
      <c r="G962" t="s">
        <v>14</v>
      </c>
      <c r="H962">
        <v>55</v>
      </c>
      <c r="I962" s="7">
        <f t="shared" ref="I962:I1002" si="6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4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12">
        <f t="shared" si="60"/>
        <v>119.29824561403508</v>
      </c>
      <c r="G963" t="s">
        <v>20</v>
      </c>
      <c r="H963">
        <v>155</v>
      </c>
      <c r="I963" s="7">
        <f t="shared" si="6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4">
        <f t="shared" ref="N963:N1002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12">
        <f t="shared" si="60"/>
        <v>296.02777777777777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4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12">
        <f t="shared" si="60"/>
        <v>84.694915254237287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4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12">
        <f t="shared" si="60"/>
        <v>355.7837837837838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4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12">
        <f t="shared" si="60"/>
        <v>386.40909090909093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4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12">
        <f t="shared" si="60"/>
        <v>792.23529411764707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4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12">
        <f t="shared" si="60"/>
        <v>137.03393665158373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4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12">
        <f t="shared" si="60"/>
        <v>338.20833333333337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4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12">
        <f t="shared" si="60"/>
        <v>108.22784810126582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4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12">
        <f t="shared" si="60"/>
        <v>60.757639620653315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4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12">
        <f t="shared" si="60"/>
        <v>27.725490196078432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4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12">
        <f t="shared" si="60"/>
        <v>228.3934426229508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4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12">
        <f t="shared" si="60"/>
        <v>21.615194054500414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4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12">
        <f t="shared" si="60"/>
        <v>373.875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4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12">
        <f t="shared" si="60"/>
        <v>154.92592592592592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4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12">
        <f t="shared" si="60"/>
        <v>322.14999999999998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4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12">
        <f t="shared" si="60"/>
        <v>73.957142857142856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4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12">
        <f t="shared" si="60"/>
        <v>864.1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4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12">
        <f t="shared" si="60"/>
        <v>143.26245847176079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4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12">
        <f t="shared" si="60"/>
        <v>40.281762295081968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4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12">
        <f t="shared" si="60"/>
        <v>178.22388059701493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4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12">
        <f t="shared" si="60"/>
        <v>84.930555555555557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4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12">
        <f t="shared" si="60"/>
        <v>145.93648334624322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4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12">
        <f t="shared" si="60"/>
        <v>152.46153846153848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4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12">
        <f t="shared" si="60"/>
        <v>67.129542790152414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4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12">
        <f t="shared" si="60"/>
        <v>40.307692307692307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4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12">
        <f t="shared" si="60"/>
        <v>216.79032258064518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4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12">
        <f t="shared" si="60"/>
        <v>52.117021276595743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4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12">
        <f t="shared" si="60"/>
        <v>499.58333333333337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4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12">
        <f t="shared" si="60"/>
        <v>87.679487179487182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4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12">
        <f t="shared" si="60"/>
        <v>113.17346938775511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4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12">
        <f t="shared" si="60"/>
        <v>426.54838709677421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4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12">
        <f t="shared" si="60"/>
        <v>77.632653061224488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4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12">
        <f t="shared" si="60"/>
        <v>52.496810772501767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4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12">
        <f t="shared" si="60"/>
        <v>157.46762589928059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4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12">
        <f t="shared" si="60"/>
        <v>72.939393939393938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4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12">
        <f t="shared" si="60"/>
        <v>60.565789473684205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4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12">
        <f t="shared" si="60"/>
        <v>56.791291291291287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4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12">
        <f t="shared" si="60"/>
        <v>56.542754275427541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4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I1002" s="7">
        <f t="shared" si="61"/>
        <v>0</v>
      </c>
      <c r="M1002" t="s">
        <v>2072</v>
      </c>
      <c r="N1002" s="14">
        <f t="shared" si="62"/>
        <v>25569</v>
      </c>
    </row>
  </sheetData>
  <autoFilter ref="A1:T1002" xr:uid="{00000000-0001-0000-0000-000000000000}"/>
  <conditionalFormatting sqref="G1:G1048576">
    <cfRule type="cellIs" dxfId="3" priority="2" operator="equal">
      <formula>"live"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"canceled"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8C0622"/>
        <color rgb="FF92D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Outcomes by months</vt:lpstr>
      <vt:lpstr>Outcome by Sub-Category</vt:lpstr>
      <vt:lpstr>Outcome by categories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Hector Custodio</cp:lastModifiedBy>
  <dcterms:created xsi:type="dcterms:W3CDTF">2021-09-29T18:52:28Z</dcterms:created>
  <dcterms:modified xsi:type="dcterms:W3CDTF">2022-06-16T01:22:34Z</dcterms:modified>
</cp:coreProperties>
</file>