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Imperial\Teaching\2020-2021\Yr 3 Lab\Experiment E3 Monte Carl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9" i="1"/>
  <c r="D30" i="1"/>
  <c r="D31" i="1"/>
  <c r="D32" i="1"/>
  <c r="D33" i="1"/>
  <c r="D34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D10" i="1"/>
  <c r="D11" i="1"/>
  <c r="D12" i="1"/>
  <c r="D6" i="1"/>
  <c r="D7" i="1"/>
  <c r="D8" i="1"/>
  <c r="D9" i="1"/>
  <c r="D5" i="1"/>
  <c r="D4" i="1"/>
  <c r="B16" i="1"/>
  <c r="B17" i="1" s="1"/>
  <c r="E98" i="1" l="1"/>
  <c r="F98" i="1" s="1"/>
  <c r="E121" i="1"/>
  <c r="F121" i="1" s="1"/>
  <c r="E89" i="1"/>
  <c r="F89" i="1" s="1"/>
  <c r="E125" i="1"/>
  <c r="F125" i="1" s="1"/>
  <c r="E49" i="1"/>
  <c r="F49" i="1" s="1"/>
  <c r="E102" i="1"/>
  <c r="F102" i="1" s="1"/>
  <c r="E149" i="1"/>
  <c r="F149" i="1" s="1"/>
  <c r="E8" i="1"/>
  <c r="F8" i="1" s="1"/>
  <c r="E25" i="1"/>
  <c r="F25" i="1" s="1"/>
  <c r="E147" i="1"/>
  <c r="F147" i="1" s="1"/>
  <c r="E131" i="1"/>
  <c r="F131" i="1" s="1"/>
  <c r="E109" i="1"/>
  <c r="F109" i="1" s="1"/>
  <c r="E63" i="1"/>
  <c r="F63" i="1" s="1"/>
  <c r="E55" i="1"/>
  <c r="F55" i="1" s="1"/>
  <c r="E133" i="1"/>
  <c r="F133" i="1" s="1"/>
  <c r="E42" i="1"/>
  <c r="F42" i="1" s="1"/>
  <c r="E138" i="1"/>
  <c r="F138" i="1" s="1"/>
  <c r="E130" i="1"/>
  <c r="F130" i="1" s="1"/>
  <c r="E86" i="1"/>
  <c r="F86" i="1" s="1"/>
  <c r="E78" i="1"/>
  <c r="F78" i="1" s="1"/>
  <c r="E27" i="1"/>
  <c r="F27" i="1" s="1"/>
  <c r="E17" i="1"/>
  <c r="F17" i="1" s="1"/>
  <c r="E129" i="1"/>
  <c r="F129" i="1" s="1"/>
  <c r="E107" i="1"/>
  <c r="F107" i="1" s="1"/>
  <c r="E93" i="1"/>
  <c r="F93" i="1" s="1"/>
  <c r="E69" i="1"/>
  <c r="F69" i="1" s="1"/>
  <c r="E19" i="1"/>
  <c r="F19" i="1" s="1"/>
  <c r="E31" i="1"/>
  <c r="F31" i="1" s="1"/>
  <c r="E136" i="1"/>
  <c r="F136" i="1" s="1"/>
  <c r="E114" i="1"/>
  <c r="F114" i="1" s="1"/>
  <c r="E37" i="1"/>
  <c r="F37" i="1" s="1"/>
  <c r="E33" i="1"/>
  <c r="F33" i="1" s="1"/>
  <c r="E103" i="1"/>
  <c r="F103" i="1" s="1"/>
  <c r="E127" i="1"/>
  <c r="F127" i="1" s="1"/>
  <c r="E113" i="1"/>
  <c r="F113" i="1" s="1"/>
  <c r="E6" i="1"/>
  <c r="F6" i="1" s="1"/>
  <c r="E142" i="1"/>
  <c r="F142" i="1" s="1"/>
  <c r="E134" i="1"/>
  <c r="F134" i="1" s="1"/>
  <c r="E120" i="1"/>
  <c r="F120" i="1" s="1"/>
  <c r="E74" i="1"/>
  <c r="F74" i="1" s="1"/>
  <c r="E66" i="1"/>
  <c r="F66" i="1" s="1"/>
  <c r="E35" i="1"/>
  <c r="F35" i="1" s="1"/>
  <c r="E7" i="1"/>
  <c r="F7" i="1" s="1"/>
  <c r="E26" i="1"/>
  <c r="F26" i="1" s="1"/>
  <c r="E18" i="1"/>
  <c r="F18" i="1" s="1"/>
  <c r="E32" i="1"/>
  <c r="F32" i="1" s="1"/>
  <c r="E148" i="1"/>
  <c r="F148" i="1" s="1"/>
  <c r="E137" i="1"/>
  <c r="F137" i="1" s="1"/>
  <c r="E132" i="1"/>
  <c r="F132" i="1" s="1"/>
  <c r="E126" i="1"/>
  <c r="F126" i="1" s="1"/>
  <c r="E108" i="1"/>
  <c r="F108" i="1" s="1"/>
  <c r="E92" i="1"/>
  <c r="F92" i="1" s="1"/>
  <c r="E85" i="1"/>
  <c r="F85" i="1" s="1"/>
  <c r="E73" i="1"/>
  <c r="F73" i="1" s="1"/>
  <c r="E68" i="1"/>
  <c r="F68" i="1" s="1"/>
  <c r="E62" i="1"/>
  <c r="F62" i="1" s="1"/>
  <c r="E54" i="1"/>
  <c r="F54" i="1" s="1"/>
  <c r="E41" i="1"/>
  <c r="F41" i="1" s="1"/>
  <c r="E97" i="1"/>
  <c r="F97" i="1" s="1"/>
  <c r="E91" i="1"/>
  <c r="F91" i="1" s="1"/>
  <c r="E84" i="1"/>
  <c r="F84" i="1" s="1"/>
  <c r="E72" i="1"/>
  <c r="F72" i="1" s="1"/>
  <c r="E67" i="1"/>
  <c r="F67" i="1" s="1"/>
  <c r="E61" i="1"/>
  <c r="F61" i="1" s="1"/>
  <c r="E53" i="1"/>
  <c r="F53" i="1" s="1"/>
  <c r="E48" i="1"/>
  <c r="F48" i="1" s="1"/>
  <c r="E40" i="1"/>
  <c r="F40" i="1" s="1"/>
  <c r="E12" i="1"/>
  <c r="F12" i="1" s="1"/>
  <c r="E24" i="1"/>
  <c r="F24" i="1" s="1"/>
  <c r="E16" i="1"/>
  <c r="F16" i="1" s="1"/>
  <c r="E30" i="1"/>
  <c r="F30" i="1" s="1"/>
  <c r="E146" i="1"/>
  <c r="F146" i="1" s="1"/>
  <c r="E141" i="1"/>
  <c r="F141" i="1" s="1"/>
  <c r="E135" i="1"/>
  <c r="F135" i="1" s="1"/>
  <c r="E119" i="1"/>
  <c r="F119" i="1" s="1"/>
  <c r="E112" i="1"/>
  <c r="F112" i="1" s="1"/>
  <c r="E90" i="1"/>
  <c r="F90" i="1" s="1"/>
  <c r="E83" i="1"/>
  <c r="F83" i="1" s="1"/>
  <c r="E77" i="1"/>
  <c r="F77" i="1" s="1"/>
  <c r="E71" i="1"/>
  <c r="F71" i="1" s="1"/>
  <c r="E60" i="1"/>
  <c r="F60" i="1" s="1"/>
  <c r="E47" i="1"/>
  <c r="F47" i="1" s="1"/>
  <c r="E39" i="1"/>
  <c r="F39" i="1" s="1"/>
  <c r="E11" i="1"/>
  <c r="F11" i="1" s="1"/>
  <c r="E29" i="1"/>
  <c r="F29" i="1" s="1"/>
  <c r="E145" i="1"/>
  <c r="F145" i="1" s="1"/>
  <c r="E111" i="1"/>
  <c r="F111" i="1" s="1"/>
  <c r="E101" i="1"/>
  <c r="F101" i="1" s="1"/>
  <c r="E82" i="1"/>
  <c r="F82" i="1" s="1"/>
  <c r="E76" i="1"/>
  <c r="F76" i="1" s="1"/>
  <c r="E52" i="1"/>
  <c r="F52" i="1" s="1"/>
  <c r="E38" i="1"/>
  <c r="F38" i="1" s="1"/>
  <c r="E10" i="1"/>
  <c r="F10" i="1" s="1"/>
  <c r="E22" i="1"/>
  <c r="F22" i="1" s="1"/>
  <c r="E14" i="1"/>
  <c r="F14" i="1" s="1"/>
  <c r="E152" i="1"/>
  <c r="F152" i="1" s="1"/>
  <c r="E139" i="1"/>
  <c r="F139" i="1" s="1"/>
  <c r="E123" i="1"/>
  <c r="F123" i="1" s="1"/>
  <c r="E117" i="1"/>
  <c r="F117" i="1" s="1"/>
  <c r="E95" i="1"/>
  <c r="F95" i="1" s="1"/>
  <c r="E81" i="1"/>
  <c r="F81" i="1" s="1"/>
  <c r="E75" i="1"/>
  <c r="F75" i="1" s="1"/>
  <c r="E70" i="1"/>
  <c r="F70" i="1" s="1"/>
  <c r="E65" i="1"/>
  <c r="F65" i="1" s="1"/>
  <c r="E58" i="1"/>
  <c r="F58" i="1" s="1"/>
  <c r="E51" i="1"/>
  <c r="F51" i="1" s="1"/>
  <c r="E45" i="1"/>
  <c r="F45" i="1" s="1"/>
  <c r="E15" i="1"/>
  <c r="F15" i="1" s="1"/>
  <c r="E118" i="1"/>
  <c r="F118" i="1" s="1"/>
  <c r="E96" i="1"/>
  <c r="F96" i="1" s="1"/>
  <c r="E59" i="1"/>
  <c r="F59" i="1" s="1"/>
  <c r="E13" i="1"/>
  <c r="F13" i="1" s="1"/>
  <c r="E151" i="1"/>
  <c r="F151" i="1" s="1"/>
  <c r="E144" i="1"/>
  <c r="F144" i="1" s="1"/>
  <c r="E122" i="1"/>
  <c r="F122" i="1" s="1"/>
  <c r="E116" i="1"/>
  <c r="F116" i="1" s="1"/>
  <c r="E110" i="1"/>
  <c r="F110" i="1" s="1"/>
  <c r="E105" i="1"/>
  <c r="F105" i="1" s="1"/>
  <c r="E100" i="1"/>
  <c r="F100" i="1" s="1"/>
  <c r="E94" i="1"/>
  <c r="F94" i="1" s="1"/>
  <c r="E88" i="1"/>
  <c r="F88" i="1" s="1"/>
  <c r="E80" i="1"/>
  <c r="F80" i="1" s="1"/>
  <c r="E57" i="1"/>
  <c r="F57" i="1" s="1"/>
  <c r="E50" i="1"/>
  <c r="F50" i="1" s="1"/>
  <c r="E44" i="1"/>
  <c r="F44" i="1" s="1"/>
  <c r="E23" i="1"/>
  <c r="F23" i="1" s="1"/>
  <c r="E140" i="1"/>
  <c r="F140" i="1" s="1"/>
  <c r="E124" i="1"/>
  <c r="F124" i="1" s="1"/>
  <c r="E106" i="1"/>
  <c r="F106" i="1" s="1"/>
  <c r="E46" i="1"/>
  <c r="F46" i="1" s="1"/>
  <c r="E5" i="1"/>
  <c r="F5" i="1" s="1"/>
  <c r="E21" i="1"/>
  <c r="F21" i="1" s="1"/>
  <c r="E9" i="1"/>
  <c r="F9" i="1" s="1"/>
  <c r="E28" i="1"/>
  <c r="F28" i="1" s="1"/>
  <c r="E20" i="1"/>
  <c r="F20" i="1" s="1"/>
  <c r="E34" i="1"/>
  <c r="F34" i="1" s="1"/>
  <c r="E150" i="1"/>
  <c r="F150" i="1" s="1"/>
  <c r="E143" i="1"/>
  <c r="F143" i="1" s="1"/>
  <c r="E128" i="1"/>
  <c r="F128" i="1" s="1"/>
  <c r="E115" i="1"/>
  <c r="F115" i="1" s="1"/>
  <c r="E104" i="1"/>
  <c r="F104" i="1" s="1"/>
  <c r="E99" i="1"/>
  <c r="F99" i="1" s="1"/>
  <c r="E87" i="1"/>
  <c r="F87" i="1" s="1"/>
  <c r="E79" i="1"/>
  <c r="F79" i="1" s="1"/>
  <c r="E64" i="1"/>
  <c r="F64" i="1" s="1"/>
  <c r="E56" i="1"/>
  <c r="F56" i="1" s="1"/>
  <c r="E43" i="1"/>
  <c r="F43" i="1" s="1"/>
  <c r="E36" i="1"/>
  <c r="F36" i="1" s="1"/>
  <c r="E4" i="1"/>
  <c r="F4" i="1" s="1"/>
  <c r="I9" i="1" l="1"/>
  <c r="I4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63" i="1"/>
  <c r="I171" i="1"/>
  <c r="I187" i="1"/>
  <c r="I203" i="1"/>
  <c r="I185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174" i="1"/>
  <c r="I198" i="1"/>
  <c r="I145" i="1"/>
  <c r="I193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166" i="1"/>
  <c r="I206" i="1"/>
  <c r="I113" i="1"/>
  <c r="I161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82" i="1"/>
  <c r="I190" i="1"/>
  <c r="I153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49" i="1"/>
  <c r="I57" i="1"/>
  <c r="I73" i="1"/>
  <c r="I89" i="1"/>
  <c r="I105" i="1"/>
  <c r="I129" i="1"/>
  <c r="I169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41" i="1"/>
  <c r="I65" i="1"/>
  <c r="I81" i="1"/>
  <c r="I97" i="1"/>
  <c r="I121" i="1"/>
  <c r="I137" i="1"/>
  <c r="I177" i="1"/>
  <c r="I201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155" i="1"/>
  <c r="I179" i="1"/>
  <c r="I195" i="1"/>
  <c r="I33" i="1"/>
  <c r="I34" i="1"/>
  <c r="I16" i="1"/>
  <c r="I19" i="1"/>
  <c r="I27" i="1"/>
  <c r="I20" i="1"/>
  <c r="I28" i="1"/>
  <c r="I23" i="1"/>
  <c r="I21" i="1"/>
  <c r="I29" i="1"/>
  <c r="I18" i="1"/>
  <c r="I22" i="1"/>
  <c r="I30" i="1"/>
  <c r="I31" i="1"/>
  <c r="I26" i="1"/>
  <c r="I24" i="1"/>
  <c r="I32" i="1"/>
  <c r="I17" i="1"/>
  <c r="I25" i="1"/>
  <c r="I5" i="1"/>
  <c r="I13" i="1"/>
  <c r="I6" i="1"/>
  <c r="I7" i="1"/>
  <c r="I15" i="1"/>
  <c r="I8" i="1"/>
  <c r="I10" i="1"/>
  <c r="I11" i="1"/>
  <c r="I12" i="1"/>
  <c r="I14" i="1"/>
</calcChain>
</file>

<file path=xl/sharedStrings.xml><?xml version="1.0" encoding="utf-8"?>
<sst xmlns="http://schemas.openxmlformats.org/spreadsheetml/2006/main" count="23" uniqueCount="23">
  <si>
    <t>Photon energy (keV)</t>
  </si>
  <si>
    <t>Scattering angle (deg)</t>
  </si>
  <si>
    <t>Noise</t>
  </si>
  <si>
    <t>Monte Carlo Simulation</t>
  </si>
  <si>
    <t>Experiment Parameters</t>
  </si>
  <si>
    <t>Source</t>
  </si>
  <si>
    <t>Detector</t>
  </si>
  <si>
    <t>Target</t>
  </si>
  <si>
    <t>Electron rest mass (keV)</t>
  </si>
  <si>
    <t>Scattered photon energy (keV)</t>
  </si>
  <si>
    <t>Gain (volts per keV)</t>
  </si>
  <si>
    <t>MCA max signal (volts)</t>
  </si>
  <si>
    <t>Analog signal (volts)</t>
  </si>
  <si>
    <t>Random seed</t>
  </si>
  <si>
    <t>Outcome bin</t>
  </si>
  <si>
    <t>Histogram</t>
  </si>
  <si>
    <t>Bin width</t>
  </si>
  <si>
    <t>Bins</t>
  </si>
  <si>
    <t>Count</t>
  </si>
  <si>
    <t>Ideal signal (calculated from above)</t>
  </si>
  <si>
    <t>(drag down to generate data)</t>
  </si>
  <si>
    <t>MCA bit depth</t>
  </si>
  <si>
    <t xml:space="preserve">Detector resolution at 662 keV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</si>
</sst>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11" fontId="0" fillId="4" borderId="0" xfId="0" applyNumberFormat="1" applyFill="1"/>
    <xf numFmtId="0" fontId="0" fillId="4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2" borderId="0" xfId="0" applyFont="1" applyFill="1"/>
    <xf numFmtId="0" fontId="0" fillId="4" borderId="1" xfId="0" applyFill="1" applyBorder="1"/>
    <xf numFmtId="11" fontId="0" fillId="4" borderId="1" xfId="0" applyNumberForma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Simulated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Sheet1!$H$4:$H$207</c:f>
              <c:numCache>
                <c:formatCode>General</c:formatCode>
                <c:ptCount val="20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</c:numCache>
            </c:numRef>
          </c:xVal>
          <c:yVal>
            <c:numRef>
              <c:f>Sheet1!$I$4:$I$207</c:f>
              <c:numCache>
                <c:formatCode>0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9</c:v>
                </c:pt>
                <c:pt idx="54">
                  <c:v>7</c:v>
                </c:pt>
                <c:pt idx="55">
                  <c:v>22</c:v>
                </c:pt>
                <c:pt idx="56">
                  <c:v>15</c:v>
                </c:pt>
                <c:pt idx="57">
                  <c:v>24</c:v>
                </c:pt>
                <c:pt idx="58">
                  <c:v>31</c:v>
                </c:pt>
                <c:pt idx="59">
                  <c:v>16</c:v>
                </c:pt>
                <c:pt idx="60">
                  <c:v>10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0-483A-BDE6-8F95FD7C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79472"/>
        <c:axId val="633479800"/>
      </c:scatterChart>
      <c:valAx>
        <c:axId val="633479472"/>
        <c:scaling>
          <c:orientation val="minMax"/>
          <c:max val="5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79800"/>
        <c:crosses val="autoZero"/>
        <c:crossBetween val="midCat"/>
      </c:valAx>
      <c:valAx>
        <c:axId val="6334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17</xdr:row>
      <xdr:rowOff>114301</xdr:rowOff>
    </xdr:from>
    <xdr:to>
      <xdr:col>2</xdr:col>
      <xdr:colOff>495300</xdr:colOff>
      <xdr:row>30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workbookViewId="0">
      <selection activeCell="A14" sqref="A14"/>
    </sheetView>
  </sheetViews>
  <sheetFormatPr defaultRowHeight="15" x14ac:dyDescent="0.25"/>
  <cols>
    <col min="1" max="1" width="30.140625" customWidth="1"/>
    <col min="2" max="2" width="18.7109375" customWidth="1"/>
    <col min="4" max="5" width="14.42578125" customWidth="1"/>
    <col min="6" max="6" width="12" customWidth="1"/>
  </cols>
  <sheetData>
    <row r="1" spans="1:10" ht="18.75" x14ac:dyDescent="0.3">
      <c r="A1" s="11" t="s">
        <v>4</v>
      </c>
      <c r="B1" s="7"/>
      <c r="D1" s="12" t="s">
        <v>3</v>
      </c>
      <c r="E1" s="5"/>
      <c r="F1" s="5"/>
      <c r="H1" s="13" t="s">
        <v>15</v>
      </c>
      <c r="I1" s="2"/>
      <c r="J1" s="2"/>
    </row>
    <row r="2" spans="1:10" x14ac:dyDescent="0.25">
      <c r="A2" s="8" t="s">
        <v>5</v>
      </c>
      <c r="B2" s="7"/>
      <c r="D2" s="5" t="s">
        <v>20</v>
      </c>
      <c r="E2" s="5"/>
      <c r="F2" s="5"/>
      <c r="H2" s="3"/>
      <c r="I2" s="4" t="s">
        <v>16</v>
      </c>
      <c r="J2" s="16">
        <v>5</v>
      </c>
    </row>
    <row r="3" spans="1:10" x14ac:dyDescent="0.25">
      <c r="A3" s="7" t="s">
        <v>0</v>
      </c>
      <c r="B3" s="14">
        <v>662</v>
      </c>
      <c r="D3" s="6" t="s">
        <v>13</v>
      </c>
      <c r="E3" s="6" t="s">
        <v>2</v>
      </c>
      <c r="F3" s="6" t="s">
        <v>14</v>
      </c>
      <c r="H3" s="4" t="s">
        <v>17</v>
      </c>
      <c r="I3" s="4" t="s">
        <v>18</v>
      </c>
      <c r="J3" s="3"/>
    </row>
    <row r="4" spans="1:10" x14ac:dyDescent="0.25">
      <c r="A4" s="7"/>
      <c r="B4" s="7"/>
      <c r="D4">
        <f ca="1">RAND()</f>
        <v>0.62878812141004281</v>
      </c>
      <c r="E4">
        <f ca="1">_xlfn.NORM.INV(D4,0,$B$13*$B$17/2)</f>
        <v>3.4760315295290958E-2</v>
      </c>
      <c r="F4" s="1">
        <f ca="1">FLOOR((2^$B$11)*($B$17+E4)/$B$12,1)</f>
        <v>292</v>
      </c>
      <c r="H4">
        <v>0</v>
      </c>
      <c r="I4" s="1">
        <f ca="1">COUNTIF($F$4:$F$10000,"&lt;"&amp;H4+$J$2)-COUNTIF($F$4:$F$10000,"&lt;"&amp;H4)</f>
        <v>0</v>
      </c>
    </row>
    <row r="5" spans="1:10" x14ac:dyDescent="0.25">
      <c r="A5" s="8" t="s">
        <v>7</v>
      </c>
      <c r="B5" s="7"/>
      <c r="D5">
        <f ca="1">RAND()</f>
        <v>0.85809359901072746</v>
      </c>
      <c r="E5">
        <f ca="1">_xlfn.NORM.INV(D5,0,$B$13*$B$17/2)</f>
        <v>0.11336195079394919</v>
      </c>
      <c r="F5" s="1">
        <f ca="1">_xlfn.FLOOR.MATH((2^$B$11)*($B$17+E5)/$B$12)</f>
        <v>300</v>
      </c>
      <c r="H5">
        <f t="shared" ref="H5:H68" si="0">H4+$J$2</f>
        <v>5</v>
      </c>
      <c r="I5" s="1">
        <f t="shared" ref="I5:I15" ca="1" si="1">COUNTIF($F$4:$F$10000,"&lt;"&amp;H5+$J$2)-COUNTIF($F$4:$F$10000,"&lt;"&amp;H5)</f>
        <v>0</v>
      </c>
    </row>
    <row r="6" spans="1:10" x14ac:dyDescent="0.25">
      <c r="A6" s="7" t="s">
        <v>8</v>
      </c>
      <c r="B6" s="14">
        <v>511</v>
      </c>
      <c r="D6">
        <f t="shared" ref="D6:D69" ca="1" si="2">RAND()</f>
        <v>0.58416999034653916</v>
      </c>
      <c r="E6">
        <f t="shared" ref="E6:E69" ca="1" si="3">_xlfn.NORM.INV(D6,0,$B$13*$B$17/2)</f>
        <v>2.248352167696167E-2</v>
      </c>
      <c r="F6" s="1">
        <f t="shared" ref="F6:F69" ca="1" si="4">_xlfn.FLOOR.MATH((2^$B$11)*($B$17+E6)/$B$12)</f>
        <v>291</v>
      </c>
      <c r="H6">
        <f t="shared" si="0"/>
        <v>10</v>
      </c>
      <c r="I6" s="1">
        <f t="shared" ca="1" si="1"/>
        <v>0</v>
      </c>
    </row>
    <row r="7" spans="1:10" x14ac:dyDescent="0.25">
      <c r="A7" s="7" t="s">
        <v>1</v>
      </c>
      <c r="B7" s="14">
        <v>30</v>
      </c>
      <c r="D7">
        <f t="shared" ca="1" si="2"/>
        <v>1.9891928554590321E-2</v>
      </c>
      <c r="E7">
        <f t="shared" ca="1" si="3"/>
        <v>-0.21745849181720697</v>
      </c>
      <c r="F7" s="1">
        <f t="shared" ca="1" si="4"/>
        <v>266</v>
      </c>
      <c r="H7">
        <f t="shared" si="0"/>
        <v>15</v>
      </c>
      <c r="I7" s="1">
        <f t="shared" ca="1" si="1"/>
        <v>0</v>
      </c>
    </row>
    <row r="8" spans="1:10" x14ac:dyDescent="0.25">
      <c r="A8" s="7"/>
      <c r="B8" s="7"/>
      <c r="D8">
        <f t="shared" ca="1" si="2"/>
        <v>4.6813120143691767E-2</v>
      </c>
      <c r="E8">
        <f t="shared" ca="1" si="3"/>
        <v>-0.1773284276093442</v>
      </c>
      <c r="F8" s="1">
        <f t="shared" ca="1" si="4"/>
        <v>270</v>
      </c>
      <c r="H8">
        <f t="shared" si="0"/>
        <v>20</v>
      </c>
      <c r="I8" s="1">
        <f t="shared" ca="1" si="1"/>
        <v>0</v>
      </c>
    </row>
    <row r="9" spans="1:10" x14ac:dyDescent="0.25">
      <c r="A9" s="8" t="s">
        <v>6</v>
      </c>
      <c r="B9" s="7"/>
      <c r="D9">
        <f t="shared" ca="1" si="2"/>
        <v>0.31472712673738401</v>
      </c>
      <c r="E9">
        <f t="shared" ca="1" si="3"/>
        <v>-5.1032769613665978E-2</v>
      </c>
      <c r="F9" s="1">
        <f t="shared" ca="1" si="4"/>
        <v>283</v>
      </c>
      <c r="H9">
        <f t="shared" si="0"/>
        <v>25</v>
      </c>
      <c r="I9" s="1">
        <f ca="1">COUNTIF($F$4:$F$10000,"&lt;"&amp;H9+$J$2)-COUNTIF($F$4:$F$10000,"&lt;"&amp;H9)</f>
        <v>0</v>
      </c>
    </row>
    <row r="10" spans="1:10" x14ac:dyDescent="0.25">
      <c r="A10" s="7" t="s">
        <v>10</v>
      </c>
      <c r="B10" s="15">
        <v>5.0000000000000001E-3</v>
      </c>
      <c r="D10">
        <f t="shared" ca="1" si="2"/>
        <v>0.18107016368404749</v>
      </c>
      <c r="E10">
        <f t="shared" ca="1" si="3"/>
        <v>-9.63861992059621E-2</v>
      </c>
      <c r="F10" s="1">
        <f t="shared" ca="1" si="4"/>
        <v>278</v>
      </c>
      <c r="H10">
        <f t="shared" si="0"/>
        <v>30</v>
      </c>
      <c r="I10" s="1">
        <f t="shared" ca="1" si="1"/>
        <v>0</v>
      </c>
    </row>
    <row r="11" spans="1:10" x14ac:dyDescent="0.25">
      <c r="A11" s="7" t="s">
        <v>21</v>
      </c>
      <c r="B11" s="14">
        <v>9</v>
      </c>
      <c r="D11">
        <f t="shared" ca="1" si="2"/>
        <v>1.0699243388428981E-2</v>
      </c>
      <c r="E11">
        <f t="shared" ca="1" si="3"/>
        <v>-0.24336041029468125</v>
      </c>
      <c r="F11" s="1">
        <f t="shared" ca="1" si="4"/>
        <v>263</v>
      </c>
      <c r="H11">
        <f t="shared" si="0"/>
        <v>35</v>
      </c>
      <c r="I11" s="1">
        <f t="shared" ca="1" si="1"/>
        <v>0</v>
      </c>
    </row>
    <row r="12" spans="1:10" x14ac:dyDescent="0.25">
      <c r="A12" s="7" t="s">
        <v>11</v>
      </c>
      <c r="B12" s="15">
        <v>5</v>
      </c>
      <c r="D12">
        <f t="shared" ca="1" si="2"/>
        <v>0.46828609534334542</v>
      </c>
      <c r="E12">
        <f t="shared" ca="1" si="3"/>
        <v>-8.4169362918892661E-3</v>
      </c>
      <c r="F12" s="1">
        <f t="shared" ca="1" si="4"/>
        <v>287</v>
      </c>
      <c r="H12">
        <f t="shared" si="0"/>
        <v>40</v>
      </c>
      <c r="I12" s="1">
        <f t="shared" ca="1" si="1"/>
        <v>0</v>
      </c>
    </row>
    <row r="13" spans="1:10" x14ac:dyDescent="0.25">
      <c r="A13" s="7" t="s">
        <v>22</v>
      </c>
      <c r="B13" s="14">
        <v>7.4999999999999997E-2</v>
      </c>
      <c r="D13">
        <f t="shared" ca="1" si="2"/>
        <v>0.52582147295594683</v>
      </c>
      <c r="E13">
        <f t="shared" ca="1" si="3"/>
        <v>6.8506332440498446E-3</v>
      </c>
      <c r="F13" s="1">
        <f t="shared" ca="1" si="4"/>
        <v>289</v>
      </c>
      <c r="H13">
        <f t="shared" si="0"/>
        <v>45</v>
      </c>
      <c r="I13" s="1">
        <f t="shared" ca="1" si="1"/>
        <v>0</v>
      </c>
    </row>
    <row r="14" spans="1:10" x14ac:dyDescent="0.25">
      <c r="A14" s="7"/>
      <c r="B14" s="7"/>
      <c r="D14">
        <f t="shared" ca="1" si="2"/>
        <v>0.68130345256078595</v>
      </c>
      <c r="E14">
        <f t="shared" ca="1" si="3"/>
        <v>4.9853628109212234E-2</v>
      </c>
      <c r="F14" s="1">
        <f t="shared" ca="1" si="4"/>
        <v>293</v>
      </c>
      <c r="H14">
        <f t="shared" si="0"/>
        <v>50</v>
      </c>
      <c r="I14" s="1">
        <f t="shared" ca="1" si="1"/>
        <v>0</v>
      </c>
    </row>
    <row r="15" spans="1:10" x14ac:dyDescent="0.25">
      <c r="A15" s="8" t="s">
        <v>19</v>
      </c>
      <c r="B15" s="7"/>
      <c r="D15">
        <f t="shared" ca="1" si="2"/>
        <v>0.58844210019143495</v>
      </c>
      <c r="E15">
        <f t="shared" ca="1" si="3"/>
        <v>2.3643408569263068E-2</v>
      </c>
      <c r="F15" s="1">
        <f t="shared" ca="1" si="4"/>
        <v>291</v>
      </c>
      <c r="H15">
        <f t="shared" si="0"/>
        <v>55</v>
      </c>
      <c r="I15" s="1">
        <f t="shared" ca="1" si="1"/>
        <v>0</v>
      </c>
    </row>
    <row r="16" spans="1:10" x14ac:dyDescent="0.25">
      <c r="A16" s="10" t="s">
        <v>9</v>
      </c>
      <c r="B16" s="7">
        <f>B3/(1+(B3/B6)*(1-COS(3.1415*B7/180)))</f>
        <v>564.09847776736353</v>
      </c>
      <c r="D16">
        <f t="shared" ca="1" si="2"/>
        <v>0.50145881187501073</v>
      </c>
      <c r="E16">
        <f t="shared" ca="1" si="3"/>
        <v>3.8676431046650239E-4</v>
      </c>
      <c r="F16" s="1">
        <f t="shared" ca="1" si="4"/>
        <v>288</v>
      </c>
      <c r="H16">
        <f t="shared" si="0"/>
        <v>60</v>
      </c>
      <c r="I16" s="1">
        <f ca="1">COUNTIF($F$4:$F$10000,"&lt;"&amp;H16+$J$2)-COUNTIF($F$4:$F$10000,"&lt;"&amp;H16)</f>
        <v>0</v>
      </c>
    </row>
    <row r="17" spans="1:9" x14ac:dyDescent="0.25">
      <c r="A17" s="10" t="s">
        <v>12</v>
      </c>
      <c r="B17" s="9">
        <f>B16*B10</f>
        <v>2.8204923888368176</v>
      </c>
      <c r="D17">
        <f t="shared" ca="1" si="2"/>
        <v>0.63679193016578961</v>
      </c>
      <c r="E17">
        <f t="shared" ca="1" si="3"/>
        <v>3.7008048564407724E-2</v>
      </c>
      <c r="F17" s="1">
        <f t="shared" ca="1" si="4"/>
        <v>292</v>
      </c>
      <c r="H17">
        <f t="shared" si="0"/>
        <v>65</v>
      </c>
      <c r="I17" s="1">
        <f t="shared" ref="I17:I80" ca="1" si="5">COUNTIF($F$4:$F$10000,"&lt;"&amp;H17+$J$2)-COUNTIF($F$4:$F$10000,"&lt;"&amp;H17)</f>
        <v>0</v>
      </c>
    </row>
    <row r="18" spans="1:9" x14ac:dyDescent="0.25">
      <c r="D18">
        <f t="shared" ca="1" si="2"/>
        <v>0.76036539897321365</v>
      </c>
      <c r="E18">
        <f t="shared" ca="1" si="3"/>
        <v>7.4828909047282496E-2</v>
      </c>
      <c r="F18" s="1">
        <f t="shared" ca="1" si="4"/>
        <v>296</v>
      </c>
      <c r="H18">
        <f t="shared" si="0"/>
        <v>70</v>
      </c>
      <c r="I18" s="1">
        <f t="shared" ca="1" si="5"/>
        <v>0</v>
      </c>
    </row>
    <row r="19" spans="1:9" x14ac:dyDescent="0.25">
      <c r="D19">
        <f t="shared" ca="1" si="2"/>
        <v>0.86300977017711511</v>
      </c>
      <c r="E19">
        <f t="shared" ca="1" si="3"/>
        <v>0.11570455533742417</v>
      </c>
      <c r="F19" s="1">
        <f t="shared" ca="1" si="4"/>
        <v>300</v>
      </c>
      <c r="H19">
        <f t="shared" si="0"/>
        <v>75</v>
      </c>
      <c r="I19" s="1">
        <f t="shared" ca="1" si="5"/>
        <v>0</v>
      </c>
    </row>
    <row r="20" spans="1:9" x14ac:dyDescent="0.25">
      <c r="D20">
        <f t="shared" ca="1" si="2"/>
        <v>0.37413547940180891</v>
      </c>
      <c r="E20">
        <f t="shared" ca="1" si="3"/>
        <v>-3.3943223794289212E-2</v>
      </c>
      <c r="F20" s="1">
        <f t="shared" ca="1" si="4"/>
        <v>285</v>
      </c>
      <c r="H20">
        <f t="shared" si="0"/>
        <v>80</v>
      </c>
      <c r="I20" s="1">
        <f t="shared" ca="1" si="5"/>
        <v>0</v>
      </c>
    </row>
    <row r="21" spans="1:9" x14ac:dyDescent="0.25">
      <c r="D21">
        <f t="shared" ca="1" si="2"/>
        <v>0.10821635805907648</v>
      </c>
      <c r="E21">
        <f t="shared" ca="1" si="3"/>
        <v>-0.13073717733184215</v>
      </c>
      <c r="F21" s="1">
        <f t="shared" ca="1" si="4"/>
        <v>275</v>
      </c>
      <c r="H21">
        <f t="shared" si="0"/>
        <v>85</v>
      </c>
      <c r="I21" s="1">
        <f t="shared" ca="1" si="5"/>
        <v>0</v>
      </c>
    </row>
    <row r="22" spans="1:9" x14ac:dyDescent="0.25">
      <c r="D22">
        <f t="shared" ca="1" si="2"/>
        <v>6.5336055267067428E-2</v>
      </c>
      <c r="E22">
        <f t="shared" ca="1" si="3"/>
        <v>-0.15986446362362908</v>
      </c>
      <c r="F22" s="1">
        <f t="shared" ca="1" si="4"/>
        <v>272</v>
      </c>
      <c r="H22">
        <f t="shared" si="0"/>
        <v>90</v>
      </c>
      <c r="I22" s="1">
        <f t="shared" ca="1" si="5"/>
        <v>0</v>
      </c>
    </row>
    <row r="23" spans="1:9" x14ac:dyDescent="0.25">
      <c r="D23">
        <f t="shared" ca="1" si="2"/>
        <v>0.11805994155984401</v>
      </c>
      <c r="E23">
        <f t="shared" ca="1" si="3"/>
        <v>-0.12530823204197128</v>
      </c>
      <c r="F23" s="1">
        <f t="shared" ca="1" si="4"/>
        <v>275</v>
      </c>
      <c r="H23">
        <f t="shared" si="0"/>
        <v>95</v>
      </c>
      <c r="I23" s="1">
        <f t="shared" ca="1" si="5"/>
        <v>0</v>
      </c>
    </row>
    <row r="24" spans="1:9" x14ac:dyDescent="0.25">
      <c r="D24">
        <f t="shared" ca="1" si="2"/>
        <v>0.3234327258362788</v>
      </c>
      <c r="E24">
        <f t="shared" ca="1" si="3"/>
        <v>-4.845476371210377E-2</v>
      </c>
      <c r="F24" s="1">
        <f t="shared" ca="1" si="4"/>
        <v>283</v>
      </c>
      <c r="H24">
        <f t="shared" si="0"/>
        <v>100</v>
      </c>
      <c r="I24" s="1">
        <f t="shared" ca="1" si="5"/>
        <v>0</v>
      </c>
    </row>
    <row r="25" spans="1:9" x14ac:dyDescent="0.25">
      <c r="D25">
        <f t="shared" ca="1" si="2"/>
        <v>0.39600435970298409</v>
      </c>
      <c r="E25">
        <f t="shared" ca="1" si="3"/>
        <v>-2.7891470236463059E-2</v>
      </c>
      <c r="F25" s="1">
        <f t="shared" ca="1" si="4"/>
        <v>285</v>
      </c>
      <c r="H25">
        <f t="shared" si="0"/>
        <v>105</v>
      </c>
      <c r="I25" s="1">
        <f t="shared" ca="1" si="5"/>
        <v>0</v>
      </c>
    </row>
    <row r="26" spans="1:9" x14ac:dyDescent="0.25">
      <c r="D26">
        <f t="shared" ca="1" si="2"/>
        <v>0.5342256713138176</v>
      </c>
      <c r="E26">
        <f t="shared" ca="1" si="3"/>
        <v>9.0851457679182873E-3</v>
      </c>
      <c r="F26" s="1">
        <f t="shared" ca="1" si="4"/>
        <v>289</v>
      </c>
      <c r="H26">
        <f t="shared" si="0"/>
        <v>110</v>
      </c>
      <c r="I26" s="1">
        <f t="shared" ca="1" si="5"/>
        <v>0</v>
      </c>
    </row>
    <row r="27" spans="1:9" x14ac:dyDescent="0.25">
      <c r="D27">
        <f t="shared" ca="1" si="2"/>
        <v>0.35804864704175554</v>
      </c>
      <c r="E27">
        <f t="shared" ca="1" si="3"/>
        <v>-3.8465830691985066E-2</v>
      </c>
      <c r="F27" s="1">
        <f t="shared" ca="1" si="4"/>
        <v>284</v>
      </c>
      <c r="H27">
        <f t="shared" si="0"/>
        <v>115</v>
      </c>
      <c r="I27" s="1">
        <f t="shared" ca="1" si="5"/>
        <v>0</v>
      </c>
    </row>
    <row r="28" spans="1:9" x14ac:dyDescent="0.25">
      <c r="D28">
        <f t="shared" ca="1" si="2"/>
        <v>0.9571763501580467</v>
      </c>
      <c r="E28">
        <f t="shared" ca="1" si="3"/>
        <v>0.18179686689253982</v>
      </c>
      <c r="F28" s="1">
        <f t="shared" ca="1" si="4"/>
        <v>307</v>
      </c>
      <c r="H28">
        <f t="shared" si="0"/>
        <v>120</v>
      </c>
      <c r="I28" s="1">
        <f t="shared" ca="1" si="5"/>
        <v>0</v>
      </c>
    </row>
    <row r="29" spans="1:9" x14ac:dyDescent="0.25">
      <c r="D29">
        <f t="shared" ca="1" si="2"/>
        <v>0.14227512855439162</v>
      </c>
      <c r="E29">
        <f t="shared" ca="1" si="3"/>
        <v>-0.11318848407188128</v>
      </c>
      <c r="F29" s="1">
        <f t="shared" ca="1" si="4"/>
        <v>277</v>
      </c>
      <c r="H29">
        <f t="shared" si="0"/>
        <v>125</v>
      </c>
      <c r="I29" s="1">
        <f t="shared" ca="1" si="5"/>
        <v>0</v>
      </c>
    </row>
    <row r="30" spans="1:9" x14ac:dyDescent="0.25">
      <c r="D30">
        <f t="shared" ca="1" si="2"/>
        <v>0.90622104560229744</v>
      </c>
      <c r="E30">
        <f t="shared" ca="1" si="3"/>
        <v>0.1393856940494527</v>
      </c>
      <c r="F30" s="1">
        <f t="shared" ca="1" si="4"/>
        <v>303</v>
      </c>
      <c r="H30">
        <f t="shared" si="0"/>
        <v>130</v>
      </c>
      <c r="I30" s="1">
        <f t="shared" ca="1" si="5"/>
        <v>0</v>
      </c>
    </row>
    <row r="31" spans="1:9" x14ac:dyDescent="0.25">
      <c r="D31">
        <f t="shared" ca="1" si="2"/>
        <v>0.98679837223705336</v>
      </c>
      <c r="E31">
        <f t="shared" ca="1" si="3"/>
        <v>0.23483016740509094</v>
      </c>
      <c r="F31" s="1">
        <f t="shared" ca="1" si="4"/>
        <v>312</v>
      </c>
      <c r="H31">
        <f t="shared" si="0"/>
        <v>135</v>
      </c>
      <c r="I31" s="1">
        <f t="shared" ca="1" si="5"/>
        <v>0</v>
      </c>
    </row>
    <row r="32" spans="1:9" x14ac:dyDescent="0.25">
      <c r="D32">
        <f t="shared" ca="1" si="2"/>
        <v>0.55103618767773643</v>
      </c>
      <c r="E32">
        <f t="shared" ca="1" si="3"/>
        <v>1.3567947544471029E-2</v>
      </c>
      <c r="F32" s="1">
        <f t="shared" ca="1" si="4"/>
        <v>290</v>
      </c>
      <c r="H32">
        <f t="shared" si="0"/>
        <v>140</v>
      </c>
      <c r="I32" s="1">
        <f t="shared" ca="1" si="5"/>
        <v>0</v>
      </c>
    </row>
    <row r="33" spans="4:9" x14ac:dyDescent="0.25">
      <c r="D33">
        <f t="shared" ca="1" si="2"/>
        <v>0.95944536886204213</v>
      </c>
      <c r="E33">
        <f t="shared" ca="1" si="3"/>
        <v>0.18449043341488666</v>
      </c>
      <c r="F33" s="1">
        <f t="shared" ca="1" si="4"/>
        <v>307</v>
      </c>
      <c r="H33">
        <f t="shared" si="0"/>
        <v>145</v>
      </c>
      <c r="I33" s="1">
        <f ca="1">COUNTIF($F$4:$F$10000,"&lt;"&amp;H33+$J$2)-COUNTIF($F$4:$F$10000,"&lt;"&amp;H33)</f>
        <v>0</v>
      </c>
    </row>
    <row r="34" spans="4:9" x14ac:dyDescent="0.25">
      <c r="D34">
        <f t="shared" ca="1" si="2"/>
        <v>0.38841140663189622</v>
      </c>
      <c r="E34">
        <f t="shared" ca="1" si="3"/>
        <v>-2.9981325865519069E-2</v>
      </c>
      <c r="F34" s="1">
        <f t="shared" ca="1" si="4"/>
        <v>285</v>
      </c>
      <c r="H34">
        <f t="shared" si="0"/>
        <v>150</v>
      </c>
      <c r="I34" s="1">
        <f t="shared" ca="1" si="5"/>
        <v>0</v>
      </c>
    </row>
    <row r="35" spans="4:9" x14ac:dyDescent="0.25">
      <c r="D35">
        <f t="shared" ca="1" si="2"/>
        <v>2.8406672698149671E-2</v>
      </c>
      <c r="E35">
        <f t="shared" ca="1" si="3"/>
        <v>-0.20146185729522517</v>
      </c>
      <c r="F35" s="1">
        <f t="shared" ca="1" si="4"/>
        <v>268</v>
      </c>
      <c r="H35">
        <f t="shared" si="0"/>
        <v>155</v>
      </c>
      <c r="I35" s="1">
        <f t="shared" ca="1" si="5"/>
        <v>0</v>
      </c>
    </row>
    <row r="36" spans="4:9" x14ac:dyDescent="0.25">
      <c r="D36">
        <f t="shared" ca="1" si="2"/>
        <v>0.76636327577492391</v>
      </c>
      <c r="E36">
        <f t="shared" ca="1" si="3"/>
        <v>7.6885474023218284E-2</v>
      </c>
      <c r="F36" s="1">
        <f t="shared" ca="1" si="4"/>
        <v>296</v>
      </c>
      <c r="H36">
        <f t="shared" si="0"/>
        <v>160</v>
      </c>
      <c r="I36" s="1">
        <f t="shared" ca="1" si="5"/>
        <v>0</v>
      </c>
    </row>
    <row r="37" spans="4:9" x14ac:dyDescent="0.25">
      <c r="D37">
        <f t="shared" ca="1" si="2"/>
        <v>0.56141191328021023</v>
      </c>
      <c r="E37">
        <f t="shared" ca="1" si="3"/>
        <v>1.6346505068447759E-2</v>
      </c>
      <c r="F37" s="1">
        <f t="shared" ca="1" si="4"/>
        <v>290</v>
      </c>
      <c r="H37">
        <f t="shared" si="0"/>
        <v>165</v>
      </c>
      <c r="I37" s="1">
        <f t="shared" ca="1" si="5"/>
        <v>0</v>
      </c>
    </row>
    <row r="38" spans="4:9" x14ac:dyDescent="0.25">
      <c r="D38">
        <f t="shared" ca="1" si="2"/>
        <v>0.81781597823103658</v>
      </c>
      <c r="E38">
        <f t="shared" ca="1" si="3"/>
        <v>9.5939748765804647E-2</v>
      </c>
      <c r="F38" s="1">
        <f t="shared" ca="1" si="4"/>
        <v>298</v>
      </c>
      <c r="H38">
        <f t="shared" si="0"/>
        <v>170</v>
      </c>
      <c r="I38" s="1">
        <f t="shared" ca="1" si="5"/>
        <v>0</v>
      </c>
    </row>
    <row r="39" spans="4:9" x14ac:dyDescent="0.25">
      <c r="D39">
        <f t="shared" ca="1" si="2"/>
        <v>0.62515577990016624</v>
      </c>
      <c r="E39">
        <f t="shared" ca="1" si="3"/>
        <v>3.3745450623913605E-2</v>
      </c>
      <c r="F39" s="1">
        <f t="shared" ca="1" si="4"/>
        <v>292</v>
      </c>
      <c r="H39">
        <f t="shared" si="0"/>
        <v>175</v>
      </c>
      <c r="I39" s="1">
        <f t="shared" ca="1" si="5"/>
        <v>0</v>
      </c>
    </row>
    <row r="40" spans="4:9" x14ac:dyDescent="0.25">
      <c r="D40">
        <f t="shared" ca="1" si="2"/>
        <v>5.6036875475150016E-2</v>
      </c>
      <c r="E40">
        <f t="shared" ca="1" si="3"/>
        <v>-0.16805983237728139</v>
      </c>
      <c r="F40" s="1">
        <f t="shared" ca="1" si="4"/>
        <v>271</v>
      </c>
      <c r="H40">
        <f t="shared" si="0"/>
        <v>180</v>
      </c>
      <c r="I40" s="1">
        <f t="shared" ca="1" si="5"/>
        <v>0</v>
      </c>
    </row>
    <row r="41" spans="4:9" x14ac:dyDescent="0.25">
      <c r="D41">
        <f t="shared" ca="1" si="2"/>
        <v>0.29112351208437814</v>
      </c>
      <c r="E41">
        <f t="shared" ca="1" si="3"/>
        <v>-5.8183812605208614E-2</v>
      </c>
      <c r="F41" s="1">
        <f t="shared" ca="1" si="4"/>
        <v>282</v>
      </c>
      <c r="H41">
        <f t="shared" si="0"/>
        <v>185</v>
      </c>
      <c r="I41" s="1">
        <f t="shared" ca="1" si="5"/>
        <v>0</v>
      </c>
    </row>
    <row r="42" spans="4:9" x14ac:dyDescent="0.25">
      <c r="D42">
        <f t="shared" ca="1" si="2"/>
        <v>0.15349747471598085</v>
      </c>
      <c r="E42">
        <f t="shared" ca="1" si="3"/>
        <v>-0.10804754790592766</v>
      </c>
      <c r="F42" s="1">
        <f t="shared" ca="1" si="4"/>
        <v>277</v>
      </c>
      <c r="H42">
        <f t="shared" si="0"/>
        <v>190</v>
      </c>
      <c r="I42" s="1">
        <f t="shared" ca="1" si="5"/>
        <v>0</v>
      </c>
    </row>
    <row r="43" spans="4:9" x14ac:dyDescent="0.25">
      <c r="D43">
        <f t="shared" ca="1" si="2"/>
        <v>0.5605958974409524</v>
      </c>
      <c r="E43">
        <f t="shared" ca="1" si="3"/>
        <v>1.612759674281701E-2</v>
      </c>
      <c r="F43" s="1">
        <f t="shared" ca="1" si="4"/>
        <v>290</v>
      </c>
      <c r="H43">
        <f t="shared" si="0"/>
        <v>195</v>
      </c>
      <c r="I43" s="1">
        <f t="shared" ca="1" si="5"/>
        <v>0</v>
      </c>
    </row>
    <row r="44" spans="4:9" x14ac:dyDescent="0.25">
      <c r="D44">
        <f t="shared" ca="1" si="2"/>
        <v>1.9687370274928173E-2</v>
      </c>
      <c r="E44">
        <f t="shared" ca="1" si="3"/>
        <v>-0.2179093758038482</v>
      </c>
      <c r="F44" s="1">
        <f t="shared" ca="1" si="4"/>
        <v>266</v>
      </c>
      <c r="H44">
        <f t="shared" si="0"/>
        <v>200</v>
      </c>
      <c r="I44" s="1">
        <f t="shared" ca="1" si="5"/>
        <v>0</v>
      </c>
    </row>
    <row r="45" spans="4:9" x14ac:dyDescent="0.25">
      <c r="D45">
        <f t="shared" ca="1" si="2"/>
        <v>0.99849097127743303</v>
      </c>
      <c r="E45">
        <f t="shared" ca="1" si="3"/>
        <v>0.3136979192921775</v>
      </c>
      <c r="F45" s="1">
        <f t="shared" ca="1" si="4"/>
        <v>320</v>
      </c>
      <c r="H45">
        <f t="shared" si="0"/>
        <v>205</v>
      </c>
      <c r="I45" s="1">
        <f t="shared" ca="1" si="5"/>
        <v>0</v>
      </c>
    </row>
    <row r="46" spans="4:9" x14ac:dyDescent="0.25">
      <c r="D46">
        <f t="shared" ca="1" si="2"/>
        <v>0.23498085938123037</v>
      </c>
      <c r="E46">
        <f t="shared" ca="1" si="3"/>
        <v>-7.6422088074305339E-2</v>
      </c>
      <c r="F46" s="1">
        <f t="shared" ca="1" si="4"/>
        <v>280</v>
      </c>
      <c r="H46">
        <f t="shared" si="0"/>
        <v>210</v>
      </c>
      <c r="I46" s="1">
        <f t="shared" ca="1" si="5"/>
        <v>0</v>
      </c>
    </row>
    <row r="47" spans="4:9" x14ac:dyDescent="0.25">
      <c r="D47">
        <f t="shared" ca="1" si="2"/>
        <v>0.1213125702052652</v>
      </c>
      <c r="E47">
        <f t="shared" ca="1" si="3"/>
        <v>-0.12358520339359441</v>
      </c>
      <c r="F47" s="1">
        <f t="shared" ca="1" si="4"/>
        <v>276</v>
      </c>
      <c r="H47">
        <f t="shared" si="0"/>
        <v>215</v>
      </c>
      <c r="I47" s="1">
        <f t="shared" ca="1" si="5"/>
        <v>0</v>
      </c>
    </row>
    <row r="48" spans="4:9" x14ac:dyDescent="0.25">
      <c r="D48">
        <f t="shared" ca="1" si="2"/>
        <v>3.8498969422733453E-2</v>
      </c>
      <c r="E48">
        <f t="shared" ca="1" si="3"/>
        <v>-0.18703849486989935</v>
      </c>
      <c r="F48" s="1">
        <f t="shared" ca="1" si="4"/>
        <v>269</v>
      </c>
      <c r="H48">
        <f t="shared" si="0"/>
        <v>220</v>
      </c>
      <c r="I48" s="1">
        <f t="shared" ca="1" si="5"/>
        <v>0</v>
      </c>
    </row>
    <row r="49" spans="4:9" x14ac:dyDescent="0.25">
      <c r="D49">
        <f t="shared" ca="1" si="2"/>
        <v>0.62735470625408973</v>
      </c>
      <c r="E49">
        <f t="shared" ca="1" si="3"/>
        <v>3.4359446498347955E-2</v>
      </c>
      <c r="F49" s="1">
        <f t="shared" ca="1" si="4"/>
        <v>292</v>
      </c>
      <c r="H49">
        <f t="shared" si="0"/>
        <v>225</v>
      </c>
      <c r="I49" s="1">
        <f t="shared" ca="1" si="5"/>
        <v>0</v>
      </c>
    </row>
    <row r="50" spans="4:9" x14ac:dyDescent="0.25">
      <c r="D50">
        <f t="shared" ca="1" si="2"/>
        <v>0.34532008942370607</v>
      </c>
      <c r="E50">
        <f t="shared" ca="1" si="3"/>
        <v>-4.2094415025406617E-2</v>
      </c>
      <c r="F50" s="1">
        <f t="shared" ca="1" si="4"/>
        <v>284</v>
      </c>
      <c r="H50">
        <f t="shared" si="0"/>
        <v>230</v>
      </c>
      <c r="I50" s="1">
        <f t="shared" ca="1" si="5"/>
        <v>0</v>
      </c>
    </row>
    <row r="51" spans="4:9" x14ac:dyDescent="0.25">
      <c r="D51">
        <f t="shared" ca="1" si="2"/>
        <v>0.56269401385359374</v>
      </c>
      <c r="E51">
        <f t="shared" ca="1" si="3"/>
        <v>1.669058938218082E-2</v>
      </c>
      <c r="F51" s="1">
        <f t="shared" ca="1" si="4"/>
        <v>290</v>
      </c>
      <c r="H51">
        <f t="shared" si="0"/>
        <v>235</v>
      </c>
      <c r="I51" s="1">
        <f t="shared" ca="1" si="5"/>
        <v>0</v>
      </c>
    </row>
    <row r="52" spans="4:9" x14ac:dyDescent="0.25">
      <c r="D52">
        <f t="shared" ca="1" si="2"/>
        <v>0.99214320492879382</v>
      </c>
      <c r="E52">
        <f t="shared" ca="1" si="3"/>
        <v>0.25548380548929994</v>
      </c>
      <c r="F52" s="1">
        <f t="shared" ca="1" si="4"/>
        <v>314</v>
      </c>
      <c r="H52">
        <f t="shared" si="0"/>
        <v>240</v>
      </c>
      <c r="I52" s="1">
        <f t="shared" ca="1" si="5"/>
        <v>0</v>
      </c>
    </row>
    <row r="53" spans="4:9" x14ac:dyDescent="0.25">
      <c r="D53">
        <f t="shared" ca="1" si="2"/>
        <v>0.38564779838497298</v>
      </c>
      <c r="E53">
        <f t="shared" ca="1" si="3"/>
        <v>-3.0744842601298363E-2</v>
      </c>
      <c r="F53" s="1">
        <f t="shared" ca="1" si="4"/>
        <v>285</v>
      </c>
      <c r="H53">
        <f t="shared" si="0"/>
        <v>245</v>
      </c>
      <c r="I53" s="1">
        <f t="shared" ca="1" si="5"/>
        <v>0</v>
      </c>
    </row>
    <row r="54" spans="4:9" x14ac:dyDescent="0.25">
      <c r="D54">
        <f t="shared" ca="1" si="2"/>
        <v>0.83109931213647281</v>
      </c>
      <c r="E54">
        <f t="shared" ca="1" si="3"/>
        <v>0.1013810282539134</v>
      </c>
      <c r="F54" s="1">
        <f t="shared" ca="1" si="4"/>
        <v>299</v>
      </c>
      <c r="H54">
        <f t="shared" si="0"/>
        <v>250</v>
      </c>
      <c r="I54" s="1">
        <f t="shared" ca="1" si="5"/>
        <v>0</v>
      </c>
    </row>
    <row r="55" spans="4:9" x14ac:dyDescent="0.25">
      <c r="D55">
        <f t="shared" ca="1" si="2"/>
        <v>0.51659249410431518</v>
      </c>
      <c r="E55">
        <f t="shared" ca="1" si="3"/>
        <v>4.4003079694511444E-3</v>
      </c>
      <c r="F55" s="1">
        <f t="shared" ca="1" si="4"/>
        <v>289</v>
      </c>
      <c r="H55">
        <f t="shared" si="0"/>
        <v>255</v>
      </c>
      <c r="I55" s="1">
        <f t="shared" ca="1" si="5"/>
        <v>0</v>
      </c>
    </row>
    <row r="56" spans="4:9" x14ac:dyDescent="0.25">
      <c r="D56">
        <f t="shared" ca="1" si="2"/>
        <v>0.76217189966951937</v>
      </c>
      <c r="E56">
        <f t="shared" ca="1" si="3"/>
        <v>7.5445318836475747E-2</v>
      </c>
      <c r="F56" s="1">
        <f t="shared" ca="1" si="4"/>
        <v>296</v>
      </c>
      <c r="H56">
        <f t="shared" si="0"/>
        <v>260</v>
      </c>
      <c r="I56" s="1">
        <f t="shared" ca="1" si="5"/>
        <v>2</v>
      </c>
    </row>
    <row r="57" spans="4:9" x14ac:dyDescent="0.25">
      <c r="D57">
        <f t="shared" ca="1" si="2"/>
        <v>0.46157156640475805</v>
      </c>
      <c r="E57">
        <f t="shared" ca="1" si="3"/>
        <v>-1.0204038669773935E-2</v>
      </c>
      <c r="F57" s="1">
        <f t="shared" ca="1" si="4"/>
        <v>287</v>
      </c>
      <c r="H57">
        <f t="shared" si="0"/>
        <v>265</v>
      </c>
      <c r="I57" s="1">
        <f t="shared" ca="1" si="5"/>
        <v>9</v>
      </c>
    </row>
    <row r="58" spans="4:9" x14ac:dyDescent="0.25">
      <c r="D58">
        <f t="shared" ca="1" si="2"/>
        <v>0.88400156269876307</v>
      </c>
      <c r="E58">
        <f t="shared" ca="1" si="3"/>
        <v>0.12641772473790713</v>
      </c>
      <c r="F58" s="1">
        <f t="shared" ca="1" si="4"/>
        <v>301</v>
      </c>
      <c r="H58">
        <f t="shared" si="0"/>
        <v>270</v>
      </c>
      <c r="I58" s="1">
        <f t="shared" ca="1" si="5"/>
        <v>7</v>
      </c>
    </row>
    <row r="59" spans="4:9" x14ac:dyDescent="0.25">
      <c r="D59">
        <f t="shared" ca="1" si="2"/>
        <v>0.64194368323281858</v>
      </c>
      <c r="E59">
        <f t="shared" ca="1" si="3"/>
        <v>3.8463658266751778E-2</v>
      </c>
      <c r="F59" s="1">
        <f t="shared" ca="1" si="4"/>
        <v>292</v>
      </c>
      <c r="H59">
        <f t="shared" si="0"/>
        <v>275</v>
      </c>
      <c r="I59" s="1">
        <f t="shared" ca="1" si="5"/>
        <v>22</v>
      </c>
    </row>
    <row r="60" spans="4:9" x14ac:dyDescent="0.25">
      <c r="D60">
        <f t="shared" ca="1" si="2"/>
        <v>0.54032195974447683</v>
      </c>
      <c r="E60">
        <f t="shared" ca="1" si="3"/>
        <v>1.0708514189192952E-2</v>
      </c>
      <c r="F60" s="1">
        <f t="shared" ca="1" si="4"/>
        <v>289</v>
      </c>
      <c r="H60">
        <f t="shared" si="0"/>
        <v>280</v>
      </c>
      <c r="I60" s="1">
        <f t="shared" ca="1" si="5"/>
        <v>15</v>
      </c>
    </row>
    <row r="61" spans="4:9" x14ac:dyDescent="0.25">
      <c r="D61">
        <f t="shared" ca="1" si="2"/>
        <v>9.3651705056932988E-2</v>
      </c>
      <c r="E61">
        <f t="shared" ca="1" si="3"/>
        <v>-0.13946612778467352</v>
      </c>
      <c r="F61" s="1">
        <f t="shared" ca="1" si="4"/>
        <v>274</v>
      </c>
      <c r="H61">
        <f t="shared" si="0"/>
        <v>285</v>
      </c>
      <c r="I61" s="1">
        <f t="shared" ca="1" si="5"/>
        <v>24</v>
      </c>
    </row>
    <row r="62" spans="4:9" x14ac:dyDescent="0.25">
      <c r="D62">
        <f t="shared" ca="1" si="2"/>
        <v>0.26217019312468293</v>
      </c>
      <c r="E62">
        <f t="shared" ca="1" si="3"/>
        <v>-6.7339516195377244E-2</v>
      </c>
      <c r="F62" s="1">
        <f t="shared" ca="1" si="4"/>
        <v>281</v>
      </c>
      <c r="H62">
        <f t="shared" si="0"/>
        <v>290</v>
      </c>
      <c r="I62" s="1">
        <f t="shared" ca="1" si="5"/>
        <v>31</v>
      </c>
    </row>
    <row r="63" spans="4:9" x14ac:dyDescent="0.25">
      <c r="D63">
        <f t="shared" ca="1" si="2"/>
        <v>0.6837348161865634</v>
      </c>
      <c r="E63">
        <f t="shared" ca="1" si="3"/>
        <v>5.0575135118050701E-2</v>
      </c>
      <c r="F63" s="1">
        <f t="shared" ca="1" si="4"/>
        <v>293</v>
      </c>
      <c r="H63">
        <f t="shared" si="0"/>
        <v>295</v>
      </c>
      <c r="I63" s="1">
        <f t="shared" ca="1" si="5"/>
        <v>16</v>
      </c>
    </row>
    <row r="64" spans="4:9" x14ac:dyDescent="0.25">
      <c r="D64">
        <f t="shared" ca="1" si="2"/>
        <v>0.5574331360770699</v>
      </c>
      <c r="E64">
        <f t="shared" ca="1" si="3"/>
        <v>1.5279782913336927E-2</v>
      </c>
      <c r="F64" s="1">
        <f t="shared" ca="1" si="4"/>
        <v>290</v>
      </c>
      <c r="H64">
        <f t="shared" si="0"/>
        <v>300</v>
      </c>
      <c r="I64" s="1">
        <f t="shared" ca="1" si="5"/>
        <v>10</v>
      </c>
    </row>
    <row r="65" spans="4:9" x14ac:dyDescent="0.25">
      <c r="D65">
        <f t="shared" ca="1" si="2"/>
        <v>0.49962899426095486</v>
      </c>
      <c r="E65">
        <f t="shared" ca="1" si="3"/>
        <v>-9.8361880787431246E-5</v>
      </c>
      <c r="F65" s="1">
        <f t="shared" ca="1" si="4"/>
        <v>288</v>
      </c>
      <c r="H65">
        <f t="shared" si="0"/>
        <v>305</v>
      </c>
      <c r="I65" s="1">
        <f t="shared" ca="1" si="5"/>
        <v>5</v>
      </c>
    </row>
    <row r="66" spans="4:9" x14ac:dyDescent="0.25">
      <c r="D66">
        <f t="shared" ca="1" si="2"/>
        <v>0.88481205405349783</v>
      </c>
      <c r="E66">
        <f t="shared" ca="1" si="3"/>
        <v>0.12685775908821417</v>
      </c>
      <c r="F66" s="1">
        <f t="shared" ca="1" si="4"/>
        <v>301</v>
      </c>
      <c r="H66">
        <f t="shared" si="0"/>
        <v>310</v>
      </c>
      <c r="I66" s="1">
        <f t="shared" ca="1" si="5"/>
        <v>5</v>
      </c>
    </row>
    <row r="67" spans="4:9" x14ac:dyDescent="0.25">
      <c r="D67">
        <f t="shared" ca="1" si="2"/>
        <v>0.51928116463734408</v>
      </c>
      <c r="E67">
        <f t="shared" ca="1" si="3"/>
        <v>5.1138569747310302E-3</v>
      </c>
      <c r="F67" s="1">
        <f t="shared" ca="1" si="4"/>
        <v>289</v>
      </c>
      <c r="H67">
        <f t="shared" si="0"/>
        <v>315</v>
      </c>
      <c r="I67" s="1">
        <f t="shared" ca="1" si="5"/>
        <v>0</v>
      </c>
    </row>
    <row r="68" spans="4:9" x14ac:dyDescent="0.25">
      <c r="D68">
        <f t="shared" ca="1" si="2"/>
        <v>0.57795421893403764</v>
      </c>
      <c r="E68">
        <f t="shared" ca="1" si="3"/>
        <v>2.0800703569187687E-2</v>
      </c>
      <c r="F68" s="1">
        <f t="shared" ca="1" si="4"/>
        <v>290</v>
      </c>
      <c r="H68">
        <f t="shared" si="0"/>
        <v>320</v>
      </c>
      <c r="I68" s="1">
        <f t="shared" ca="1" si="5"/>
        <v>2</v>
      </c>
    </row>
    <row r="69" spans="4:9" x14ac:dyDescent="0.25">
      <c r="D69">
        <f t="shared" ca="1" si="2"/>
        <v>0.62158689420887336</v>
      </c>
      <c r="E69">
        <f t="shared" ca="1" si="3"/>
        <v>3.2751332677109175E-2</v>
      </c>
      <c r="F69" s="1">
        <f t="shared" ca="1" si="4"/>
        <v>292</v>
      </c>
      <c r="H69">
        <f t="shared" ref="H69:H132" si="6">H68+$J$2</f>
        <v>325</v>
      </c>
      <c r="I69" s="1">
        <f t="shared" ca="1" si="5"/>
        <v>1</v>
      </c>
    </row>
    <row r="70" spans="4:9" x14ac:dyDescent="0.25">
      <c r="D70">
        <f t="shared" ref="D70:D133" ca="1" si="7">RAND()</f>
        <v>0.56680005741140138</v>
      </c>
      <c r="E70">
        <f t="shared" ref="E70:E133" ca="1" si="8">_xlfn.NORM.INV(D70,0,$B$13*$B$17/2)</f>
        <v>1.7793758939830619E-2</v>
      </c>
      <c r="F70" s="1">
        <f t="shared" ref="F70:F133" ca="1" si="9">_xlfn.FLOOR.MATH((2^$B$11)*($B$17+E70)/$B$12)</f>
        <v>290</v>
      </c>
      <c r="H70">
        <f t="shared" si="6"/>
        <v>330</v>
      </c>
      <c r="I70" s="1">
        <f t="shared" ca="1" si="5"/>
        <v>0</v>
      </c>
    </row>
    <row r="71" spans="4:9" x14ac:dyDescent="0.25">
      <c r="D71">
        <f t="shared" ca="1" si="7"/>
        <v>0.67544999579350506</v>
      </c>
      <c r="E71">
        <f t="shared" ca="1" si="8"/>
        <v>4.8126008428476391E-2</v>
      </c>
      <c r="F71" s="1">
        <f t="shared" ca="1" si="9"/>
        <v>293</v>
      </c>
      <c r="H71">
        <f t="shared" si="6"/>
        <v>335</v>
      </c>
      <c r="I71" s="1">
        <f t="shared" ca="1" si="5"/>
        <v>0</v>
      </c>
    </row>
    <row r="72" spans="4:9" x14ac:dyDescent="0.25">
      <c r="D72">
        <f t="shared" ca="1" si="7"/>
        <v>0.35243577807122572</v>
      </c>
      <c r="E72">
        <f t="shared" ca="1" si="8"/>
        <v>-4.0060085652141697E-2</v>
      </c>
      <c r="F72" s="1">
        <f t="shared" ca="1" si="9"/>
        <v>284</v>
      </c>
      <c r="H72">
        <f t="shared" si="6"/>
        <v>340</v>
      </c>
      <c r="I72" s="1">
        <f t="shared" ca="1" si="5"/>
        <v>0</v>
      </c>
    </row>
    <row r="73" spans="4:9" x14ac:dyDescent="0.25">
      <c r="D73">
        <f t="shared" ca="1" si="7"/>
        <v>0.98694940610179149</v>
      </c>
      <c r="E73">
        <f t="shared" ca="1" si="8"/>
        <v>0.23530341251793638</v>
      </c>
      <c r="F73" s="1">
        <f t="shared" ca="1" si="9"/>
        <v>312</v>
      </c>
      <c r="H73">
        <f t="shared" si="6"/>
        <v>345</v>
      </c>
      <c r="I73" s="1">
        <f t="shared" ca="1" si="5"/>
        <v>0</v>
      </c>
    </row>
    <row r="74" spans="4:9" x14ac:dyDescent="0.25">
      <c r="D74">
        <f t="shared" ca="1" si="7"/>
        <v>0.77935691373988059</v>
      </c>
      <c r="E74">
        <f t="shared" ca="1" si="8"/>
        <v>8.1444164119061579E-2</v>
      </c>
      <c r="F74" s="1">
        <f t="shared" ca="1" si="9"/>
        <v>297</v>
      </c>
      <c r="H74">
        <f t="shared" si="6"/>
        <v>350</v>
      </c>
      <c r="I74" s="1">
        <f t="shared" ca="1" si="5"/>
        <v>0</v>
      </c>
    </row>
    <row r="75" spans="4:9" x14ac:dyDescent="0.25">
      <c r="D75">
        <f t="shared" ca="1" si="7"/>
        <v>6.2087736934329119E-2</v>
      </c>
      <c r="E75">
        <f t="shared" ca="1" si="8"/>
        <v>-0.16261704378714745</v>
      </c>
      <c r="F75" s="1">
        <f t="shared" ca="1" si="9"/>
        <v>272</v>
      </c>
      <c r="H75">
        <f t="shared" si="6"/>
        <v>355</v>
      </c>
      <c r="I75" s="1">
        <f t="shared" ca="1" si="5"/>
        <v>0</v>
      </c>
    </row>
    <row r="76" spans="4:9" x14ac:dyDescent="0.25">
      <c r="D76">
        <f t="shared" ca="1" si="7"/>
        <v>0.99962913432297495</v>
      </c>
      <c r="E76">
        <f t="shared" ca="1" si="8"/>
        <v>0.35682793312603533</v>
      </c>
      <c r="F76" s="1">
        <f t="shared" ca="1" si="9"/>
        <v>325</v>
      </c>
      <c r="H76">
        <f t="shared" si="6"/>
        <v>360</v>
      </c>
      <c r="I76" s="1">
        <f t="shared" ca="1" si="5"/>
        <v>0</v>
      </c>
    </row>
    <row r="77" spans="4:9" x14ac:dyDescent="0.25">
      <c r="D77">
        <f t="shared" ca="1" si="7"/>
        <v>0.29977145871307487</v>
      </c>
      <c r="E77">
        <f t="shared" ca="1" si="8"/>
        <v>-5.5534571548106267E-2</v>
      </c>
      <c r="F77" s="1">
        <f t="shared" ca="1" si="9"/>
        <v>283</v>
      </c>
      <c r="H77">
        <f t="shared" si="6"/>
        <v>365</v>
      </c>
      <c r="I77" s="1">
        <f t="shared" ca="1" si="5"/>
        <v>0</v>
      </c>
    </row>
    <row r="78" spans="4:9" x14ac:dyDescent="0.25">
      <c r="D78">
        <f t="shared" ca="1" si="7"/>
        <v>0.16298138175349353</v>
      </c>
      <c r="E78">
        <f t="shared" ca="1" si="8"/>
        <v>-0.10389406726927909</v>
      </c>
      <c r="F78" s="1">
        <f t="shared" ca="1" si="9"/>
        <v>278</v>
      </c>
      <c r="H78">
        <f t="shared" si="6"/>
        <v>370</v>
      </c>
      <c r="I78" s="1">
        <f t="shared" ca="1" si="5"/>
        <v>0</v>
      </c>
    </row>
    <row r="79" spans="4:9" x14ac:dyDescent="0.25">
      <c r="D79">
        <f t="shared" ca="1" si="7"/>
        <v>0.81610345778230997</v>
      </c>
      <c r="E79">
        <f t="shared" ca="1" si="8"/>
        <v>9.5256660157074527E-2</v>
      </c>
      <c r="F79" s="1">
        <f t="shared" ca="1" si="9"/>
        <v>298</v>
      </c>
      <c r="H79">
        <f t="shared" si="6"/>
        <v>375</v>
      </c>
      <c r="I79" s="1">
        <f t="shared" ca="1" si="5"/>
        <v>0</v>
      </c>
    </row>
    <row r="80" spans="4:9" x14ac:dyDescent="0.25">
      <c r="D80">
        <f t="shared" ca="1" si="7"/>
        <v>0.10114074120086702</v>
      </c>
      <c r="E80">
        <f t="shared" ca="1" si="8"/>
        <v>-0.1348630879999565</v>
      </c>
      <c r="F80" s="1">
        <f t="shared" ca="1" si="9"/>
        <v>275</v>
      </c>
      <c r="H80">
        <f t="shared" si="6"/>
        <v>380</v>
      </c>
      <c r="I80" s="1">
        <f t="shared" ca="1" si="5"/>
        <v>0</v>
      </c>
    </row>
    <row r="81" spans="4:9" x14ac:dyDescent="0.25">
      <c r="D81">
        <f t="shared" ca="1" si="7"/>
        <v>5.2348157140599261E-3</v>
      </c>
      <c r="E81">
        <f t="shared" ca="1" si="8"/>
        <v>-0.27075878918826424</v>
      </c>
      <c r="F81" s="1">
        <f t="shared" ca="1" si="9"/>
        <v>261</v>
      </c>
      <c r="H81">
        <f t="shared" si="6"/>
        <v>385</v>
      </c>
      <c r="I81" s="1">
        <f t="shared" ref="I81:I144" ca="1" si="10">COUNTIF($F$4:$F$10000,"&lt;"&amp;H81+$J$2)-COUNTIF($F$4:$F$10000,"&lt;"&amp;H81)</f>
        <v>0</v>
      </c>
    </row>
    <row r="82" spans="4:9" x14ac:dyDescent="0.25">
      <c r="D82">
        <f t="shared" ca="1" si="7"/>
        <v>0.40209708005108691</v>
      </c>
      <c r="E82">
        <f t="shared" ca="1" si="8"/>
        <v>-2.6222410960999611E-2</v>
      </c>
      <c r="F82" s="1">
        <f t="shared" ca="1" si="9"/>
        <v>286</v>
      </c>
      <c r="H82">
        <f t="shared" si="6"/>
        <v>390</v>
      </c>
      <c r="I82" s="1">
        <f t="shared" ca="1" si="10"/>
        <v>0</v>
      </c>
    </row>
    <row r="83" spans="4:9" x14ac:dyDescent="0.25">
      <c r="D83">
        <f t="shared" ca="1" si="7"/>
        <v>1.8245613537074767E-2</v>
      </c>
      <c r="E83">
        <f t="shared" ca="1" si="8"/>
        <v>-0.2212053419596467</v>
      </c>
      <c r="F83" s="1">
        <f t="shared" ca="1" si="9"/>
        <v>266</v>
      </c>
      <c r="H83">
        <f t="shared" si="6"/>
        <v>395</v>
      </c>
      <c r="I83" s="1">
        <f t="shared" ca="1" si="10"/>
        <v>0</v>
      </c>
    </row>
    <row r="84" spans="4:9" x14ac:dyDescent="0.25">
      <c r="D84">
        <f t="shared" ca="1" si="7"/>
        <v>0.52657372636598065</v>
      </c>
      <c r="E84">
        <f t="shared" ca="1" si="8"/>
        <v>7.0505034701295564E-3</v>
      </c>
      <c r="F84" s="1">
        <f t="shared" ca="1" si="9"/>
        <v>289</v>
      </c>
      <c r="H84">
        <f t="shared" si="6"/>
        <v>400</v>
      </c>
      <c r="I84" s="1">
        <f t="shared" ca="1" si="10"/>
        <v>0</v>
      </c>
    </row>
    <row r="85" spans="4:9" x14ac:dyDescent="0.25">
      <c r="D85">
        <f t="shared" ca="1" si="7"/>
        <v>0.42691770031558285</v>
      </c>
      <c r="E85">
        <f t="shared" ca="1" si="8"/>
        <v>-1.9485404013086197E-2</v>
      </c>
      <c r="F85" s="1">
        <f t="shared" ca="1" si="9"/>
        <v>286</v>
      </c>
      <c r="H85">
        <f t="shared" si="6"/>
        <v>405</v>
      </c>
      <c r="I85" s="1">
        <f t="shared" ca="1" si="10"/>
        <v>0</v>
      </c>
    </row>
    <row r="86" spans="4:9" x14ac:dyDescent="0.25">
      <c r="D86">
        <f t="shared" ca="1" si="7"/>
        <v>0.19561659891418703</v>
      </c>
      <c r="E86">
        <f t="shared" ca="1" si="8"/>
        <v>-9.0684093711652897E-2</v>
      </c>
      <c r="F86" s="1">
        <f t="shared" ca="1" si="9"/>
        <v>279</v>
      </c>
      <c r="H86">
        <f t="shared" si="6"/>
        <v>410</v>
      </c>
      <c r="I86" s="1">
        <f t="shared" ca="1" si="10"/>
        <v>0</v>
      </c>
    </row>
    <row r="87" spans="4:9" x14ac:dyDescent="0.25">
      <c r="D87">
        <f t="shared" ca="1" si="7"/>
        <v>0.3719501570227014</v>
      </c>
      <c r="E87">
        <f t="shared" ca="1" si="8"/>
        <v>-3.455378639885779E-2</v>
      </c>
      <c r="F87" s="1">
        <f t="shared" ca="1" si="9"/>
        <v>285</v>
      </c>
      <c r="H87">
        <f t="shared" si="6"/>
        <v>415</v>
      </c>
      <c r="I87" s="1">
        <f t="shared" ca="1" si="10"/>
        <v>0</v>
      </c>
    </row>
    <row r="88" spans="4:9" x14ac:dyDescent="0.25">
      <c r="D88">
        <f t="shared" ca="1" si="7"/>
        <v>0.18148155956633882</v>
      </c>
      <c r="E88">
        <f t="shared" ca="1" si="8"/>
        <v>-9.6221106133469708E-2</v>
      </c>
      <c r="F88" s="1">
        <f t="shared" ca="1" si="9"/>
        <v>278</v>
      </c>
      <c r="H88">
        <f t="shared" si="6"/>
        <v>420</v>
      </c>
      <c r="I88" s="1">
        <f t="shared" ca="1" si="10"/>
        <v>0</v>
      </c>
    </row>
    <row r="89" spans="4:9" x14ac:dyDescent="0.25">
      <c r="D89">
        <f t="shared" ca="1" si="7"/>
        <v>0.97660833726830865</v>
      </c>
      <c r="E89">
        <f t="shared" ca="1" si="8"/>
        <v>0.21029484068207852</v>
      </c>
      <c r="F89" s="1">
        <f t="shared" ca="1" si="9"/>
        <v>310</v>
      </c>
      <c r="H89">
        <f t="shared" si="6"/>
        <v>425</v>
      </c>
      <c r="I89" s="1">
        <f t="shared" ca="1" si="10"/>
        <v>0</v>
      </c>
    </row>
    <row r="90" spans="4:9" x14ac:dyDescent="0.25">
      <c r="D90">
        <f t="shared" ca="1" si="7"/>
        <v>0.80804865728560327</v>
      </c>
      <c r="E90">
        <f t="shared" ca="1" si="8"/>
        <v>9.2095563799406269E-2</v>
      </c>
      <c r="F90" s="1">
        <f t="shared" ca="1" si="9"/>
        <v>298</v>
      </c>
      <c r="H90">
        <f t="shared" si="6"/>
        <v>430</v>
      </c>
      <c r="I90" s="1">
        <f t="shared" ca="1" si="10"/>
        <v>0</v>
      </c>
    </row>
    <row r="91" spans="4:9" x14ac:dyDescent="0.25">
      <c r="D91">
        <f t="shared" ca="1" si="7"/>
        <v>0.57799432482543123</v>
      </c>
      <c r="E91">
        <f t="shared" ca="1" si="8"/>
        <v>2.0811544263853829E-2</v>
      </c>
      <c r="F91" s="1">
        <f t="shared" ca="1" si="9"/>
        <v>290</v>
      </c>
      <c r="H91">
        <f t="shared" si="6"/>
        <v>435</v>
      </c>
      <c r="I91" s="1">
        <f t="shared" ca="1" si="10"/>
        <v>0</v>
      </c>
    </row>
    <row r="92" spans="4:9" x14ac:dyDescent="0.25">
      <c r="D92">
        <f t="shared" ca="1" si="7"/>
        <v>0.12055240628172759</v>
      </c>
      <c r="E92">
        <f t="shared" ca="1" si="8"/>
        <v>-0.12398494465894885</v>
      </c>
      <c r="F92" s="1">
        <f t="shared" ca="1" si="9"/>
        <v>276</v>
      </c>
      <c r="H92">
        <f t="shared" si="6"/>
        <v>440</v>
      </c>
      <c r="I92" s="1">
        <f t="shared" ca="1" si="10"/>
        <v>0</v>
      </c>
    </row>
    <row r="93" spans="4:9" x14ac:dyDescent="0.25">
      <c r="D93">
        <f t="shared" ca="1" si="7"/>
        <v>6.6373432039260494E-2</v>
      </c>
      <c r="E93">
        <f t="shared" ca="1" si="8"/>
        <v>-0.1590078209760796</v>
      </c>
      <c r="F93" s="1">
        <f t="shared" ca="1" si="9"/>
        <v>272</v>
      </c>
      <c r="H93">
        <f t="shared" si="6"/>
        <v>445</v>
      </c>
      <c r="I93" s="1">
        <f t="shared" ca="1" si="10"/>
        <v>0</v>
      </c>
    </row>
    <row r="94" spans="4:9" x14ac:dyDescent="0.25">
      <c r="D94">
        <f t="shared" ca="1" si="7"/>
        <v>0.69762502271522497</v>
      </c>
      <c r="E94">
        <f t="shared" ca="1" si="8"/>
        <v>5.4743851712777479E-2</v>
      </c>
      <c r="F94" s="1">
        <f t="shared" ca="1" si="9"/>
        <v>294</v>
      </c>
      <c r="H94">
        <f t="shared" si="6"/>
        <v>450</v>
      </c>
      <c r="I94" s="1">
        <f t="shared" ca="1" si="10"/>
        <v>0</v>
      </c>
    </row>
    <row r="95" spans="4:9" x14ac:dyDescent="0.25">
      <c r="D95">
        <f t="shared" ca="1" si="7"/>
        <v>0.79098395332575999</v>
      </c>
      <c r="E95">
        <f t="shared" ca="1" si="8"/>
        <v>8.5655541894521653E-2</v>
      </c>
      <c r="F95" s="1">
        <f t="shared" ca="1" si="9"/>
        <v>297</v>
      </c>
      <c r="H95">
        <f t="shared" si="6"/>
        <v>455</v>
      </c>
      <c r="I95" s="1">
        <f t="shared" ca="1" si="10"/>
        <v>0</v>
      </c>
    </row>
    <row r="96" spans="4:9" x14ac:dyDescent="0.25">
      <c r="D96">
        <f t="shared" ca="1" si="7"/>
        <v>0.60171681653648723</v>
      </c>
      <c r="E96">
        <f t="shared" ca="1" si="8"/>
        <v>2.726641093049292E-2</v>
      </c>
      <c r="F96" s="1">
        <f t="shared" ca="1" si="9"/>
        <v>291</v>
      </c>
      <c r="H96">
        <f t="shared" si="6"/>
        <v>460</v>
      </c>
      <c r="I96" s="1">
        <f t="shared" ca="1" si="10"/>
        <v>0</v>
      </c>
    </row>
    <row r="97" spans="4:9" x14ac:dyDescent="0.25">
      <c r="D97">
        <f t="shared" ca="1" si="7"/>
        <v>0.93075699898598785</v>
      </c>
      <c r="E97">
        <f t="shared" ca="1" si="8"/>
        <v>0.15669096881109817</v>
      </c>
      <c r="F97" s="1">
        <f t="shared" ca="1" si="9"/>
        <v>304</v>
      </c>
      <c r="H97">
        <f t="shared" si="6"/>
        <v>465</v>
      </c>
      <c r="I97" s="1">
        <f t="shared" ca="1" si="10"/>
        <v>0</v>
      </c>
    </row>
    <row r="98" spans="4:9" x14ac:dyDescent="0.25">
      <c r="D98">
        <f t="shared" ca="1" si="7"/>
        <v>0.79019874964782955</v>
      </c>
      <c r="E98">
        <f t="shared" ca="1" si="8"/>
        <v>8.5366897549351548E-2</v>
      </c>
      <c r="F98" s="1">
        <f t="shared" ca="1" si="9"/>
        <v>297</v>
      </c>
      <c r="H98">
        <f t="shared" si="6"/>
        <v>470</v>
      </c>
      <c r="I98" s="1">
        <f t="shared" ca="1" si="10"/>
        <v>0</v>
      </c>
    </row>
    <row r="99" spans="4:9" x14ac:dyDescent="0.25">
      <c r="D99">
        <f t="shared" ca="1" si="7"/>
        <v>0.56911472838245214</v>
      </c>
      <c r="E99">
        <f t="shared" ca="1" si="8"/>
        <v>1.8416487462924718E-2</v>
      </c>
      <c r="F99" s="1">
        <f t="shared" ca="1" si="9"/>
        <v>290</v>
      </c>
      <c r="H99">
        <f t="shared" si="6"/>
        <v>475</v>
      </c>
      <c r="I99" s="1">
        <f t="shared" ca="1" si="10"/>
        <v>0</v>
      </c>
    </row>
    <row r="100" spans="4:9" x14ac:dyDescent="0.25">
      <c r="D100">
        <f t="shared" ca="1" si="7"/>
        <v>1.4653491335380742E-2</v>
      </c>
      <c r="E100">
        <f t="shared" ca="1" si="8"/>
        <v>-0.2305046436173091</v>
      </c>
      <c r="F100" s="1">
        <f t="shared" ca="1" si="9"/>
        <v>265</v>
      </c>
      <c r="H100">
        <f t="shared" si="6"/>
        <v>480</v>
      </c>
      <c r="I100" s="1">
        <f t="shared" ca="1" si="10"/>
        <v>0</v>
      </c>
    </row>
    <row r="101" spans="4:9" x14ac:dyDescent="0.25">
      <c r="D101">
        <f t="shared" ca="1" si="7"/>
        <v>0.38364174771208626</v>
      </c>
      <c r="E101">
        <f t="shared" ca="1" si="8"/>
        <v>-3.1300067887118969E-2</v>
      </c>
      <c r="F101" s="1">
        <f t="shared" ca="1" si="9"/>
        <v>285</v>
      </c>
      <c r="H101">
        <f t="shared" si="6"/>
        <v>485</v>
      </c>
      <c r="I101" s="1">
        <f t="shared" ca="1" si="10"/>
        <v>0</v>
      </c>
    </row>
    <row r="102" spans="4:9" x14ac:dyDescent="0.25">
      <c r="D102">
        <f t="shared" ca="1" si="7"/>
        <v>0.71632339377425547</v>
      </c>
      <c r="E102">
        <f t="shared" ca="1" si="8"/>
        <v>6.0494684907010793E-2</v>
      </c>
      <c r="F102" s="1">
        <f t="shared" ca="1" si="9"/>
        <v>295</v>
      </c>
      <c r="H102">
        <f t="shared" si="6"/>
        <v>490</v>
      </c>
      <c r="I102" s="1">
        <f t="shared" ca="1" si="10"/>
        <v>0</v>
      </c>
    </row>
    <row r="103" spans="4:9" x14ac:dyDescent="0.25">
      <c r="D103">
        <f t="shared" ca="1" si="7"/>
        <v>0.98421950079575349</v>
      </c>
      <c r="E103">
        <f t="shared" ca="1" si="8"/>
        <v>0.22739446589732018</v>
      </c>
      <c r="F103" s="1">
        <f t="shared" ca="1" si="9"/>
        <v>312</v>
      </c>
      <c r="H103">
        <f t="shared" si="6"/>
        <v>495</v>
      </c>
      <c r="I103" s="1">
        <f t="shared" ca="1" si="10"/>
        <v>0</v>
      </c>
    </row>
    <row r="104" spans="4:9" x14ac:dyDescent="0.25">
      <c r="D104">
        <f t="shared" ca="1" si="7"/>
        <v>0.95091049537936678</v>
      </c>
      <c r="E104">
        <f t="shared" ca="1" si="8"/>
        <v>0.17491423908908646</v>
      </c>
      <c r="F104" s="1">
        <f t="shared" ca="1" si="9"/>
        <v>306</v>
      </c>
      <c r="H104">
        <f t="shared" si="6"/>
        <v>500</v>
      </c>
      <c r="I104" s="1">
        <f t="shared" ca="1" si="10"/>
        <v>0</v>
      </c>
    </row>
    <row r="105" spans="4:9" x14ac:dyDescent="0.25">
      <c r="D105">
        <f t="shared" ca="1" si="7"/>
        <v>0.4777281207947095</v>
      </c>
      <c r="E105">
        <f t="shared" ca="1" si="8"/>
        <v>-5.9078407182576549E-3</v>
      </c>
      <c r="F105" s="1">
        <f t="shared" ca="1" si="9"/>
        <v>288</v>
      </c>
      <c r="H105">
        <f t="shared" si="6"/>
        <v>505</v>
      </c>
      <c r="I105" s="1">
        <f t="shared" ca="1" si="10"/>
        <v>0</v>
      </c>
    </row>
    <row r="106" spans="4:9" x14ac:dyDescent="0.25">
      <c r="D106">
        <f t="shared" ca="1" si="7"/>
        <v>0.31503579268756077</v>
      </c>
      <c r="E106">
        <f t="shared" ca="1" si="8"/>
        <v>-5.094085256457067E-2</v>
      </c>
      <c r="F106" s="1">
        <f t="shared" ca="1" si="9"/>
        <v>283</v>
      </c>
      <c r="H106">
        <f t="shared" si="6"/>
        <v>510</v>
      </c>
      <c r="I106" s="1">
        <f t="shared" ca="1" si="10"/>
        <v>0</v>
      </c>
    </row>
    <row r="107" spans="4:9" x14ac:dyDescent="0.25">
      <c r="D107">
        <f t="shared" ca="1" si="7"/>
        <v>0.27169602821153105</v>
      </c>
      <c r="E107">
        <f t="shared" ca="1" si="8"/>
        <v>-6.4274604097539573E-2</v>
      </c>
      <c r="F107" s="1">
        <f t="shared" ca="1" si="9"/>
        <v>282</v>
      </c>
      <c r="H107">
        <f t="shared" si="6"/>
        <v>515</v>
      </c>
      <c r="I107" s="1">
        <f t="shared" ca="1" si="10"/>
        <v>0</v>
      </c>
    </row>
    <row r="108" spans="4:9" x14ac:dyDescent="0.25">
      <c r="D108">
        <f t="shared" ca="1" si="7"/>
        <v>0.11089815993675978</v>
      </c>
      <c r="E108">
        <f t="shared" ca="1" si="8"/>
        <v>-0.12922426066173223</v>
      </c>
      <c r="F108" s="1">
        <f t="shared" ca="1" si="9"/>
        <v>275</v>
      </c>
      <c r="H108">
        <f t="shared" si="6"/>
        <v>520</v>
      </c>
      <c r="I108" s="1">
        <f t="shared" ca="1" si="10"/>
        <v>0</v>
      </c>
    </row>
    <row r="109" spans="4:9" x14ac:dyDescent="0.25">
      <c r="D109">
        <f t="shared" ca="1" si="7"/>
        <v>0.88846265217747999</v>
      </c>
      <c r="E109">
        <f t="shared" ca="1" si="8"/>
        <v>0.12886754802855974</v>
      </c>
      <c r="F109" s="1">
        <f t="shared" ca="1" si="9"/>
        <v>302</v>
      </c>
      <c r="H109">
        <f t="shared" si="6"/>
        <v>525</v>
      </c>
      <c r="I109" s="1">
        <f t="shared" ca="1" si="10"/>
        <v>0</v>
      </c>
    </row>
    <row r="110" spans="4:9" x14ac:dyDescent="0.25">
      <c r="D110">
        <f t="shared" ca="1" si="7"/>
        <v>0.6131187900236853</v>
      </c>
      <c r="E110">
        <f t="shared" ca="1" si="8"/>
        <v>3.0403885826682419E-2</v>
      </c>
      <c r="F110" s="1">
        <f t="shared" ca="1" si="9"/>
        <v>291</v>
      </c>
      <c r="H110">
        <f t="shared" si="6"/>
        <v>530</v>
      </c>
      <c r="I110" s="1">
        <f t="shared" ca="1" si="10"/>
        <v>0</v>
      </c>
    </row>
    <row r="111" spans="4:9" x14ac:dyDescent="0.25">
      <c r="D111">
        <f t="shared" ca="1" si="7"/>
        <v>0.9993409573876626</v>
      </c>
      <c r="E111">
        <f t="shared" ca="1" si="8"/>
        <v>0.33972965747188633</v>
      </c>
      <c r="F111" s="1">
        <f t="shared" ca="1" si="9"/>
        <v>323</v>
      </c>
      <c r="H111">
        <f t="shared" si="6"/>
        <v>535</v>
      </c>
      <c r="I111" s="1">
        <f t="shared" ca="1" si="10"/>
        <v>0</v>
      </c>
    </row>
    <row r="112" spans="4:9" x14ac:dyDescent="0.25">
      <c r="D112">
        <f t="shared" ca="1" si="7"/>
        <v>0.43975000881675574</v>
      </c>
      <c r="E112">
        <f t="shared" ca="1" si="8"/>
        <v>-1.6034823169404546E-2</v>
      </c>
      <c r="F112" s="1">
        <f t="shared" ca="1" si="9"/>
        <v>287</v>
      </c>
      <c r="H112">
        <f t="shared" si="6"/>
        <v>540</v>
      </c>
      <c r="I112" s="1">
        <f t="shared" ca="1" si="10"/>
        <v>0</v>
      </c>
    </row>
    <row r="113" spans="4:9" x14ac:dyDescent="0.25">
      <c r="D113">
        <f t="shared" ca="1" si="7"/>
        <v>0.6684252373491294</v>
      </c>
      <c r="E113">
        <f t="shared" ca="1" si="8"/>
        <v>4.6069455792936427E-2</v>
      </c>
      <c r="F113" s="1">
        <f t="shared" ca="1" si="9"/>
        <v>293</v>
      </c>
      <c r="H113">
        <f t="shared" si="6"/>
        <v>545</v>
      </c>
      <c r="I113" s="1">
        <f t="shared" ca="1" si="10"/>
        <v>0</v>
      </c>
    </row>
    <row r="114" spans="4:9" x14ac:dyDescent="0.25">
      <c r="D114">
        <f t="shared" ca="1" si="7"/>
        <v>0.17149910737440854</v>
      </c>
      <c r="E114">
        <f t="shared" ca="1" si="8"/>
        <v>-0.10029577439681646</v>
      </c>
      <c r="F114" s="1">
        <f t="shared" ca="1" si="9"/>
        <v>278</v>
      </c>
      <c r="H114">
        <f t="shared" si="6"/>
        <v>550</v>
      </c>
      <c r="I114" s="1">
        <f t="shared" ca="1" si="10"/>
        <v>0</v>
      </c>
    </row>
    <row r="115" spans="4:9" x14ac:dyDescent="0.25">
      <c r="D115">
        <f t="shared" ca="1" si="7"/>
        <v>0.84072944042712672</v>
      </c>
      <c r="E115">
        <f t="shared" ca="1" si="8"/>
        <v>0.10549984780034125</v>
      </c>
      <c r="F115" s="1">
        <f t="shared" ca="1" si="9"/>
        <v>299</v>
      </c>
      <c r="H115">
        <f t="shared" si="6"/>
        <v>555</v>
      </c>
      <c r="I115" s="1">
        <f t="shared" ca="1" si="10"/>
        <v>0</v>
      </c>
    </row>
    <row r="116" spans="4:9" x14ac:dyDescent="0.25">
      <c r="D116">
        <f t="shared" ca="1" si="7"/>
        <v>0.55323126157803171</v>
      </c>
      <c r="E116">
        <f t="shared" ca="1" si="8"/>
        <v>1.4154930371964632E-2</v>
      </c>
      <c r="F116" s="1">
        <f t="shared" ca="1" si="9"/>
        <v>290</v>
      </c>
      <c r="H116">
        <f t="shared" si="6"/>
        <v>560</v>
      </c>
      <c r="I116" s="1">
        <f t="shared" ca="1" si="10"/>
        <v>0</v>
      </c>
    </row>
    <row r="117" spans="4:9" x14ac:dyDescent="0.25">
      <c r="D117">
        <f t="shared" ca="1" si="7"/>
        <v>0.33678999663625253</v>
      </c>
      <c r="E117">
        <f t="shared" ca="1" si="8"/>
        <v>-4.4553885577258999E-2</v>
      </c>
      <c r="F117" s="1">
        <f t="shared" ca="1" si="9"/>
        <v>284</v>
      </c>
      <c r="H117">
        <f t="shared" si="6"/>
        <v>565</v>
      </c>
      <c r="I117" s="1">
        <f t="shared" ca="1" si="10"/>
        <v>0</v>
      </c>
    </row>
    <row r="118" spans="4:9" x14ac:dyDescent="0.25">
      <c r="D118">
        <f t="shared" ca="1" si="7"/>
        <v>0.16079334053868377</v>
      </c>
      <c r="E118">
        <f t="shared" ca="1" si="8"/>
        <v>-0.10483797279907463</v>
      </c>
      <c r="F118" s="1">
        <f t="shared" ca="1" si="9"/>
        <v>278</v>
      </c>
      <c r="H118">
        <f t="shared" si="6"/>
        <v>570</v>
      </c>
      <c r="I118" s="1">
        <f t="shared" ca="1" si="10"/>
        <v>0</v>
      </c>
    </row>
    <row r="119" spans="4:9" x14ac:dyDescent="0.25">
      <c r="D119">
        <f t="shared" ca="1" si="7"/>
        <v>6.160015536841279E-2</v>
      </c>
      <c r="E119">
        <f t="shared" ca="1" si="8"/>
        <v>-0.16303984062272583</v>
      </c>
      <c r="F119" s="1">
        <f t="shared" ca="1" si="9"/>
        <v>272</v>
      </c>
      <c r="H119">
        <f t="shared" si="6"/>
        <v>575</v>
      </c>
      <c r="I119" s="1">
        <f t="shared" ca="1" si="10"/>
        <v>0</v>
      </c>
    </row>
    <row r="120" spans="4:9" x14ac:dyDescent="0.25">
      <c r="D120">
        <f t="shared" ca="1" si="7"/>
        <v>0.12395491374854817</v>
      </c>
      <c r="E120">
        <f t="shared" ca="1" si="8"/>
        <v>-0.12220923413845909</v>
      </c>
      <c r="F120" s="1">
        <f t="shared" ca="1" si="9"/>
        <v>276</v>
      </c>
      <c r="H120">
        <f t="shared" si="6"/>
        <v>580</v>
      </c>
      <c r="I120" s="1">
        <f t="shared" ca="1" si="10"/>
        <v>0</v>
      </c>
    </row>
    <row r="121" spans="4:9" x14ac:dyDescent="0.25">
      <c r="D121">
        <f t="shared" ca="1" si="7"/>
        <v>0.15768313673123469</v>
      </c>
      <c r="E121">
        <f t="shared" ca="1" si="8"/>
        <v>-0.10619424631831899</v>
      </c>
      <c r="F121" s="1">
        <f t="shared" ca="1" si="9"/>
        <v>277</v>
      </c>
      <c r="H121">
        <f t="shared" si="6"/>
        <v>585</v>
      </c>
      <c r="I121" s="1">
        <f t="shared" ca="1" si="10"/>
        <v>0</v>
      </c>
    </row>
    <row r="122" spans="4:9" x14ac:dyDescent="0.25">
      <c r="D122">
        <f t="shared" ca="1" si="7"/>
        <v>0.10808767696262844</v>
      </c>
      <c r="E122">
        <f t="shared" ca="1" si="8"/>
        <v>-0.13081044614274456</v>
      </c>
      <c r="F122" s="1">
        <f t="shared" ca="1" si="9"/>
        <v>275</v>
      </c>
      <c r="H122">
        <f t="shared" si="6"/>
        <v>590</v>
      </c>
      <c r="I122" s="1">
        <f t="shared" ca="1" si="10"/>
        <v>0</v>
      </c>
    </row>
    <row r="123" spans="4:9" x14ac:dyDescent="0.25">
      <c r="D123">
        <f t="shared" ca="1" si="7"/>
        <v>0.69991217390244476</v>
      </c>
      <c r="E123">
        <f t="shared" ca="1" si="8"/>
        <v>5.5438322031181451E-2</v>
      </c>
      <c r="F123" s="1">
        <f t="shared" ca="1" si="9"/>
        <v>294</v>
      </c>
      <c r="H123">
        <f t="shared" si="6"/>
        <v>595</v>
      </c>
      <c r="I123" s="1">
        <f t="shared" ca="1" si="10"/>
        <v>0</v>
      </c>
    </row>
    <row r="124" spans="4:9" x14ac:dyDescent="0.25">
      <c r="D124">
        <f t="shared" ca="1" si="7"/>
        <v>0.96227542534197696</v>
      </c>
      <c r="E124">
        <f t="shared" ca="1" si="8"/>
        <v>0.18802716794095176</v>
      </c>
      <c r="F124" s="1">
        <f t="shared" ca="1" si="9"/>
        <v>308</v>
      </c>
      <c r="H124">
        <f t="shared" si="6"/>
        <v>600</v>
      </c>
      <c r="I124" s="1">
        <f t="shared" ca="1" si="10"/>
        <v>0</v>
      </c>
    </row>
    <row r="125" spans="4:9" x14ac:dyDescent="0.25">
      <c r="D125">
        <f t="shared" ca="1" si="7"/>
        <v>0.90213160075371157</v>
      </c>
      <c r="E125">
        <f t="shared" ca="1" si="8"/>
        <v>0.1368425397339654</v>
      </c>
      <c r="F125" s="1">
        <f t="shared" ca="1" si="9"/>
        <v>302</v>
      </c>
      <c r="H125">
        <f t="shared" si="6"/>
        <v>605</v>
      </c>
      <c r="I125" s="1">
        <f t="shared" ca="1" si="10"/>
        <v>0</v>
      </c>
    </row>
    <row r="126" spans="4:9" x14ac:dyDescent="0.25">
      <c r="D126">
        <f t="shared" ca="1" si="7"/>
        <v>0.62777937850330312</v>
      </c>
      <c r="E126">
        <f t="shared" ca="1" si="8"/>
        <v>3.4478158611997871E-2</v>
      </c>
      <c r="F126" s="1">
        <f t="shared" ca="1" si="9"/>
        <v>292</v>
      </c>
      <c r="H126">
        <f t="shared" si="6"/>
        <v>610</v>
      </c>
      <c r="I126" s="1">
        <f t="shared" ca="1" si="10"/>
        <v>0</v>
      </c>
    </row>
    <row r="127" spans="4:9" x14ac:dyDescent="0.25">
      <c r="D127">
        <f t="shared" ca="1" si="7"/>
        <v>0.45023815698541969</v>
      </c>
      <c r="E127">
        <f t="shared" ca="1" si="8"/>
        <v>-1.3227368912966128E-2</v>
      </c>
      <c r="F127" s="1">
        <f t="shared" ca="1" si="9"/>
        <v>287</v>
      </c>
      <c r="H127">
        <f t="shared" si="6"/>
        <v>615</v>
      </c>
      <c r="I127" s="1">
        <f t="shared" ca="1" si="10"/>
        <v>0</v>
      </c>
    </row>
    <row r="128" spans="4:9" x14ac:dyDescent="0.25">
      <c r="D128">
        <f t="shared" ca="1" si="7"/>
        <v>0.32245889236650982</v>
      </c>
      <c r="E128">
        <f t="shared" ca="1" si="8"/>
        <v>-4.874169305660981E-2</v>
      </c>
      <c r="F128" s="1">
        <f t="shared" ca="1" si="9"/>
        <v>283</v>
      </c>
      <c r="H128">
        <f t="shared" si="6"/>
        <v>620</v>
      </c>
      <c r="I128" s="1">
        <f t="shared" ca="1" si="10"/>
        <v>0</v>
      </c>
    </row>
    <row r="129" spans="4:9" x14ac:dyDescent="0.25">
      <c r="D129">
        <f t="shared" ca="1" si="7"/>
        <v>0.722871472600218</v>
      </c>
      <c r="E129">
        <f t="shared" ca="1" si="8"/>
        <v>6.2550741369428245E-2</v>
      </c>
      <c r="F129" s="1">
        <f t="shared" ca="1" si="9"/>
        <v>295</v>
      </c>
      <c r="H129">
        <f t="shared" si="6"/>
        <v>625</v>
      </c>
      <c r="I129" s="1">
        <f t="shared" ca="1" si="10"/>
        <v>0</v>
      </c>
    </row>
    <row r="130" spans="4:9" x14ac:dyDescent="0.25">
      <c r="D130">
        <f t="shared" ca="1" si="7"/>
        <v>0.58064568873941891</v>
      </c>
      <c r="E130">
        <f t="shared" ca="1" si="8"/>
        <v>2.1528703609068712E-2</v>
      </c>
      <c r="F130" s="1">
        <f t="shared" ca="1" si="9"/>
        <v>291</v>
      </c>
      <c r="H130">
        <f t="shared" si="6"/>
        <v>630</v>
      </c>
      <c r="I130" s="1">
        <f t="shared" ca="1" si="10"/>
        <v>0</v>
      </c>
    </row>
    <row r="131" spans="4:9" x14ac:dyDescent="0.25">
      <c r="D131">
        <f t="shared" ca="1" si="7"/>
        <v>0.43363657180585669</v>
      </c>
      <c r="E131">
        <f t="shared" ca="1" si="8"/>
        <v>-1.7676359979213779E-2</v>
      </c>
      <c r="F131" s="1">
        <f t="shared" ca="1" si="9"/>
        <v>287</v>
      </c>
      <c r="H131">
        <f t="shared" si="6"/>
        <v>635</v>
      </c>
      <c r="I131" s="1">
        <f t="shared" ca="1" si="10"/>
        <v>0</v>
      </c>
    </row>
    <row r="132" spans="4:9" x14ac:dyDescent="0.25">
      <c r="D132">
        <f t="shared" ca="1" si="7"/>
        <v>0.57907948010030807</v>
      </c>
      <c r="E132">
        <f t="shared" ca="1" si="8"/>
        <v>2.1104947081420043E-2</v>
      </c>
      <c r="F132" s="1">
        <f t="shared" ca="1" si="9"/>
        <v>290</v>
      </c>
      <c r="H132">
        <f t="shared" si="6"/>
        <v>640</v>
      </c>
      <c r="I132" s="1">
        <f t="shared" ca="1" si="10"/>
        <v>0</v>
      </c>
    </row>
    <row r="133" spans="4:9" x14ac:dyDescent="0.25">
      <c r="D133">
        <f t="shared" ca="1" si="7"/>
        <v>2.9335664115605176E-2</v>
      </c>
      <c r="E133">
        <f t="shared" ca="1" si="8"/>
        <v>-0.19997095183680028</v>
      </c>
      <c r="F133" s="1">
        <f t="shared" ca="1" si="9"/>
        <v>268</v>
      </c>
      <c r="H133">
        <f t="shared" ref="H133:H196" si="11">H132+$J$2</f>
        <v>645</v>
      </c>
      <c r="I133" s="1">
        <f t="shared" ca="1" si="10"/>
        <v>0</v>
      </c>
    </row>
    <row r="134" spans="4:9" x14ac:dyDescent="0.25">
      <c r="D134">
        <f t="shared" ref="D134:D152" ca="1" si="12">RAND()</f>
        <v>0.1575991862981192</v>
      </c>
      <c r="E134">
        <f t="shared" ref="E134:E152" ca="1" si="13">_xlfn.NORM.INV(D134,0,$B$13*$B$17/2)</f>
        <v>-0.10623109687888405</v>
      </c>
      <c r="F134" s="1">
        <f t="shared" ref="F134:F152" ca="1" si="14">_xlfn.FLOOR.MATH((2^$B$11)*($B$17+E134)/$B$12)</f>
        <v>277</v>
      </c>
      <c r="H134">
        <f t="shared" si="11"/>
        <v>650</v>
      </c>
      <c r="I134" s="1">
        <f t="shared" ca="1" si="10"/>
        <v>0</v>
      </c>
    </row>
    <row r="135" spans="4:9" x14ac:dyDescent="0.25">
      <c r="D135">
        <f t="shared" ca="1" si="12"/>
        <v>0.8400636145587157</v>
      </c>
      <c r="E135">
        <f t="shared" ca="1" si="13"/>
        <v>0.10520994046502294</v>
      </c>
      <c r="F135" s="1">
        <f t="shared" ca="1" si="14"/>
        <v>299</v>
      </c>
      <c r="H135">
        <f t="shared" si="11"/>
        <v>655</v>
      </c>
      <c r="I135" s="1">
        <f t="shared" ca="1" si="10"/>
        <v>0</v>
      </c>
    </row>
    <row r="136" spans="4:9" x14ac:dyDescent="0.25">
      <c r="D136">
        <f t="shared" ca="1" si="12"/>
        <v>1.4360335142502345E-2</v>
      </c>
      <c r="E136">
        <f t="shared" ca="1" si="13"/>
        <v>-0.23134730524860725</v>
      </c>
      <c r="F136" s="1">
        <f t="shared" ca="1" si="14"/>
        <v>265</v>
      </c>
      <c r="H136">
        <f t="shared" si="11"/>
        <v>660</v>
      </c>
      <c r="I136" s="1">
        <f t="shared" ca="1" si="10"/>
        <v>0</v>
      </c>
    </row>
    <row r="137" spans="4:9" x14ac:dyDescent="0.25">
      <c r="D137">
        <f t="shared" ca="1" si="12"/>
        <v>0.7442400348994781</v>
      </c>
      <c r="E137">
        <f t="shared" ca="1" si="13"/>
        <v>6.9434125483112841E-2</v>
      </c>
      <c r="F137" s="1">
        <f t="shared" ca="1" si="14"/>
        <v>295</v>
      </c>
      <c r="H137">
        <f t="shared" si="11"/>
        <v>665</v>
      </c>
      <c r="I137" s="1">
        <f t="shared" ca="1" si="10"/>
        <v>0</v>
      </c>
    </row>
    <row r="138" spans="4:9" x14ac:dyDescent="0.25">
      <c r="D138">
        <f t="shared" ca="1" si="12"/>
        <v>0.56913860855217924</v>
      </c>
      <c r="E138">
        <f t="shared" ca="1" si="13"/>
        <v>1.8422915366026114E-2</v>
      </c>
      <c r="F138" s="1">
        <f t="shared" ca="1" si="14"/>
        <v>290</v>
      </c>
      <c r="H138">
        <f t="shared" si="11"/>
        <v>670</v>
      </c>
      <c r="I138" s="1">
        <f t="shared" ca="1" si="10"/>
        <v>0</v>
      </c>
    </row>
    <row r="139" spans="4:9" x14ac:dyDescent="0.25">
      <c r="D139">
        <f t="shared" ca="1" si="12"/>
        <v>0.52630033246150598</v>
      </c>
      <c r="E139">
        <f t="shared" ca="1" si="13"/>
        <v>6.9778611086785567E-3</v>
      </c>
      <c r="F139" s="1">
        <f t="shared" ca="1" si="14"/>
        <v>289</v>
      </c>
      <c r="H139">
        <f t="shared" si="11"/>
        <v>675</v>
      </c>
      <c r="I139" s="1">
        <f t="shared" ca="1" si="10"/>
        <v>0</v>
      </c>
    </row>
    <row r="140" spans="4:9" x14ac:dyDescent="0.25">
      <c r="D140">
        <f t="shared" ca="1" si="12"/>
        <v>0.84988796762153773</v>
      </c>
      <c r="E140">
        <f t="shared" ca="1" si="13"/>
        <v>0.1095711593363012</v>
      </c>
      <c r="F140" s="1">
        <f t="shared" ca="1" si="14"/>
        <v>300</v>
      </c>
      <c r="H140">
        <f t="shared" si="11"/>
        <v>680</v>
      </c>
      <c r="I140" s="1">
        <f t="shared" ca="1" si="10"/>
        <v>0</v>
      </c>
    </row>
    <row r="141" spans="4:9" x14ac:dyDescent="0.25">
      <c r="D141">
        <f t="shared" ca="1" si="12"/>
        <v>0.45118694287548922</v>
      </c>
      <c r="E141">
        <f t="shared" ca="1" si="13"/>
        <v>-1.2973887657746385E-2</v>
      </c>
      <c r="F141" s="1">
        <f t="shared" ca="1" si="14"/>
        <v>287</v>
      </c>
      <c r="H141">
        <f t="shared" si="11"/>
        <v>685</v>
      </c>
      <c r="I141" s="1">
        <f t="shared" ca="1" si="10"/>
        <v>0</v>
      </c>
    </row>
    <row r="142" spans="4:9" x14ac:dyDescent="0.25">
      <c r="D142">
        <f t="shared" ca="1" si="12"/>
        <v>0.23198855358792936</v>
      </c>
      <c r="E142">
        <f t="shared" ca="1" si="13"/>
        <v>-7.745569773477172E-2</v>
      </c>
      <c r="F142" s="1">
        <f t="shared" ca="1" si="14"/>
        <v>280</v>
      </c>
      <c r="H142">
        <f t="shared" si="11"/>
        <v>690</v>
      </c>
      <c r="I142" s="1">
        <f t="shared" ca="1" si="10"/>
        <v>0</v>
      </c>
    </row>
    <row r="143" spans="4:9" x14ac:dyDescent="0.25">
      <c r="D143">
        <f t="shared" ca="1" si="12"/>
        <v>0.1442241448332211</v>
      </c>
      <c r="E143">
        <f t="shared" ca="1" si="13"/>
        <v>-0.11227658845595172</v>
      </c>
      <c r="F143" s="1">
        <f t="shared" ca="1" si="14"/>
        <v>277</v>
      </c>
      <c r="H143">
        <f t="shared" si="11"/>
        <v>695</v>
      </c>
      <c r="I143" s="1">
        <f t="shared" ca="1" si="10"/>
        <v>0</v>
      </c>
    </row>
    <row r="144" spans="4:9" x14ac:dyDescent="0.25">
      <c r="D144">
        <f t="shared" ca="1" si="12"/>
        <v>0.32008738697293371</v>
      </c>
      <c r="E144">
        <f t="shared" ca="1" si="13"/>
        <v>-4.9441939419997125E-2</v>
      </c>
      <c r="F144" s="1">
        <f t="shared" ca="1" si="14"/>
        <v>283</v>
      </c>
      <c r="H144">
        <f t="shared" si="11"/>
        <v>700</v>
      </c>
      <c r="I144" s="1">
        <f t="shared" ca="1" si="10"/>
        <v>0</v>
      </c>
    </row>
    <row r="145" spans="4:9" x14ac:dyDescent="0.25">
      <c r="D145">
        <f t="shared" ca="1" si="12"/>
        <v>4.0012139544513659E-2</v>
      </c>
      <c r="E145">
        <f t="shared" ca="1" si="13"/>
        <v>-0.18515247965306408</v>
      </c>
      <c r="F145" s="1">
        <f t="shared" ca="1" si="14"/>
        <v>269</v>
      </c>
      <c r="H145">
        <f t="shared" si="11"/>
        <v>705</v>
      </c>
      <c r="I145" s="1">
        <f t="shared" ref="I145:I207" ca="1" si="15">COUNTIF($F$4:$F$10000,"&lt;"&amp;H145+$J$2)-COUNTIF($F$4:$F$10000,"&lt;"&amp;H145)</f>
        <v>0</v>
      </c>
    </row>
    <row r="146" spans="4:9" x14ac:dyDescent="0.25">
      <c r="D146">
        <f t="shared" ca="1" si="12"/>
        <v>0.16119708908003072</v>
      </c>
      <c r="E146">
        <f t="shared" ca="1" si="13"/>
        <v>-0.10466317140211341</v>
      </c>
      <c r="F146" s="1">
        <f t="shared" ca="1" si="14"/>
        <v>278</v>
      </c>
      <c r="H146">
        <f t="shared" si="11"/>
        <v>710</v>
      </c>
      <c r="I146" s="1">
        <f t="shared" ca="1" si="15"/>
        <v>0</v>
      </c>
    </row>
    <row r="147" spans="4:9" x14ac:dyDescent="0.25">
      <c r="D147">
        <f t="shared" ca="1" si="12"/>
        <v>0.19578681591450187</v>
      </c>
      <c r="E147">
        <f t="shared" ca="1" si="13"/>
        <v>-9.0618936785486534E-2</v>
      </c>
      <c r="F147" s="1">
        <f t="shared" ca="1" si="14"/>
        <v>279</v>
      </c>
      <c r="H147">
        <f t="shared" si="11"/>
        <v>715</v>
      </c>
      <c r="I147" s="1">
        <f t="shared" ca="1" si="15"/>
        <v>0</v>
      </c>
    </row>
    <row r="148" spans="4:9" x14ac:dyDescent="0.25">
      <c r="D148">
        <f t="shared" ca="1" si="12"/>
        <v>0.88357618566743845</v>
      </c>
      <c r="E148">
        <f t="shared" ca="1" si="13"/>
        <v>0.12618765086998504</v>
      </c>
      <c r="F148" s="1">
        <f t="shared" ca="1" si="14"/>
        <v>301</v>
      </c>
      <c r="H148">
        <f t="shared" si="11"/>
        <v>720</v>
      </c>
      <c r="I148" s="1">
        <f t="shared" ca="1" si="15"/>
        <v>0</v>
      </c>
    </row>
    <row r="149" spans="4:9" x14ac:dyDescent="0.25">
      <c r="D149">
        <f t="shared" ca="1" si="12"/>
        <v>0.73039822500636664</v>
      </c>
      <c r="E149">
        <f t="shared" ca="1" si="13"/>
        <v>6.4943722311606278E-2</v>
      </c>
      <c r="F149" s="1">
        <f t="shared" ca="1" si="14"/>
        <v>295</v>
      </c>
      <c r="H149">
        <f t="shared" si="11"/>
        <v>725</v>
      </c>
      <c r="I149" s="1">
        <f t="shared" ca="1" si="15"/>
        <v>0</v>
      </c>
    </row>
    <row r="150" spans="4:9" x14ac:dyDescent="0.25">
      <c r="D150">
        <f t="shared" ca="1" si="12"/>
        <v>0.97400799978707431</v>
      </c>
      <c r="E150">
        <f t="shared" ca="1" si="13"/>
        <v>0.20553628462411069</v>
      </c>
      <c r="F150" s="1">
        <f t="shared" ca="1" si="14"/>
        <v>309</v>
      </c>
      <c r="H150">
        <f t="shared" si="11"/>
        <v>730</v>
      </c>
      <c r="I150" s="1">
        <f t="shared" ca="1" si="15"/>
        <v>0</v>
      </c>
    </row>
    <row r="151" spans="4:9" x14ac:dyDescent="0.25">
      <c r="D151">
        <f t="shared" ca="1" si="12"/>
        <v>0.55214405476695649</v>
      </c>
      <c r="E151">
        <f t="shared" ca="1" si="13"/>
        <v>1.3864147967979504E-2</v>
      </c>
      <c r="F151" s="1">
        <f t="shared" ca="1" si="14"/>
        <v>290</v>
      </c>
      <c r="H151">
        <f t="shared" si="11"/>
        <v>735</v>
      </c>
      <c r="I151" s="1">
        <f t="shared" ca="1" si="15"/>
        <v>0</v>
      </c>
    </row>
    <row r="152" spans="4:9" x14ac:dyDescent="0.25">
      <c r="D152">
        <f t="shared" ca="1" si="12"/>
        <v>0.13749001708228392</v>
      </c>
      <c r="E152">
        <f t="shared" ca="1" si="13"/>
        <v>-0.11546381274970763</v>
      </c>
      <c r="F152" s="1">
        <f t="shared" ca="1" si="14"/>
        <v>276</v>
      </c>
      <c r="H152">
        <f t="shared" si="11"/>
        <v>740</v>
      </c>
      <c r="I152" s="1">
        <f t="shared" ca="1" si="15"/>
        <v>0</v>
      </c>
    </row>
    <row r="153" spans="4:9" x14ac:dyDescent="0.25">
      <c r="H153">
        <f t="shared" si="11"/>
        <v>745</v>
      </c>
      <c r="I153" s="1">
        <f t="shared" ca="1" si="15"/>
        <v>0</v>
      </c>
    </row>
    <row r="154" spans="4:9" x14ac:dyDescent="0.25">
      <c r="H154">
        <f t="shared" si="11"/>
        <v>750</v>
      </c>
      <c r="I154" s="1">
        <f t="shared" ca="1" si="15"/>
        <v>0</v>
      </c>
    </row>
    <row r="155" spans="4:9" x14ac:dyDescent="0.25">
      <c r="H155">
        <f t="shared" si="11"/>
        <v>755</v>
      </c>
      <c r="I155" s="1">
        <f t="shared" ca="1" si="15"/>
        <v>0</v>
      </c>
    </row>
    <row r="156" spans="4:9" x14ac:dyDescent="0.25">
      <c r="H156">
        <f t="shared" si="11"/>
        <v>760</v>
      </c>
      <c r="I156" s="1">
        <f t="shared" ca="1" si="15"/>
        <v>0</v>
      </c>
    </row>
    <row r="157" spans="4:9" x14ac:dyDescent="0.25">
      <c r="H157">
        <f t="shared" si="11"/>
        <v>765</v>
      </c>
      <c r="I157" s="1">
        <f t="shared" ca="1" si="15"/>
        <v>0</v>
      </c>
    </row>
    <row r="158" spans="4:9" x14ac:dyDescent="0.25">
      <c r="H158">
        <f t="shared" si="11"/>
        <v>770</v>
      </c>
      <c r="I158" s="1">
        <f t="shared" ca="1" si="15"/>
        <v>0</v>
      </c>
    </row>
    <row r="159" spans="4:9" x14ac:dyDescent="0.25">
      <c r="H159">
        <f t="shared" si="11"/>
        <v>775</v>
      </c>
      <c r="I159" s="1">
        <f t="shared" ca="1" si="15"/>
        <v>0</v>
      </c>
    </row>
    <row r="160" spans="4:9" x14ac:dyDescent="0.25">
      <c r="H160">
        <f t="shared" si="11"/>
        <v>780</v>
      </c>
      <c r="I160" s="1">
        <f t="shared" ca="1" si="15"/>
        <v>0</v>
      </c>
    </row>
    <row r="161" spans="8:9" x14ac:dyDescent="0.25">
      <c r="H161">
        <f t="shared" si="11"/>
        <v>785</v>
      </c>
      <c r="I161" s="1">
        <f t="shared" ca="1" si="15"/>
        <v>0</v>
      </c>
    </row>
    <row r="162" spans="8:9" x14ac:dyDescent="0.25">
      <c r="H162">
        <f t="shared" si="11"/>
        <v>790</v>
      </c>
      <c r="I162" s="1">
        <f t="shared" ca="1" si="15"/>
        <v>0</v>
      </c>
    </row>
    <row r="163" spans="8:9" x14ac:dyDescent="0.25">
      <c r="H163">
        <f t="shared" si="11"/>
        <v>795</v>
      </c>
      <c r="I163" s="1">
        <f t="shared" ca="1" si="15"/>
        <v>0</v>
      </c>
    </row>
    <row r="164" spans="8:9" x14ac:dyDescent="0.25">
      <c r="H164">
        <f t="shared" si="11"/>
        <v>800</v>
      </c>
      <c r="I164" s="1">
        <f t="shared" ca="1" si="15"/>
        <v>0</v>
      </c>
    </row>
    <row r="165" spans="8:9" x14ac:dyDescent="0.25">
      <c r="H165">
        <f t="shared" si="11"/>
        <v>805</v>
      </c>
      <c r="I165" s="1">
        <f t="shared" ca="1" si="15"/>
        <v>0</v>
      </c>
    </row>
    <row r="166" spans="8:9" x14ac:dyDescent="0.25">
      <c r="H166">
        <f t="shared" si="11"/>
        <v>810</v>
      </c>
      <c r="I166" s="1">
        <f t="shared" ca="1" si="15"/>
        <v>0</v>
      </c>
    </row>
    <row r="167" spans="8:9" x14ac:dyDescent="0.25">
      <c r="H167">
        <f t="shared" si="11"/>
        <v>815</v>
      </c>
      <c r="I167" s="1">
        <f t="shared" ca="1" si="15"/>
        <v>0</v>
      </c>
    </row>
    <row r="168" spans="8:9" x14ac:dyDescent="0.25">
      <c r="H168">
        <f t="shared" si="11"/>
        <v>820</v>
      </c>
      <c r="I168" s="1">
        <f t="shared" ca="1" si="15"/>
        <v>0</v>
      </c>
    </row>
    <row r="169" spans="8:9" x14ac:dyDescent="0.25">
      <c r="H169">
        <f t="shared" si="11"/>
        <v>825</v>
      </c>
      <c r="I169" s="1">
        <f t="shared" ca="1" si="15"/>
        <v>0</v>
      </c>
    </row>
    <row r="170" spans="8:9" x14ac:dyDescent="0.25">
      <c r="H170">
        <f t="shared" si="11"/>
        <v>830</v>
      </c>
      <c r="I170" s="1">
        <f t="shared" ca="1" si="15"/>
        <v>0</v>
      </c>
    </row>
    <row r="171" spans="8:9" x14ac:dyDescent="0.25">
      <c r="H171">
        <f t="shared" si="11"/>
        <v>835</v>
      </c>
      <c r="I171" s="1">
        <f t="shared" ca="1" si="15"/>
        <v>0</v>
      </c>
    </row>
    <row r="172" spans="8:9" x14ac:dyDescent="0.25">
      <c r="H172">
        <f t="shared" si="11"/>
        <v>840</v>
      </c>
      <c r="I172" s="1">
        <f t="shared" ca="1" si="15"/>
        <v>0</v>
      </c>
    </row>
    <row r="173" spans="8:9" x14ac:dyDescent="0.25">
      <c r="H173">
        <f t="shared" si="11"/>
        <v>845</v>
      </c>
      <c r="I173" s="1">
        <f t="shared" ca="1" si="15"/>
        <v>0</v>
      </c>
    </row>
    <row r="174" spans="8:9" x14ac:dyDescent="0.25">
      <c r="H174">
        <f t="shared" si="11"/>
        <v>850</v>
      </c>
      <c r="I174" s="1">
        <f t="shared" ca="1" si="15"/>
        <v>0</v>
      </c>
    </row>
    <row r="175" spans="8:9" x14ac:dyDescent="0.25">
      <c r="H175">
        <f t="shared" si="11"/>
        <v>855</v>
      </c>
      <c r="I175" s="1">
        <f t="shared" ca="1" si="15"/>
        <v>0</v>
      </c>
    </row>
    <row r="176" spans="8:9" x14ac:dyDescent="0.25">
      <c r="H176">
        <f t="shared" si="11"/>
        <v>860</v>
      </c>
      <c r="I176" s="1">
        <f t="shared" ca="1" si="15"/>
        <v>0</v>
      </c>
    </row>
    <row r="177" spans="8:9" x14ac:dyDescent="0.25">
      <c r="H177">
        <f t="shared" si="11"/>
        <v>865</v>
      </c>
      <c r="I177" s="1">
        <f t="shared" ca="1" si="15"/>
        <v>0</v>
      </c>
    </row>
    <row r="178" spans="8:9" x14ac:dyDescent="0.25">
      <c r="H178">
        <f t="shared" si="11"/>
        <v>870</v>
      </c>
      <c r="I178" s="1">
        <f t="shared" ca="1" si="15"/>
        <v>0</v>
      </c>
    </row>
    <row r="179" spans="8:9" x14ac:dyDescent="0.25">
      <c r="H179">
        <f t="shared" si="11"/>
        <v>875</v>
      </c>
      <c r="I179" s="1">
        <f t="shared" ca="1" si="15"/>
        <v>0</v>
      </c>
    </row>
    <row r="180" spans="8:9" x14ac:dyDescent="0.25">
      <c r="H180">
        <f t="shared" si="11"/>
        <v>880</v>
      </c>
      <c r="I180" s="1">
        <f t="shared" ca="1" si="15"/>
        <v>0</v>
      </c>
    </row>
    <row r="181" spans="8:9" x14ac:dyDescent="0.25">
      <c r="H181">
        <f t="shared" si="11"/>
        <v>885</v>
      </c>
      <c r="I181" s="1">
        <f t="shared" ca="1" si="15"/>
        <v>0</v>
      </c>
    </row>
    <row r="182" spans="8:9" x14ac:dyDescent="0.25">
      <c r="H182">
        <f t="shared" si="11"/>
        <v>890</v>
      </c>
      <c r="I182" s="1">
        <f t="shared" ca="1" si="15"/>
        <v>0</v>
      </c>
    </row>
    <row r="183" spans="8:9" x14ac:dyDescent="0.25">
      <c r="H183">
        <f t="shared" si="11"/>
        <v>895</v>
      </c>
      <c r="I183" s="1">
        <f t="shared" ca="1" si="15"/>
        <v>0</v>
      </c>
    </row>
    <row r="184" spans="8:9" x14ac:dyDescent="0.25">
      <c r="H184">
        <f t="shared" si="11"/>
        <v>900</v>
      </c>
      <c r="I184" s="1">
        <f t="shared" ca="1" si="15"/>
        <v>0</v>
      </c>
    </row>
    <row r="185" spans="8:9" x14ac:dyDescent="0.25">
      <c r="H185">
        <f t="shared" si="11"/>
        <v>905</v>
      </c>
      <c r="I185" s="1">
        <f t="shared" ca="1" si="15"/>
        <v>0</v>
      </c>
    </row>
    <row r="186" spans="8:9" x14ac:dyDescent="0.25">
      <c r="H186">
        <f t="shared" si="11"/>
        <v>910</v>
      </c>
      <c r="I186" s="1">
        <f t="shared" ca="1" si="15"/>
        <v>0</v>
      </c>
    </row>
    <row r="187" spans="8:9" x14ac:dyDescent="0.25">
      <c r="H187">
        <f t="shared" si="11"/>
        <v>915</v>
      </c>
      <c r="I187" s="1">
        <f t="shared" ca="1" si="15"/>
        <v>0</v>
      </c>
    </row>
    <row r="188" spans="8:9" x14ac:dyDescent="0.25">
      <c r="H188">
        <f t="shared" si="11"/>
        <v>920</v>
      </c>
      <c r="I188" s="1">
        <f t="shared" ca="1" si="15"/>
        <v>0</v>
      </c>
    </row>
    <row r="189" spans="8:9" x14ac:dyDescent="0.25">
      <c r="H189">
        <f t="shared" si="11"/>
        <v>925</v>
      </c>
      <c r="I189" s="1">
        <f t="shared" ca="1" si="15"/>
        <v>0</v>
      </c>
    </row>
    <row r="190" spans="8:9" x14ac:dyDescent="0.25">
      <c r="H190">
        <f t="shared" si="11"/>
        <v>930</v>
      </c>
      <c r="I190" s="1">
        <f t="shared" ca="1" si="15"/>
        <v>0</v>
      </c>
    </row>
    <row r="191" spans="8:9" x14ac:dyDescent="0.25">
      <c r="H191">
        <f t="shared" si="11"/>
        <v>935</v>
      </c>
      <c r="I191" s="1">
        <f t="shared" ca="1" si="15"/>
        <v>0</v>
      </c>
    </row>
    <row r="192" spans="8:9" x14ac:dyDescent="0.25">
      <c r="H192">
        <f t="shared" si="11"/>
        <v>940</v>
      </c>
      <c r="I192" s="1">
        <f t="shared" ca="1" si="15"/>
        <v>0</v>
      </c>
    </row>
    <row r="193" spans="8:9" x14ac:dyDescent="0.25">
      <c r="H193">
        <f t="shared" si="11"/>
        <v>945</v>
      </c>
      <c r="I193" s="1">
        <f t="shared" ca="1" si="15"/>
        <v>0</v>
      </c>
    </row>
    <row r="194" spans="8:9" x14ac:dyDescent="0.25">
      <c r="H194">
        <f t="shared" si="11"/>
        <v>950</v>
      </c>
      <c r="I194" s="1">
        <f t="shared" ca="1" si="15"/>
        <v>0</v>
      </c>
    </row>
    <row r="195" spans="8:9" x14ac:dyDescent="0.25">
      <c r="H195">
        <f t="shared" si="11"/>
        <v>955</v>
      </c>
      <c r="I195" s="1">
        <f t="shared" ca="1" si="15"/>
        <v>0</v>
      </c>
    </row>
    <row r="196" spans="8:9" x14ac:dyDescent="0.25">
      <c r="H196">
        <f t="shared" si="11"/>
        <v>960</v>
      </c>
      <c r="I196" s="1">
        <f t="shared" ca="1" si="15"/>
        <v>0</v>
      </c>
    </row>
    <row r="197" spans="8:9" x14ac:dyDescent="0.25">
      <c r="H197">
        <f t="shared" ref="H197:H207" si="16">H196+$J$2</f>
        <v>965</v>
      </c>
      <c r="I197" s="1">
        <f t="shared" ca="1" si="15"/>
        <v>0</v>
      </c>
    </row>
    <row r="198" spans="8:9" x14ac:dyDescent="0.25">
      <c r="H198">
        <f t="shared" si="16"/>
        <v>970</v>
      </c>
      <c r="I198" s="1">
        <f t="shared" ca="1" si="15"/>
        <v>0</v>
      </c>
    </row>
    <row r="199" spans="8:9" x14ac:dyDescent="0.25">
      <c r="H199">
        <f t="shared" si="16"/>
        <v>975</v>
      </c>
      <c r="I199" s="1">
        <f t="shared" ca="1" si="15"/>
        <v>0</v>
      </c>
    </row>
    <row r="200" spans="8:9" x14ac:dyDescent="0.25">
      <c r="H200">
        <f t="shared" si="16"/>
        <v>980</v>
      </c>
      <c r="I200" s="1">
        <f t="shared" ca="1" si="15"/>
        <v>0</v>
      </c>
    </row>
    <row r="201" spans="8:9" x14ac:dyDescent="0.25">
      <c r="H201">
        <f t="shared" si="16"/>
        <v>985</v>
      </c>
      <c r="I201" s="1">
        <f t="shared" ca="1" si="15"/>
        <v>0</v>
      </c>
    </row>
    <row r="202" spans="8:9" x14ac:dyDescent="0.25">
      <c r="H202">
        <f t="shared" si="16"/>
        <v>990</v>
      </c>
      <c r="I202" s="1">
        <f t="shared" ca="1" si="15"/>
        <v>0</v>
      </c>
    </row>
    <row r="203" spans="8:9" x14ac:dyDescent="0.25">
      <c r="H203">
        <f t="shared" si="16"/>
        <v>995</v>
      </c>
      <c r="I203" s="1">
        <f t="shared" ca="1" si="15"/>
        <v>0</v>
      </c>
    </row>
    <row r="204" spans="8:9" x14ac:dyDescent="0.25">
      <c r="H204">
        <f t="shared" si="16"/>
        <v>1000</v>
      </c>
      <c r="I204" s="1">
        <f t="shared" ca="1" si="15"/>
        <v>0</v>
      </c>
    </row>
    <row r="205" spans="8:9" x14ac:dyDescent="0.25">
      <c r="H205">
        <f t="shared" si="16"/>
        <v>1005</v>
      </c>
      <c r="I205" s="1">
        <f t="shared" ca="1" si="15"/>
        <v>0</v>
      </c>
    </row>
    <row r="206" spans="8:9" x14ac:dyDescent="0.25">
      <c r="H206">
        <f t="shared" si="16"/>
        <v>1010</v>
      </c>
      <c r="I206" s="1">
        <f t="shared" ca="1" si="15"/>
        <v>0</v>
      </c>
    </row>
    <row r="207" spans="8:9" x14ac:dyDescent="0.25">
      <c r="H207">
        <f t="shared" si="16"/>
        <v>1015</v>
      </c>
      <c r="I207" s="1">
        <f t="shared" ca="1" si="15"/>
        <v>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DC6B27E51A7F40A84CB6D564687910" ma:contentTypeVersion="0" ma:contentTypeDescription="Create a new document." ma:contentTypeScope="" ma:versionID="db7d08dcbac7420177a19e4e0dbe8c4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2F9590-C94E-4676-9077-131318C5FA13}"/>
</file>

<file path=customXml/itemProps2.xml><?xml version="1.0" encoding="utf-8"?>
<ds:datastoreItem xmlns:ds="http://schemas.openxmlformats.org/officeDocument/2006/customXml" ds:itemID="{6B427AC1-D7C8-41E3-ABB2-ECD167E6D4B1}"/>
</file>

<file path=customXml/itemProps3.xml><?xml version="1.0" encoding="utf-8"?>
<ds:datastoreItem xmlns:ds="http://schemas.openxmlformats.org/officeDocument/2006/customXml" ds:itemID="{0C4EB283-007A-4462-8A21-FF0C4AE792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Kolthammer, Steve</dc:creator>
  <cp:lastModifiedBy>Kolthammer, Steve</cp:lastModifiedBy>
  <dcterms:created xsi:type="dcterms:W3CDTF">2020-10-07T16:42:07Z</dcterms:created>
  <dcterms:modified xsi:type="dcterms:W3CDTF">2020-10-09T15:23:09Z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0x010100C6DC6B27E51A7F40A84CB6D564687910</vt:lpwstr>
  </property>
</Properties>
</file>