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alhan\Documents\GitHub\RemoteLabs_Supervisor_PCB\Interns_PCBs\pendulum_daughterboard\Documentation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</calcChain>
</file>

<file path=xl/sharedStrings.xml><?xml version="1.0" encoding="utf-8"?>
<sst xmlns="http://schemas.openxmlformats.org/spreadsheetml/2006/main" count="354" uniqueCount="116">
  <si>
    <t>Component Name</t>
  </si>
  <si>
    <t>Component ID</t>
  </si>
  <si>
    <t>Value</t>
  </si>
  <si>
    <t>IC1</t>
  </si>
  <si>
    <t>IC4</t>
  </si>
  <si>
    <t>IC5</t>
  </si>
  <si>
    <t>D4</t>
  </si>
  <si>
    <t>J4</t>
  </si>
  <si>
    <t>C1</t>
  </si>
  <si>
    <t>C2</t>
  </si>
  <si>
    <t>J1</t>
  </si>
  <si>
    <t>SW1</t>
  </si>
  <si>
    <t>R6</t>
  </si>
  <si>
    <t>R7</t>
  </si>
  <si>
    <t>ATtiny85-20S</t>
  </si>
  <si>
    <t>100nF</t>
  </si>
  <si>
    <t>NA</t>
  </si>
  <si>
    <t>J2</t>
  </si>
  <si>
    <t>Q1</t>
  </si>
  <si>
    <t>Q2</t>
  </si>
  <si>
    <t>Description</t>
  </si>
  <si>
    <t>Link</t>
  </si>
  <si>
    <t>Vendor</t>
  </si>
  <si>
    <t>Requisition Number</t>
  </si>
  <si>
    <t>Part Number</t>
  </si>
  <si>
    <t>Logic IC NAND Gate</t>
  </si>
  <si>
    <t>Farnell</t>
  </si>
  <si>
    <t>MC74ACT00DG</t>
  </si>
  <si>
    <t>https://uk.farnell.com/on-semiconductor/mc74act00dg/ic-quad-nand-gate-2i-p-soic-14/dp/1652018?st=2%20input%20nand%20gate</t>
  </si>
  <si>
    <t>logic IC AND Gate</t>
  </si>
  <si>
    <t>MC74HC32ADG</t>
  </si>
  <si>
    <t>Logic IC OR Gate</t>
  </si>
  <si>
    <t>https://uk.farnell.com/on-semiconductor/mc74hc32adg/ic-74hc-cmos-smd-74hc32-soic14/dp/9666966?st=2%20input%20or%20gate</t>
  </si>
  <si>
    <t>MC74HC08ADG</t>
  </si>
  <si>
    <t>https://uk.farnell.com/on-semiconductor/mc74hc08adg/ic-74hc-cmos-smd-74hc08-soic14/dp/9666907</t>
  </si>
  <si>
    <t>RS Components</t>
  </si>
  <si>
    <t>ATTINY85-20SF</t>
  </si>
  <si>
    <t>Microcontroller</t>
  </si>
  <si>
    <t>https://uk.rs-online.com/web/p/microcontrollers/1717852/?relevancy-data=7365617263685F636173636164655F6F726465723D31267365617263685F696E746572666163655F6E616D653D4931384E525353746F636B4E756D626572267365617263685F6C616E67756167655F757365643D656E26736561726</t>
  </si>
  <si>
    <t>Ordered</t>
  </si>
  <si>
    <t>Yes</t>
  </si>
  <si>
    <t>MP008291</t>
  </si>
  <si>
    <t>Green LED</t>
  </si>
  <si>
    <t>LED Green</t>
  </si>
  <si>
    <t>https://uk.farnell.com/multicomp-pro/mp008291/led-green-70mcd-576nm-0805/dp/3796323?st=0805%20smd%20led</t>
  </si>
  <si>
    <t>U1</t>
  </si>
  <si>
    <t>MAX9928FAUA+</t>
  </si>
  <si>
    <t>Current Sense Amplifier</t>
  </si>
  <si>
    <t>Unit Price (ex. VAT)</t>
  </si>
  <si>
    <t>R1, R2, R3</t>
  </si>
  <si>
    <t>Resistance</t>
  </si>
  <si>
    <t>120 OHM resistor for the LED circuit</t>
  </si>
  <si>
    <t>https://uk.farnell.com/panasonic/era6aeb121v/res-120r-0-125w-0805-metal-film/dp/1577646?st=0805%20resistor</t>
  </si>
  <si>
    <t>ERA6AEB121V</t>
  </si>
  <si>
    <t>100k</t>
  </si>
  <si>
    <t>2k2</t>
  </si>
  <si>
    <t>R4, R5</t>
  </si>
  <si>
    <t>1614917-1</t>
  </si>
  <si>
    <t>https://uk.farnell.com/neohm-te-connectivity/1614917-1/res-2k2-0-1-0-1w-0805-thin-film/dp/2992213?st=7.R</t>
  </si>
  <si>
    <t>2-1614883-3</t>
  </si>
  <si>
    <t>https://uk.farnell.com/neohm-te-connectivity/2-1614883-3/res-10r-0-1-0-1w-0805-thin-film/dp/2991936?st=0805%20resistor</t>
  </si>
  <si>
    <t>Diode</t>
  </si>
  <si>
    <t>https://uk.farnell.com/multicomp/1n4002-t/diode-standard-recovery-1a-100v/dp/2306349?st=1n4002</t>
  </si>
  <si>
    <t>1N4002</t>
  </si>
  <si>
    <t>460u</t>
  </si>
  <si>
    <t>10u</t>
  </si>
  <si>
    <t>Capacitor</t>
  </si>
  <si>
    <t>C3, C4, C5, C6,C7, C8, C9</t>
  </si>
  <si>
    <t>C0805C104K3RACTU</t>
  </si>
  <si>
    <t>https://uk.farnell.com/kemet/c0805c104k3ractu/cap-0-1-f-25v-10-x7r-0805/dp/1650863</t>
  </si>
  <si>
    <t>https://uk.farnell.com/panasonic/eee1ca471uap/cap-470-f-16v-radial-smd/dp/2326124?st=470uf</t>
  </si>
  <si>
    <t>EEE1CA471UAP</t>
  </si>
  <si>
    <t>https://uk.farnell.com/cornell-dubilier/ave106m16a12t-f/aluminum-electrolytic-capacitor/dp/1780607</t>
  </si>
  <si>
    <t>AVE106M16A12T-F</t>
  </si>
  <si>
    <t>BJT PNP Transistor</t>
  </si>
  <si>
    <t>BJT NPN Transistor</t>
  </si>
  <si>
    <t>1301.9318.24</t>
  </si>
  <si>
    <t>Tactile Switch</t>
  </si>
  <si>
    <t>Push Button</t>
  </si>
  <si>
    <t>https://uk.farnell.com/schurter/1301-9318-24/tactile-switch-160gf-0-05a-12vdc/dp/3586814?gclid=Cj0KCQjwntCVBhDdARIsAMEwACmjzrvVRGKm_8UkGAmJnSXM_drq5bg7mqmjxUL8t49dnqKwXFZszL0aAq6wEALw_wcB&amp;mckv=s_dc|pcrid|602321765887|plid||kword||match||slid||product|3586</t>
  </si>
  <si>
    <t>https://uk.rs-online.com/web/p/pcb-terminal-blocks/7901098</t>
  </si>
  <si>
    <t>790-1098</t>
  </si>
  <si>
    <t>4 way PCB terminal</t>
  </si>
  <si>
    <t>2 way PCB terminal</t>
  </si>
  <si>
    <t>BC817,215</t>
  </si>
  <si>
    <t>https://uk.farnell.com/nexperia/bc817-215/transistor-npn-45v-sot-23/dp/1081223?st=bc817</t>
  </si>
  <si>
    <t>826925-3</t>
  </si>
  <si>
    <t>AVR Programming Pin</t>
  </si>
  <si>
    <t>https://uk.farnell.com/amp-te-connectivity/826925-3/header-tht-vertical-2-54mm-6way/dp/1248132</t>
  </si>
  <si>
    <t>quantity</t>
  </si>
  <si>
    <t>Total Price</t>
  </si>
  <si>
    <t>Q Boards</t>
  </si>
  <si>
    <t>D1</t>
  </si>
  <si>
    <t>D2</t>
  </si>
  <si>
    <t>D3</t>
  </si>
  <si>
    <t>Orange LED</t>
  </si>
  <si>
    <t>Red LED</t>
  </si>
  <si>
    <t>https://uk.farnell.com/kingbright/kpt-2012seck/led-orange-0805-smd/dp/2099237</t>
  </si>
  <si>
    <t>KPT-2012SECK</t>
  </si>
  <si>
    <t>LED Orange</t>
  </si>
  <si>
    <t>LED Red</t>
  </si>
  <si>
    <t>https://uk.farnell.com/multicomp-pro/mp008293/led-red-220mcd-626nm-0805/dp/3796325</t>
  </si>
  <si>
    <t>MP008293</t>
  </si>
  <si>
    <t>IC3, IC4</t>
  </si>
  <si>
    <t>WF08U1003BTL</t>
  </si>
  <si>
    <t>https://uk.farnell.com/walsin/wf08u1003btl/res-100k-0-1-100v-0805-thin-film/dp/2502861</t>
  </si>
  <si>
    <t>Mouser</t>
  </si>
  <si>
    <t>https://www.mouser.co.uk/ProductDetail/Maxim-Integrated/MAX9928FAUA%2B?qs=1eQvB6Dk1vjuLd8AJ8%252BsIw%3D%3D</t>
  </si>
  <si>
    <t>FMMT591TA PNP Transistor</t>
  </si>
  <si>
    <t>https://uk.rs-online.com/web/p/bipolar-transistors/0274891</t>
  </si>
  <si>
    <t>274-891</t>
  </si>
  <si>
    <t>702-0111</t>
  </si>
  <si>
    <t>https://uk.rs-online.com/web/p/pcb-headers/7020111</t>
  </si>
  <si>
    <t>171-7852</t>
  </si>
  <si>
    <t>Need 20 more</t>
  </si>
  <si>
    <t>IC3, IC2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</si>
</sst>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0" xfId="0" applyFont="1" applyFill="1" applyBorder="1"/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8" xfId="0" applyFill="1" applyBorder="1" applyAlignment="1">
      <alignment horizontal="right" wrapText="1"/>
    </xf>
    <xf numFmtId="0" fontId="1" fillId="2" borderId="8" xfId="0" applyFont="1" applyFill="1" applyBorder="1" applyAlignment="1">
      <alignment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10" xfId="0" applyFill="1" applyBorder="1" applyAlignment="1">
      <alignment horizontal="right" wrapText="1"/>
    </xf>
    <xf numFmtId="0" fontId="0" fillId="2" borderId="10" xfId="0" applyFill="1" applyBorder="1" applyAlignment="1">
      <alignment horizontal="center" wrapText="1"/>
    </xf>
    <xf numFmtId="0" fontId="1" fillId="2" borderId="10" xfId="0" applyFont="1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2" borderId="12" xfId="0" applyFill="1" applyBorder="1" applyAlignment="1">
      <alignment horizontal="right" wrapText="1"/>
    </xf>
    <xf numFmtId="0" fontId="0" fillId="2" borderId="12" xfId="0" applyFill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2" fillId="2" borderId="8" xfId="1" applyFill="1" applyBorder="1" applyAlignment="1">
      <alignment vertical="center" wrapText="1"/>
    </xf>
    <xf numFmtId="0" fontId="2" fillId="2" borderId="10" xfId="1" applyFill="1" applyBorder="1" applyAlignment="1">
      <alignment vertical="center" wrapText="1"/>
    </xf>
    <xf numFmtId="0" fontId="2" fillId="2" borderId="12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farnell.com/panasonic/era6aeb121v/res-120r-0-125w-0805-metal-film/dp/1577646?st=0805%20resistor" TargetMode="External"/><Relationship Id="rId13" Type="http://schemas.openxmlformats.org/officeDocument/2006/relationships/hyperlink" Target="https://uk.farnell.com/cornell-dubilier/ave106m16a12t-f/aluminum-electrolytic-capacitor/dp/1780607" TargetMode="External"/><Relationship Id="rId18" Type="http://schemas.openxmlformats.org/officeDocument/2006/relationships/hyperlink" Target="https://www.mouser.co.uk/ProductDetail/Maxim-Integrated/MAX9928FAUA%2B?qs=1eQvB6Dk1vjuLd8AJ8%252BsIw%3D%3D" TargetMode="External"/><Relationship Id="rId3" Type="http://schemas.openxmlformats.org/officeDocument/2006/relationships/hyperlink" Target="https://uk.farnell.com/on-semiconductor/mc74act00dg/ic-quad-nand-gate-2i-p-soic-14/dp/1652018?st=2%20input%20nand%20gate" TargetMode="External"/><Relationship Id="rId21" Type="http://schemas.openxmlformats.org/officeDocument/2006/relationships/hyperlink" Target="https://uk.rs-online.com/web/p/pcb-headers/7020111" TargetMode="External"/><Relationship Id="rId7" Type="http://schemas.openxmlformats.org/officeDocument/2006/relationships/hyperlink" Target="https://uk.farnell.com/multicomp/1n4002-t/diode-standard-recovery-1a-100v/dp/2306349?st=1n4002" TargetMode="External"/><Relationship Id="rId12" Type="http://schemas.openxmlformats.org/officeDocument/2006/relationships/hyperlink" Target="https://uk.farnell.com/panasonic/eee1ca471uap/cap-470-f-16v-radial-smd/dp/2326124?st=470uf" TargetMode="External"/><Relationship Id="rId17" Type="http://schemas.openxmlformats.org/officeDocument/2006/relationships/hyperlink" Target="https://uk.farnell.com/schurter/1301-9318-24/tactile-switch-160gf-0-05a-12vdc/dp/3586814?gclid=Cj0KCQjwntCVBhDdARIsAMEwACmjzrvVRGKm_8UkGAmJnSXM_drq5bg7mqmjxUL8t49dnqKwXFZszL0aAq6wEALw_wcB&amp;mckv=s_dc|pcrid|602321765887|plid||kword||match||slid||product|3586" TargetMode="External"/><Relationship Id="rId2" Type="http://schemas.openxmlformats.org/officeDocument/2006/relationships/hyperlink" Target="https://uk.farnell.com/on-semiconductor/mc74hc32adg/ic-74hc-cmos-smd-74hc32-soic14/dp/9666966?st=2%20input%20or%20gate" TargetMode="External"/><Relationship Id="rId16" Type="http://schemas.openxmlformats.org/officeDocument/2006/relationships/hyperlink" Target="https://uk.farnell.com/amp-te-connectivity/826925-3/header-tht-vertical-2-54mm-6way/dp/1248132" TargetMode="External"/><Relationship Id="rId20" Type="http://schemas.openxmlformats.org/officeDocument/2006/relationships/hyperlink" Target="https://uk.rs-online.com/web/p/pcb-terminal-blocks/7901098" TargetMode="External"/><Relationship Id="rId1" Type="http://schemas.openxmlformats.org/officeDocument/2006/relationships/hyperlink" Target="https://uk.farnell.com/on-semiconductor/mc74hc08adg/ic-74hc-cmos-smd-74hc08-soic14/dp/9666907" TargetMode="External"/><Relationship Id="rId6" Type="http://schemas.openxmlformats.org/officeDocument/2006/relationships/hyperlink" Target="https://uk.farnell.com/multicomp-pro/mp008293/led-red-220mcd-626nm-0805/dp/3796325" TargetMode="External"/><Relationship Id="rId11" Type="http://schemas.openxmlformats.org/officeDocument/2006/relationships/hyperlink" Target="https://uk.farnell.com/neohm-te-connectivity/2-1614883-3/res-10r-0-1-0-1w-0805-thin-film/dp/2991936?st=0805%20resistor" TargetMode="External"/><Relationship Id="rId5" Type="http://schemas.openxmlformats.org/officeDocument/2006/relationships/hyperlink" Target="https://uk.farnell.com/kingbright/kpt-2012seck/led-orange-0805-smd/dp/2099237" TargetMode="External"/><Relationship Id="rId15" Type="http://schemas.openxmlformats.org/officeDocument/2006/relationships/hyperlink" Target="https://uk.farnell.com/nexperia/bc817-215/transistor-npn-45v-sot-23/dp/1081223?st=bc817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uk.farnell.com/walsin/wf08u1003btl/res-100k-0-1-100v-0805-thin-film/dp/2502861" TargetMode="External"/><Relationship Id="rId19" Type="http://schemas.openxmlformats.org/officeDocument/2006/relationships/hyperlink" Target="https://uk.rs-online.com/web/p/bipolar-transistors/0274891" TargetMode="External"/><Relationship Id="rId4" Type="http://schemas.openxmlformats.org/officeDocument/2006/relationships/hyperlink" Target="https://uk.farnell.com/multicomp-pro/mp008291/led-green-70mcd-576nm-0805/dp/3796323?st=0805%20smd%20led" TargetMode="External"/><Relationship Id="rId9" Type="http://schemas.openxmlformats.org/officeDocument/2006/relationships/hyperlink" Target="https://uk.farnell.com/neohm-te-connectivity/1614917-1/res-2k2-0-1-0-1w-0805-thin-film/dp/2992213?st=7.R" TargetMode="External"/><Relationship Id="rId14" Type="http://schemas.openxmlformats.org/officeDocument/2006/relationships/hyperlink" Target="https://uk.farnell.com/kemet/c0805c104k3ractu/cap-0-1-f-25v-10-x7r-0805/dp/1650863" TargetMode="External"/><Relationship Id="rId22" Type="http://schemas.openxmlformats.org/officeDocument/2006/relationships/hyperlink" Target="https://uk.rs-online.com/web/p/microcontrollers/1717852/?relevancy-data=7365617263685F636173636164655F6F726465723D31267365617263685F696E746572666163655F6E616D653D4931384E525353746F636B4E756D626572267365617263685F6C616E67756167655F757365643D656E267365617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B4" sqref="B4"/>
    </sheetView>
  </sheetViews>
  <sheetFormatPr defaultRowHeight="15" x14ac:dyDescent="0.25"/>
  <cols>
    <col min="1" max="1" width="31.42578125" customWidth="1"/>
    <col min="2" max="2" width="23.140625" customWidth="1"/>
    <col min="3" max="3" width="16.5703125" customWidth="1"/>
    <col min="4" max="4" width="14.5703125" customWidth="1"/>
    <col min="5" max="5" width="35.28515625" customWidth="1"/>
    <col min="6" max="6" width="24" customWidth="1"/>
    <col min="7" max="7" width="21" customWidth="1"/>
    <col min="8" max="8" width="15.42578125" customWidth="1"/>
    <col min="9" max="9" width="25" customWidth="1"/>
    <col min="10" max="10" width="26.5703125" customWidth="1"/>
  </cols>
  <sheetData>
    <row r="1" spans="1:15" ht="15.75" thickBot="1" x14ac:dyDescent="0.3">
      <c r="A1" s="5" t="s">
        <v>0</v>
      </c>
      <c r="B1" s="6" t="s">
        <v>1</v>
      </c>
      <c r="C1" s="6" t="s">
        <v>89</v>
      </c>
      <c r="D1" s="6" t="s">
        <v>2</v>
      </c>
      <c r="E1" s="6" t="s">
        <v>20</v>
      </c>
      <c r="F1" s="6" t="s">
        <v>22</v>
      </c>
      <c r="G1" s="6" t="s">
        <v>24</v>
      </c>
      <c r="H1" s="6" t="s">
        <v>21</v>
      </c>
      <c r="I1" s="6" t="s">
        <v>48</v>
      </c>
      <c r="J1" s="6" t="s">
        <v>23</v>
      </c>
      <c r="K1" s="7" t="s">
        <v>39</v>
      </c>
      <c r="L1" s="8" t="s">
        <v>91</v>
      </c>
      <c r="M1" s="8" t="s">
        <v>90</v>
      </c>
    </row>
    <row r="2" spans="1:15" ht="18" customHeight="1" thickBot="1" x14ac:dyDescent="0.3">
      <c r="A2" s="9" t="s">
        <v>29</v>
      </c>
      <c r="B2" s="10" t="s">
        <v>3</v>
      </c>
      <c r="C2" s="11">
        <v>1</v>
      </c>
      <c r="D2" s="10" t="s">
        <v>16</v>
      </c>
      <c r="E2" s="10"/>
      <c r="F2" s="10" t="s">
        <v>26</v>
      </c>
      <c r="G2" s="12" t="s">
        <v>33</v>
      </c>
      <c r="H2" s="26" t="s">
        <v>34</v>
      </c>
      <c r="I2" s="13">
        <v>9666907</v>
      </c>
      <c r="J2" s="11">
        <v>0.63</v>
      </c>
      <c r="K2" s="11">
        <v>32563</v>
      </c>
      <c r="L2" s="10" t="s">
        <v>40</v>
      </c>
      <c r="M2" s="11">
        <v>45</v>
      </c>
      <c r="N2" s="11">
        <v>28.35</v>
      </c>
      <c r="O2" s="23"/>
    </row>
    <row r="3" spans="1:15" ht="18" customHeight="1" thickBot="1" x14ac:dyDescent="0.3">
      <c r="A3" s="14" t="s">
        <v>31</v>
      </c>
      <c r="B3" s="15" t="s">
        <v>4</v>
      </c>
      <c r="C3" s="16">
        <v>1</v>
      </c>
      <c r="D3" s="15" t="s">
        <v>16</v>
      </c>
      <c r="E3" s="15"/>
      <c r="F3" s="15" t="s">
        <v>26</v>
      </c>
      <c r="G3" s="15" t="s">
        <v>30</v>
      </c>
      <c r="H3" s="27" t="s">
        <v>32</v>
      </c>
      <c r="I3" s="17">
        <v>9666966</v>
      </c>
      <c r="J3" s="16">
        <v>0.56999999999999995</v>
      </c>
      <c r="K3" s="16">
        <v>32563</v>
      </c>
      <c r="L3" s="15" t="s">
        <v>40</v>
      </c>
      <c r="M3" s="16">
        <v>44</v>
      </c>
      <c r="N3" s="16">
        <v>25.08</v>
      </c>
      <c r="O3" s="24"/>
    </row>
    <row r="4" spans="1:15" ht="18" customHeight="1" thickBot="1" x14ac:dyDescent="0.3">
      <c r="A4" s="14" t="s">
        <v>25</v>
      </c>
      <c r="B4" s="15" t="s">
        <v>115</v>
      </c>
      <c r="C4" s="16">
        <v>2</v>
      </c>
      <c r="D4" s="15" t="s">
        <v>16</v>
      </c>
      <c r="E4" s="15"/>
      <c r="F4" s="15" t="s">
        <v>26</v>
      </c>
      <c r="G4" s="18" t="s">
        <v>27</v>
      </c>
      <c r="H4" s="27" t="s">
        <v>28</v>
      </c>
      <c r="I4" s="17">
        <v>1652018</v>
      </c>
      <c r="J4" s="16">
        <v>0.68</v>
      </c>
      <c r="K4" s="16">
        <v>32563</v>
      </c>
      <c r="L4" s="15" t="s">
        <v>40</v>
      </c>
      <c r="M4" s="16">
        <v>43</v>
      </c>
      <c r="N4" s="16">
        <v>58.48</v>
      </c>
      <c r="O4" s="24"/>
    </row>
    <row r="5" spans="1:15" ht="18" customHeight="1" thickBot="1" x14ac:dyDescent="0.3">
      <c r="A5" s="14" t="s">
        <v>43</v>
      </c>
      <c r="B5" s="15" t="s">
        <v>92</v>
      </c>
      <c r="C5" s="16">
        <v>1</v>
      </c>
      <c r="D5" s="15" t="s">
        <v>16</v>
      </c>
      <c r="E5" s="15" t="s">
        <v>42</v>
      </c>
      <c r="F5" s="15" t="s">
        <v>26</v>
      </c>
      <c r="G5" s="15" t="s">
        <v>41</v>
      </c>
      <c r="H5" s="27" t="s">
        <v>44</v>
      </c>
      <c r="I5" s="17">
        <v>3796323</v>
      </c>
      <c r="J5" s="16">
        <v>0.11</v>
      </c>
      <c r="K5" s="16">
        <v>32563</v>
      </c>
      <c r="L5" s="15" t="s">
        <v>40</v>
      </c>
      <c r="M5" s="16">
        <v>45</v>
      </c>
      <c r="N5" s="16">
        <v>4.95</v>
      </c>
      <c r="O5" s="24"/>
    </row>
    <row r="6" spans="1:15" ht="18" customHeight="1" thickBot="1" x14ac:dyDescent="0.3">
      <c r="A6" s="14" t="s">
        <v>99</v>
      </c>
      <c r="B6" s="15" t="s">
        <v>93</v>
      </c>
      <c r="C6" s="16">
        <v>1</v>
      </c>
      <c r="D6" s="15" t="s">
        <v>16</v>
      </c>
      <c r="E6" s="15" t="s">
        <v>95</v>
      </c>
      <c r="F6" s="15" t="s">
        <v>26</v>
      </c>
      <c r="G6" s="15" t="s">
        <v>98</v>
      </c>
      <c r="H6" s="27" t="s">
        <v>97</v>
      </c>
      <c r="I6" s="17">
        <v>2099237</v>
      </c>
      <c r="J6" s="16">
        <v>0.12</v>
      </c>
      <c r="K6" s="16">
        <v>32563</v>
      </c>
      <c r="L6" s="15" t="s">
        <v>40</v>
      </c>
      <c r="M6" s="16">
        <v>45</v>
      </c>
      <c r="N6" s="16">
        <v>5.4</v>
      </c>
      <c r="O6" s="24"/>
    </row>
    <row r="7" spans="1:15" ht="18" customHeight="1" thickBot="1" x14ac:dyDescent="0.3">
      <c r="A7" s="14" t="s">
        <v>100</v>
      </c>
      <c r="B7" s="15" t="s">
        <v>94</v>
      </c>
      <c r="C7" s="16">
        <v>1</v>
      </c>
      <c r="D7" s="15" t="s">
        <v>16</v>
      </c>
      <c r="E7" s="15" t="s">
        <v>96</v>
      </c>
      <c r="F7" s="15" t="s">
        <v>26</v>
      </c>
      <c r="G7" s="15" t="s">
        <v>102</v>
      </c>
      <c r="H7" s="27" t="s">
        <v>101</v>
      </c>
      <c r="I7" s="17">
        <v>3796325</v>
      </c>
      <c r="J7" s="16">
        <v>0.1</v>
      </c>
      <c r="K7" s="16">
        <v>32563</v>
      </c>
      <c r="L7" s="15" t="s">
        <v>40</v>
      </c>
      <c r="M7" s="16">
        <v>45</v>
      </c>
      <c r="N7" s="16">
        <v>4.5</v>
      </c>
      <c r="O7" s="24"/>
    </row>
    <row r="8" spans="1:15" ht="18" customHeight="1" thickBot="1" x14ac:dyDescent="0.3">
      <c r="A8" s="14" t="s">
        <v>61</v>
      </c>
      <c r="B8" s="15" t="s">
        <v>6</v>
      </c>
      <c r="C8" s="16">
        <v>1</v>
      </c>
      <c r="D8" s="15" t="s">
        <v>16</v>
      </c>
      <c r="E8" s="15"/>
      <c r="F8" s="15" t="s">
        <v>26</v>
      </c>
      <c r="G8" s="15" t="s">
        <v>63</v>
      </c>
      <c r="H8" s="27" t="s">
        <v>62</v>
      </c>
      <c r="I8" s="17">
        <v>2306349</v>
      </c>
      <c r="J8" s="16">
        <v>0.13</v>
      </c>
      <c r="K8" s="16">
        <v>32563</v>
      </c>
      <c r="L8" s="15" t="s">
        <v>40</v>
      </c>
      <c r="M8" s="16">
        <v>44</v>
      </c>
      <c r="N8" s="16">
        <v>5.72</v>
      </c>
      <c r="O8" s="24"/>
    </row>
    <row r="9" spans="1:15" ht="18" customHeight="1" thickBot="1" x14ac:dyDescent="0.3">
      <c r="A9" s="14" t="s">
        <v>50</v>
      </c>
      <c r="B9" s="15" t="s">
        <v>49</v>
      </c>
      <c r="C9" s="16">
        <v>3</v>
      </c>
      <c r="D9" s="16">
        <v>120</v>
      </c>
      <c r="E9" s="15" t="s">
        <v>51</v>
      </c>
      <c r="F9" s="15" t="s">
        <v>26</v>
      </c>
      <c r="G9" s="18" t="s">
        <v>53</v>
      </c>
      <c r="H9" s="27" t="s">
        <v>52</v>
      </c>
      <c r="I9" s="17">
        <v>1577646</v>
      </c>
      <c r="J9" s="16">
        <v>0.11</v>
      </c>
      <c r="K9" s="16">
        <v>32563</v>
      </c>
      <c r="L9" s="15" t="s">
        <v>40</v>
      </c>
      <c r="M9" s="16">
        <v>44</v>
      </c>
      <c r="N9" s="16">
        <v>14.52</v>
      </c>
      <c r="O9" s="24"/>
    </row>
    <row r="10" spans="1:15" ht="18" customHeight="1" thickBot="1" x14ac:dyDescent="0.3">
      <c r="A10" s="14" t="s">
        <v>50</v>
      </c>
      <c r="B10" s="15" t="s">
        <v>56</v>
      </c>
      <c r="C10" s="16">
        <v>2</v>
      </c>
      <c r="D10" s="15" t="s">
        <v>55</v>
      </c>
      <c r="E10" s="15"/>
      <c r="F10" s="15" t="s">
        <v>26</v>
      </c>
      <c r="G10" s="15" t="s">
        <v>57</v>
      </c>
      <c r="H10" s="27" t="s">
        <v>58</v>
      </c>
      <c r="I10" s="17">
        <v>2992213</v>
      </c>
      <c r="J10" s="16">
        <v>0.15</v>
      </c>
      <c r="K10" s="16">
        <v>32563</v>
      </c>
      <c r="L10" s="15" t="s">
        <v>40</v>
      </c>
      <c r="M10" s="16">
        <v>44</v>
      </c>
      <c r="N10" s="16">
        <v>13.2</v>
      </c>
      <c r="O10" s="24"/>
    </row>
    <row r="11" spans="1:15" ht="18" customHeight="1" thickBot="1" x14ac:dyDescent="0.3">
      <c r="A11" s="14" t="s">
        <v>50</v>
      </c>
      <c r="B11" s="15" t="s">
        <v>12</v>
      </c>
      <c r="C11" s="16">
        <v>1</v>
      </c>
      <c r="D11" s="15" t="s">
        <v>54</v>
      </c>
      <c r="E11" s="15"/>
      <c r="F11" s="15" t="s">
        <v>26</v>
      </c>
      <c r="G11" s="15" t="s">
        <v>104</v>
      </c>
      <c r="H11" s="27" t="s">
        <v>105</v>
      </c>
      <c r="I11" s="17">
        <v>2502861</v>
      </c>
      <c r="J11" s="16">
        <v>0.18</v>
      </c>
      <c r="K11" s="16">
        <v>32563</v>
      </c>
      <c r="L11" s="15" t="s">
        <v>40</v>
      </c>
      <c r="M11" s="16">
        <v>44</v>
      </c>
      <c r="N11" s="16">
        <v>7.92</v>
      </c>
      <c r="O11" s="24"/>
    </row>
    <row r="12" spans="1:15" ht="18" customHeight="1" thickBot="1" x14ac:dyDescent="0.3">
      <c r="A12" s="14" t="s">
        <v>50</v>
      </c>
      <c r="B12" s="15" t="s">
        <v>13</v>
      </c>
      <c r="C12" s="16">
        <v>1</v>
      </c>
      <c r="D12" s="16">
        <v>10</v>
      </c>
      <c r="E12" s="15"/>
      <c r="F12" s="15" t="s">
        <v>26</v>
      </c>
      <c r="G12" s="15" t="s">
        <v>59</v>
      </c>
      <c r="H12" s="27" t="s">
        <v>60</v>
      </c>
      <c r="I12" s="17">
        <v>2991936</v>
      </c>
      <c r="J12" s="16">
        <v>0.17</v>
      </c>
      <c r="K12" s="16">
        <v>32563</v>
      </c>
      <c r="L12" s="15" t="s">
        <v>40</v>
      </c>
      <c r="M12" s="16">
        <v>44</v>
      </c>
      <c r="N12" s="16">
        <v>7.48</v>
      </c>
      <c r="O12" s="24"/>
    </row>
    <row r="13" spans="1:15" ht="18" customHeight="1" thickBot="1" x14ac:dyDescent="0.3">
      <c r="A13" s="14" t="s">
        <v>66</v>
      </c>
      <c r="B13" s="15" t="s">
        <v>8</v>
      </c>
      <c r="C13" s="16">
        <v>1</v>
      </c>
      <c r="D13" s="15" t="s">
        <v>64</v>
      </c>
      <c r="E13" s="15"/>
      <c r="F13" s="15" t="s">
        <v>26</v>
      </c>
      <c r="G13" s="15" t="s">
        <v>71</v>
      </c>
      <c r="H13" s="27" t="s">
        <v>70</v>
      </c>
      <c r="I13" s="17">
        <v>2326124</v>
      </c>
      <c r="J13" s="16">
        <v>0.69</v>
      </c>
      <c r="K13" s="16">
        <v>32563</v>
      </c>
      <c r="L13" s="15" t="s">
        <v>40</v>
      </c>
      <c r="M13" s="16">
        <v>44</v>
      </c>
      <c r="N13" s="16">
        <v>30.36</v>
      </c>
      <c r="O13" s="24"/>
    </row>
    <row r="14" spans="1:15" ht="18" customHeight="1" thickBot="1" x14ac:dyDescent="0.3">
      <c r="A14" s="14" t="s">
        <v>66</v>
      </c>
      <c r="B14" s="15" t="s">
        <v>9</v>
      </c>
      <c r="C14" s="16">
        <v>1</v>
      </c>
      <c r="D14" s="15" t="s">
        <v>65</v>
      </c>
      <c r="E14" s="15"/>
      <c r="F14" s="15" t="s">
        <v>26</v>
      </c>
      <c r="G14" s="15" t="s">
        <v>73</v>
      </c>
      <c r="H14" s="27" t="s">
        <v>72</v>
      </c>
      <c r="I14" s="17">
        <v>1780607</v>
      </c>
      <c r="J14" s="16">
        <v>0.37</v>
      </c>
      <c r="K14" s="16">
        <v>32563</v>
      </c>
      <c r="L14" s="15" t="s">
        <v>40</v>
      </c>
      <c r="M14" s="16">
        <v>44</v>
      </c>
      <c r="N14" s="16">
        <v>16.28</v>
      </c>
      <c r="O14" s="24"/>
    </row>
    <row r="15" spans="1:15" ht="18" customHeight="1" thickBot="1" x14ac:dyDescent="0.3">
      <c r="A15" s="14" t="s">
        <v>66</v>
      </c>
      <c r="B15" s="15" t="s">
        <v>67</v>
      </c>
      <c r="C15" s="16">
        <v>7</v>
      </c>
      <c r="D15" s="15" t="s">
        <v>15</v>
      </c>
      <c r="E15" s="15"/>
      <c r="F15" s="15" t="s">
        <v>26</v>
      </c>
      <c r="G15" s="15" t="s">
        <v>68</v>
      </c>
      <c r="H15" s="27" t="s">
        <v>69</v>
      </c>
      <c r="I15" s="17">
        <v>1650863</v>
      </c>
      <c r="J15" s="16">
        <v>0.05</v>
      </c>
      <c r="K15" s="16">
        <v>32563</v>
      </c>
      <c r="L15" s="15" t="s">
        <v>40</v>
      </c>
      <c r="M15" s="16">
        <v>44</v>
      </c>
      <c r="N15" s="16">
        <v>15.4</v>
      </c>
      <c r="O15" s="24"/>
    </row>
    <row r="16" spans="1:15" ht="18" customHeight="1" thickBot="1" x14ac:dyDescent="0.3">
      <c r="A16" s="14" t="s">
        <v>75</v>
      </c>
      <c r="B16" s="15" t="s">
        <v>19</v>
      </c>
      <c r="C16" s="16">
        <v>1</v>
      </c>
      <c r="D16" s="15" t="s">
        <v>16</v>
      </c>
      <c r="E16" s="15"/>
      <c r="F16" s="15" t="s">
        <v>26</v>
      </c>
      <c r="G16" s="15" t="s">
        <v>84</v>
      </c>
      <c r="H16" s="27" t="s">
        <v>85</v>
      </c>
      <c r="I16" s="17">
        <v>1081223</v>
      </c>
      <c r="J16" s="16">
        <v>0.16</v>
      </c>
      <c r="K16" s="16">
        <v>32563</v>
      </c>
      <c r="L16" s="15" t="s">
        <v>40</v>
      </c>
      <c r="M16" s="16">
        <v>44</v>
      </c>
      <c r="N16" s="16">
        <v>7.04</v>
      </c>
      <c r="O16" s="24"/>
    </row>
    <row r="17" spans="1:15" ht="18" customHeight="1" thickBot="1" x14ac:dyDescent="0.3">
      <c r="A17" s="14" t="s">
        <v>87</v>
      </c>
      <c r="B17" s="15" t="s">
        <v>10</v>
      </c>
      <c r="C17" s="16">
        <v>1</v>
      </c>
      <c r="D17" s="15" t="s">
        <v>16</v>
      </c>
      <c r="E17" s="15"/>
      <c r="F17" s="15" t="s">
        <v>26</v>
      </c>
      <c r="G17" s="15" t="s">
        <v>86</v>
      </c>
      <c r="H17" s="27" t="s">
        <v>88</v>
      </c>
      <c r="I17" s="17">
        <v>1248132</v>
      </c>
      <c r="J17" s="16">
        <v>0.69</v>
      </c>
      <c r="K17" s="16">
        <v>32563</v>
      </c>
      <c r="L17" s="15" t="s">
        <v>40</v>
      </c>
      <c r="M17" s="16">
        <v>44</v>
      </c>
      <c r="N17" s="16">
        <v>30.36</v>
      </c>
      <c r="O17" s="24"/>
    </row>
    <row r="18" spans="1:15" ht="18" customHeight="1" thickBot="1" x14ac:dyDescent="0.3">
      <c r="A18" s="14" t="s">
        <v>77</v>
      </c>
      <c r="B18" s="15" t="s">
        <v>11</v>
      </c>
      <c r="C18" s="16">
        <v>1</v>
      </c>
      <c r="D18" s="15" t="s">
        <v>16</v>
      </c>
      <c r="E18" s="15" t="s">
        <v>78</v>
      </c>
      <c r="F18" s="15" t="s">
        <v>26</v>
      </c>
      <c r="G18" s="15" t="s">
        <v>76</v>
      </c>
      <c r="H18" s="27" t="s">
        <v>79</v>
      </c>
      <c r="I18" s="17">
        <v>3586814</v>
      </c>
      <c r="J18" s="16">
        <v>0.42</v>
      </c>
      <c r="K18" s="16">
        <v>32563</v>
      </c>
      <c r="L18" s="15" t="s">
        <v>40</v>
      </c>
      <c r="M18" s="16">
        <v>44</v>
      </c>
      <c r="N18" s="16">
        <v>18.48</v>
      </c>
      <c r="O18" s="24"/>
    </row>
    <row r="19" spans="1:15" ht="18" customHeight="1" thickBot="1" x14ac:dyDescent="0.3">
      <c r="A19" s="14" t="s">
        <v>47</v>
      </c>
      <c r="B19" s="15" t="s">
        <v>5</v>
      </c>
      <c r="C19" s="16">
        <v>1</v>
      </c>
      <c r="D19" s="15" t="s">
        <v>16</v>
      </c>
      <c r="E19" s="15" t="s">
        <v>47</v>
      </c>
      <c r="F19" s="15" t="s">
        <v>106</v>
      </c>
      <c r="G19" s="15" t="s">
        <v>46</v>
      </c>
      <c r="H19" s="27" t="s">
        <v>107</v>
      </c>
      <c r="I19" s="17">
        <v>2519050</v>
      </c>
      <c r="J19" s="16">
        <v>1.79</v>
      </c>
      <c r="K19" s="16">
        <v>32567</v>
      </c>
      <c r="L19" s="15" t="s">
        <v>40</v>
      </c>
      <c r="M19" s="16">
        <v>44</v>
      </c>
      <c r="N19" s="16">
        <v>78.760000000000005</v>
      </c>
      <c r="O19" s="24"/>
    </row>
    <row r="20" spans="1:15" ht="18" customHeight="1" thickBot="1" x14ac:dyDescent="0.3">
      <c r="A20" s="14" t="s">
        <v>74</v>
      </c>
      <c r="B20" s="15" t="s">
        <v>18</v>
      </c>
      <c r="C20" s="16">
        <v>1</v>
      </c>
      <c r="D20" s="15" t="s">
        <v>16</v>
      </c>
      <c r="E20" s="15"/>
      <c r="F20" s="15" t="s">
        <v>35</v>
      </c>
      <c r="G20" s="15" t="s">
        <v>108</v>
      </c>
      <c r="H20" s="27" t="s">
        <v>109</v>
      </c>
      <c r="I20" s="17" t="s">
        <v>110</v>
      </c>
      <c r="J20" s="16">
        <v>0.32700000000000001</v>
      </c>
      <c r="K20" s="16">
        <v>32565</v>
      </c>
      <c r="L20" s="15" t="s">
        <v>40</v>
      </c>
      <c r="M20" s="16">
        <v>50</v>
      </c>
      <c r="N20" s="16">
        <v>16.350000000000001</v>
      </c>
      <c r="O20" s="24"/>
    </row>
    <row r="21" spans="1:15" ht="18" customHeight="1" thickBot="1" x14ac:dyDescent="0.3">
      <c r="A21" s="14" t="s">
        <v>83</v>
      </c>
      <c r="B21" s="15" t="s">
        <v>17</v>
      </c>
      <c r="C21" s="16">
        <v>1</v>
      </c>
      <c r="D21" s="15" t="s">
        <v>16</v>
      </c>
      <c r="E21" s="15"/>
      <c r="F21" s="15" t="s">
        <v>35</v>
      </c>
      <c r="G21" s="15" t="s">
        <v>81</v>
      </c>
      <c r="H21" s="27" t="s">
        <v>80</v>
      </c>
      <c r="I21" s="17" t="s">
        <v>81</v>
      </c>
      <c r="J21" s="16">
        <v>0.51200000000000001</v>
      </c>
      <c r="K21" s="16">
        <v>32565</v>
      </c>
      <c r="L21" s="15" t="s">
        <v>40</v>
      </c>
      <c r="M21" s="16">
        <v>45</v>
      </c>
      <c r="N21" s="16">
        <v>23.04</v>
      </c>
      <c r="O21" s="24"/>
    </row>
    <row r="22" spans="1:15" ht="18" customHeight="1" thickBot="1" x14ac:dyDescent="0.3">
      <c r="A22" s="14" t="s">
        <v>82</v>
      </c>
      <c r="B22" s="15" t="s">
        <v>7</v>
      </c>
      <c r="C22" s="16">
        <v>1</v>
      </c>
      <c r="D22" s="15" t="s">
        <v>16</v>
      </c>
      <c r="E22" s="15"/>
      <c r="F22" s="15" t="s">
        <v>35</v>
      </c>
      <c r="G22" s="15" t="s">
        <v>111</v>
      </c>
      <c r="H22" s="27" t="s">
        <v>112</v>
      </c>
      <c r="I22" s="17" t="s">
        <v>111</v>
      </c>
      <c r="J22" s="16">
        <v>0.63400000000000001</v>
      </c>
      <c r="K22" s="16">
        <v>32565</v>
      </c>
      <c r="L22" s="15" t="s">
        <v>40</v>
      </c>
      <c r="M22" s="16">
        <v>45</v>
      </c>
      <c r="N22" s="16">
        <v>28.53</v>
      </c>
      <c r="O22" s="24"/>
    </row>
    <row r="23" spans="1:15" ht="18" customHeight="1" thickBot="1" x14ac:dyDescent="0.3">
      <c r="A23" s="19" t="s">
        <v>14</v>
      </c>
      <c r="B23" s="20" t="s">
        <v>45</v>
      </c>
      <c r="C23" s="21">
        <v>1</v>
      </c>
      <c r="D23" s="20" t="s">
        <v>16</v>
      </c>
      <c r="E23" s="20" t="s">
        <v>37</v>
      </c>
      <c r="F23" s="20" t="s">
        <v>35</v>
      </c>
      <c r="G23" s="20" t="s">
        <v>36</v>
      </c>
      <c r="H23" s="28" t="s">
        <v>38</v>
      </c>
      <c r="I23" s="22" t="s">
        <v>113</v>
      </c>
      <c r="J23" s="21">
        <v>1.8140000000000001</v>
      </c>
      <c r="K23" s="21">
        <v>32405</v>
      </c>
      <c r="L23" s="20" t="s">
        <v>40</v>
      </c>
      <c r="M23" s="21">
        <v>20</v>
      </c>
      <c r="N23" s="21">
        <v>36.28</v>
      </c>
      <c r="O23" s="25" t="s">
        <v>114</v>
      </c>
    </row>
    <row r="24" spans="1:15" x14ac:dyDescent="0.25">
      <c r="A24" s="3"/>
      <c r="B24" s="1"/>
      <c r="C24" s="1"/>
      <c r="D24" s="1"/>
      <c r="E24" s="1"/>
      <c r="F24" s="1"/>
      <c r="G24" s="1"/>
      <c r="H24" s="2"/>
      <c r="I24" s="1"/>
      <c r="J24" s="1"/>
      <c r="K24" s="4"/>
    </row>
    <row r="26" spans="1:15" x14ac:dyDescent="0.25">
      <c r="M26">
        <f>SUM(M2:M24)</f>
        <v>955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</hyperlinks>
  <pageMargins left="0.7" right="0.7" top="0.75" bottom="0.75" header="0.3" footer="0.3"/>
  <pageSetup paperSize="9"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CALHAN Eralp</dc:creator>
  <cp:lastModifiedBy>CALHAN Eralp</cp:lastModifiedBy>
  <dcterms:created xsi:type="dcterms:W3CDTF">2022-06-24T09:04:26Z</dcterms:created>
  <dcterms:modified xsi:type="dcterms:W3CDTF">2022-07-01T09:12:08Z</dcterms:modified>
</cp:coreProperties>
</file>