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\Desktop\OneDrive\CUSP\Capstone\GIS\Covid\Park\"/>
    </mc:Choice>
  </mc:AlternateContent>
  <xr:revisionPtr revIDLastSave="0" documentId="13_ncr:1_{4B13044B-9F3C-4AEE-A479-7ADB70E4FC55}" xr6:coauthVersionLast="45" xr6:coauthVersionMax="45" xr10:uidLastSave="{00000000-0000-0000-0000-000000000000}"/>
  <bookViews>
    <workbookView xWindow="3090" yWindow="1560" windowWidth="13104" windowHeight="7290" xr2:uid="{00000000-000D-0000-FFFF-FFFF00000000}"/>
  </bookViews>
  <sheets>
    <sheet name="p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4" i="1" l="1"/>
  <c r="X3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3" i="1"/>
  <c r="X34" i="1"/>
  <c r="X35" i="1"/>
  <c r="X36" i="1"/>
  <c r="X37" i="1"/>
  <c r="X38" i="1"/>
  <c r="X39" i="1"/>
  <c r="X40" i="1"/>
  <c r="X2" i="1"/>
  <c r="W12" i="1"/>
  <c r="W25" i="1"/>
  <c r="W18" i="1"/>
  <c r="W26" i="1"/>
  <c r="W19" i="1"/>
  <c r="W10" i="1"/>
  <c r="W29" i="1"/>
  <c r="W4" i="1"/>
  <c r="W22" i="1"/>
  <c r="W36" i="1"/>
  <c r="W6" i="1"/>
  <c r="W40" i="1"/>
  <c r="W2" i="1"/>
  <c r="W5" i="1"/>
  <c r="W8" i="1"/>
  <c r="W7" i="1"/>
  <c r="W17" i="1"/>
  <c r="W37" i="1"/>
  <c r="W30" i="1"/>
  <c r="W15" i="1"/>
  <c r="W31" i="1"/>
  <c r="W3" i="1"/>
  <c r="W38" i="1"/>
  <c r="W35" i="1"/>
  <c r="W20" i="1"/>
  <c r="W33" i="1"/>
  <c r="W9" i="1"/>
  <c r="W27" i="1"/>
  <c r="W28" i="1"/>
  <c r="W14" i="1"/>
  <c r="W23" i="1"/>
  <c r="W24" i="1"/>
  <c r="W21" i="1"/>
  <c r="W16" i="1"/>
  <c r="W32" i="1"/>
  <c r="W11" i="1"/>
  <c r="W39" i="1"/>
  <c r="W13" i="1"/>
</calcChain>
</file>

<file path=xl/sharedStrings.xml><?xml version="1.0" encoding="utf-8"?>
<sst xmlns="http://schemas.openxmlformats.org/spreadsheetml/2006/main" count="252" uniqueCount="39">
  <si>
    <t>ZIPCODE</t>
  </si>
  <si>
    <t>BLDGZIP</t>
  </si>
  <si>
    <t>PO_NAME</t>
  </si>
  <si>
    <t>POPULATION</t>
  </si>
  <si>
    <t>AREA</t>
  </si>
  <si>
    <t>STATE</t>
  </si>
  <si>
    <t>COUNTY</t>
  </si>
  <si>
    <t>ST_FIPS</t>
  </si>
  <si>
    <t>CTY_FIPS</t>
  </si>
  <si>
    <t>URL</t>
  </si>
  <si>
    <t>SHAPE_AREA</t>
  </si>
  <si>
    <t>SHAPE_LEN</t>
  </si>
  <si>
    <t>ZCTA-to-MO</t>
  </si>
  <si>
    <t>data-by-mo</t>
  </si>
  <si>
    <t>data-by-_1</t>
  </si>
  <si>
    <t>data-by-_2</t>
  </si>
  <si>
    <t>data-by-_3</t>
  </si>
  <si>
    <t>data-by-_4</t>
  </si>
  <si>
    <t>data-by-_5</t>
  </si>
  <si>
    <t>data-by-_6</t>
  </si>
  <si>
    <t>data-by-_7</t>
  </si>
  <si>
    <t>shape_ar_1</t>
  </si>
  <si>
    <t>Brooklyn</t>
  </si>
  <si>
    <t>NY</t>
  </si>
  <si>
    <t>Kings</t>
  </si>
  <si>
    <t>http://www.usps.com/</t>
  </si>
  <si>
    <t>Bedford Stuyvesant - Crown Heights</t>
  </si>
  <si>
    <t>East Flatbush - Flatbush</t>
  </si>
  <si>
    <t>Borough Park</t>
  </si>
  <si>
    <t>Greenpoint</t>
  </si>
  <si>
    <t>Williamsburg - Bushwick</t>
  </si>
  <si>
    <t>Downtown - Heights - Slope</t>
  </si>
  <si>
    <t>East New York</t>
  </si>
  <si>
    <t>Sunset Park</t>
  </si>
  <si>
    <t>Canarsie - Flatlands</t>
  </si>
  <si>
    <t>Bensonhurst - Bay Ridge</t>
  </si>
  <si>
    <t>Coney Island - Sheepshead Bay</t>
  </si>
  <si>
    <t>park/sqft</t>
  </si>
  <si>
    <t>park/pop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</si>
</sst>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topLeftCell="A15" zoomScale="85" zoomScaleNormal="85" workbookViewId="0">
      <selection activeCell="W34" sqref="W34"/>
    </sheetView>
  </sheetViews>
  <sheetFormatPr defaultRowHeight="14.4" x14ac:dyDescent="0.55000000000000004"/>
  <cols>
    <col min="4" max="4" width="11.20703125" bestFit="1" customWidth="1"/>
    <col min="5" max="5" width="11.68359375" bestFit="1" customWidth="1"/>
    <col min="6" max="20" width="0" hidden="1" customWidth="1"/>
    <col min="21" max="21" width="9.20703125" hidden="1" customWidth="1"/>
    <col min="22" max="22" width="11.68359375" bestFit="1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37</v>
      </c>
      <c r="X1" t="s">
        <v>38</v>
      </c>
    </row>
    <row r="2" spans="1:24" x14ac:dyDescent="0.55000000000000004">
      <c r="A2">
        <v>11201</v>
      </c>
      <c r="B2">
        <v>0</v>
      </c>
      <c r="C2" t="s">
        <v>22</v>
      </c>
      <c r="D2">
        <v>53041</v>
      </c>
      <c r="E2">
        <v>41094886.765736498</v>
      </c>
      <c r="F2" t="s">
        <v>23</v>
      </c>
      <c r="G2" t="s">
        <v>24</v>
      </c>
      <c r="H2">
        <v>36</v>
      </c>
      <c r="I2">
        <v>47</v>
      </c>
      <c r="J2" t="s">
        <v>25</v>
      </c>
      <c r="K2">
        <v>0</v>
      </c>
      <c r="L2">
        <v>0</v>
      </c>
      <c r="M2">
        <v>11201</v>
      </c>
      <c r="N2" t="s">
        <v>31</v>
      </c>
      <c r="O2" t="s">
        <v>22</v>
      </c>
      <c r="P2">
        <v>651</v>
      </c>
      <c r="Q2">
        <v>1068.82</v>
      </c>
      <c r="R2">
        <v>60908.15</v>
      </c>
      <c r="S2">
        <v>79</v>
      </c>
      <c r="T2">
        <v>129.69999999999999</v>
      </c>
      <c r="U2">
        <v>19.72</v>
      </c>
      <c r="V2">
        <v>6553642.3533009999</v>
      </c>
      <c r="W2">
        <f>V2/E2</f>
        <v>0.15947585865512595</v>
      </c>
      <c r="X2">
        <f>V2/D2</f>
        <v>123.55804666769103</v>
      </c>
    </row>
    <row r="3" spans="1:24" x14ac:dyDescent="0.55000000000000004">
      <c r="A3">
        <v>11203</v>
      </c>
      <c r="B3">
        <v>0</v>
      </c>
      <c r="C3" t="s">
        <v>22</v>
      </c>
      <c r="D3">
        <v>78060</v>
      </c>
      <c r="E3">
        <v>60644835.4561565</v>
      </c>
      <c r="F3" t="s">
        <v>23</v>
      </c>
      <c r="G3" t="s">
        <v>24</v>
      </c>
      <c r="H3">
        <v>36</v>
      </c>
      <c r="I3">
        <v>47</v>
      </c>
      <c r="J3" t="s">
        <v>25</v>
      </c>
      <c r="K3">
        <v>0</v>
      </c>
      <c r="L3">
        <v>0</v>
      </c>
      <c r="M3">
        <v>11203</v>
      </c>
      <c r="N3" t="s">
        <v>27</v>
      </c>
      <c r="O3" t="s">
        <v>22</v>
      </c>
      <c r="P3">
        <v>1965</v>
      </c>
      <c r="Q3">
        <v>2677.39</v>
      </c>
      <c r="R3">
        <v>73392.42</v>
      </c>
      <c r="S3">
        <v>229</v>
      </c>
      <c r="T3">
        <v>312.02</v>
      </c>
      <c r="U3">
        <v>36.24</v>
      </c>
      <c r="V3">
        <v>1327329.333963</v>
      </c>
      <c r="W3">
        <f>V3/E3</f>
        <v>2.1886931079606931E-2</v>
      </c>
      <c r="X3">
        <f t="shared" ref="X3:X40" si="0">V3/D3</f>
        <v>17.003962771752498</v>
      </c>
    </row>
    <row r="4" spans="1:24" x14ac:dyDescent="0.55000000000000004">
      <c r="A4">
        <v>11204</v>
      </c>
      <c r="B4">
        <v>0</v>
      </c>
      <c r="C4" t="s">
        <v>22</v>
      </c>
      <c r="D4">
        <v>77354</v>
      </c>
      <c r="E4">
        <v>43555184.613284998</v>
      </c>
      <c r="F4" t="s">
        <v>23</v>
      </c>
      <c r="G4" t="s">
        <v>24</v>
      </c>
      <c r="H4">
        <v>36</v>
      </c>
      <c r="I4">
        <v>47</v>
      </c>
      <c r="J4" t="s">
        <v>25</v>
      </c>
      <c r="K4">
        <v>0</v>
      </c>
      <c r="L4">
        <v>0</v>
      </c>
      <c r="M4">
        <v>11204</v>
      </c>
      <c r="N4" t="s">
        <v>28</v>
      </c>
      <c r="O4" t="s">
        <v>22</v>
      </c>
      <c r="P4">
        <v>1964</v>
      </c>
      <c r="Q4">
        <v>2475.9699999999998</v>
      </c>
      <c r="R4">
        <v>79322.45</v>
      </c>
      <c r="S4">
        <v>134</v>
      </c>
      <c r="T4">
        <v>168.93</v>
      </c>
      <c r="U4">
        <v>28.28</v>
      </c>
      <c r="V4">
        <v>864059.16897799994</v>
      </c>
      <c r="W4">
        <f>V4/E4</f>
        <v>1.9838262118499865E-2</v>
      </c>
      <c r="X4">
        <f t="shared" si="0"/>
        <v>11.170193771207694</v>
      </c>
    </row>
    <row r="5" spans="1:24" x14ac:dyDescent="0.55000000000000004">
      <c r="A5">
        <v>11205</v>
      </c>
      <c r="B5">
        <v>0</v>
      </c>
      <c r="C5" t="s">
        <v>22</v>
      </c>
      <c r="D5">
        <v>41125</v>
      </c>
      <c r="E5">
        <v>23270147.9497623</v>
      </c>
      <c r="F5" t="s">
        <v>23</v>
      </c>
      <c r="G5" t="s">
        <v>24</v>
      </c>
      <c r="H5">
        <v>36</v>
      </c>
      <c r="I5">
        <v>47</v>
      </c>
      <c r="J5" t="s">
        <v>25</v>
      </c>
      <c r="K5">
        <v>0</v>
      </c>
      <c r="L5">
        <v>0</v>
      </c>
      <c r="M5">
        <v>11205</v>
      </c>
      <c r="N5" t="s">
        <v>31</v>
      </c>
      <c r="O5" t="s">
        <v>22</v>
      </c>
      <c r="P5">
        <v>691</v>
      </c>
      <c r="Q5">
        <v>1569.98</v>
      </c>
      <c r="R5">
        <v>44013.21</v>
      </c>
      <c r="S5">
        <v>44</v>
      </c>
      <c r="T5">
        <v>99.97</v>
      </c>
      <c r="U5">
        <v>25.82</v>
      </c>
      <c r="V5">
        <v>857171.11229900003</v>
      </c>
      <c r="W5">
        <f>V5/E5</f>
        <v>3.6835653737549864E-2</v>
      </c>
      <c r="X5">
        <f t="shared" si="0"/>
        <v>20.843066560462006</v>
      </c>
    </row>
    <row r="6" spans="1:24" x14ac:dyDescent="0.55000000000000004">
      <c r="A6">
        <v>11206</v>
      </c>
      <c r="B6">
        <v>0</v>
      </c>
      <c r="C6" t="s">
        <v>22</v>
      </c>
      <c r="D6">
        <v>83575</v>
      </c>
      <c r="E6">
        <v>40700720.972729102</v>
      </c>
      <c r="F6" t="s">
        <v>23</v>
      </c>
      <c r="G6" t="s">
        <v>24</v>
      </c>
      <c r="H6">
        <v>36</v>
      </c>
      <c r="I6">
        <v>47</v>
      </c>
      <c r="J6" t="s">
        <v>25</v>
      </c>
      <c r="K6">
        <v>0</v>
      </c>
      <c r="L6">
        <v>0</v>
      </c>
      <c r="M6">
        <v>11206</v>
      </c>
      <c r="N6" t="s">
        <v>30</v>
      </c>
      <c r="O6" t="s">
        <v>22</v>
      </c>
      <c r="P6">
        <v>1531</v>
      </c>
      <c r="Q6">
        <v>1790.71</v>
      </c>
      <c r="R6">
        <v>85496.61</v>
      </c>
      <c r="S6">
        <v>145</v>
      </c>
      <c r="T6">
        <v>169.6</v>
      </c>
      <c r="U6">
        <v>29.43</v>
      </c>
      <c r="V6">
        <v>1607931.3986450001</v>
      </c>
      <c r="W6">
        <f>V6/E6</f>
        <v>3.9506214145994367E-2</v>
      </c>
      <c r="X6">
        <f t="shared" si="0"/>
        <v>19.239382574274604</v>
      </c>
    </row>
    <row r="7" spans="1:24" x14ac:dyDescent="0.55000000000000004">
      <c r="A7">
        <v>11207</v>
      </c>
      <c r="B7">
        <v>0</v>
      </c>
      <c r="C7" t="s">
        <v>22</v>
      </c>
      <c r="D7">
        <v>93556</v>
      </c>
      <c r="E7">
        <v>73966260.541060999</v>
      </c>
      <c r="F7" t="s">
        <v>23</v>
      </c>
      <c r="G7" t="s">
        <v>24</v>
      </c>
      <c r="H7">
        <v>36</v>
      </c>
      <c r="I7">
        <v>47</v>
      </c>
      <c r="J7" t="s">
        <v>25</v>
      </c>
      <c r="K7">
        <v>0</v>
      </c>
      <c r="L7">
        <v>0</v>
      </c>
      <c r="M7">
        <v>11207</v>
      </c>
      <c r="N7" t="s">
        <v>32</v>
      </c>
      <c r="O7" t="s">
        <v>22</v>
      </c>
      <c r="P7">
        <v>1985</v>
      </c>
      <c r="Q7">
        <v>2226.42</v>
      </c>
      <c r="R7">
        <v>89156.75</v>
      </c>
      <c r="S7">
        <v>195</v>
      </c>
      <c r="T7">
        <v>218.72</v>
      </c>
      <c r="U7">
        <v>33.65</v>
      </c>
      <c r="V7">
        <v>9849085.3788029999</v>
      </c>
      <c r="W7">
        <f>V7/E7</f>
        <v>0.13315645953651345</v>
      </c>
      <c r="X7">
        <f t="shared" si="0"/>
        <v>105.27475927575998</v>
      </c>
    </row>
    <row r="8" spans="1:24" x14ac:dyDescent="0.55000000000000004">
      <c r="A8">
        <v>11208</v>
      </c>
      <c r="B8">
        <v>0</v>
      </c>
      <c r="C8" t="s">
        <v>22</v>
      </c>
      <c r="D8">
        <v>94410</v>
      </c>
      <c r="E8">
        <v>79303684.263990998</v>
      </c>
      <c r="F8" t="s">
        <v>23</v>
      </c>
      <c r="G8" t="s">
        <v>24</v>
      </c>
      <c r="H8">
        <v>36</v>
      </c>
      <c r="I8">
        <v>47</v>
      </c>
      <c r="J8" t="s">
        <v>25</v>
      </c>
      <c r="K8">
        <v>0</v>
      </c>
      <c r="L8">
        <v>0</v>
      </c>
      <c r="M8">
        <v>11208</v>
      </c>
      <c r="N8" t="s">
        <v>32</v>
      </c>
      <c r="O8" t="s">
        <v>22</v>
      </c>
      <c r="P8">
        <v>2278</v>
      </c>
      <c r="Q8">
        <v>2382.65</v>
      </c>
      <c r="R8">
        <v>95607.69</v>
      </c>
      <c r="S8">
        <v>214</v>
      </c>
      <c r="T8">
        <v>223.83</v>
      </c>
      <c r="U8">
        <v>37.11</v>
      </c>
      <c r="V8">
        <v>12904786.996378001</v>
      </c>
      <c r="W8">
        <f>V8/E8</f>
        <v>0.16272619760539433</v>
      </c>
      <c r="X8">
        <f t="shared" si="0"/>
        <v>136.68877233744308</v>
      </c>
    </row>
    <row r="9" spans="1:24" x14ac:dyDescent="0.55000000000000004">
      <c r="A9">
        <v>11209</v>
      </c>
      <c r="B9">
        <v>0</v>
      </c>
      <c r="C9" t="s">
        <v>22</v>
      </c>
      <c r="D9">
        <v>69255</v>
      </c>
      <c r="E9">
        <v>57842313.961227201</v>
      </c>
      <c r="F9" t="s">
        <v>23</v>
      </c>
      <c r="G9" t="s">
        <v>24</v>
      </c>
      <c r="H9">
        <v>36</v>
      </c>
      <c r="I9">
        <v>47</v>
      </c>
      <c r="J9" t="s">
        <v>25</v>
      </c>
      <c r="K9">
        <v>0</v>
      </c>
      <c r="L9">
        <v>0</v>
      </c>
      <c r="M9">
        <v>11425</v>
      </c>
      <c r="V9">
        <v>7375214.3332270002</v>
      </c>
      <c r="W9">
        <f>V9/E9</f>
        <v>0.12750552023507819</v>
      </c>
      <c r="X9">
        <f t="shared" si="0"/>
        <v>106.49360094183814</v>
      </c>
    </row>
    <row r="10" spans="1:24" x14ac:dyDescent="0.55000000000000004">
      <c r="A10">
        <v>11210</v>
      </c>
      <c r="B10">
        <v>0</v>
      </c>
      <c r="C10" t="s">
        <v>22</v>
      </c>
      <c r="D10">
        <v>67067</v>
      </c>
      <c r="E10">
        <v>47887022.992160402</v>
      </c>
      <c r="F10" t="s">
        <v>23</v>
      </c>
      <c r="G10" t="s">
        <v>24</v>
      </c>
      <c r="H10">
        <v>36</v>
      </c>
      <c r="I10">
        <v>47</v>
      </c>
      <c r="J10" t="s">
        <v>25</v>
      </c>
      <c r="K10">
        <v>0</v>
      </c>
      <c r="L10">
        <v>0</v>
      </c>
      <c r="M10">
        <v>11210</v>
      </c>
      <c r="N10" t="s">
        <v>27</v>
      </c>
      <c r="O10" t="s">
        <v>22</v>
      </c>
      <c r="P10">
        <v>1615</v>
      </c>
      <c r="Q10">
        <v>2407.2399999999998</v>
      </c>
      <c r="R10">
        <v>67089.289999999994</v>
      </c>
      <c r="S10">
        <v>125</v>
      </c>
      <c r="T10">
        <v>186.32</v>
      </c>
      <c r="U10">
        <v>34.75</v>
      </c>
      <c r="V10">
        <v>605946.07286299998</v>
      </c>
      <c r="W10">
        <f>V10/E10</f>
        <v>1.2653659279721764E-2</v>
      </c>
      <c r="X10">
        <f t="shared" si="0"/>
        <v>9.0349363004607337</v>
      </c>
    </row>
    <row r="11" spans="1:24" x14ac:dyDescent="0.55000000000000004">
      <c r="A11">
        <v>11211</v>
      </c>
      <c r="B11">
        <v>0</v>
      </c>
      <c r="C11" t="s">
        <v>22</v>
      </c>
      <c r="D11">
        <v>60861</v>
      </c>
      <c r="E11">
        <v>40470881.671283402</v>
      </c>
      <c r="F11" t="s">
        <v>23</v>
      </c>
      <c r="G11" t="s">
        <v>24</v>
      </c>
      <c r="H11">
        <v>36</v>
      </c>
      <c r="I11">
        <v>47</v>
      </c>
      <c r="J11" t="s">
        <v>25</v>
      </c>
      <c r="K11">
        <v>0</v>
      </c>
      <c r="L11">
        <v>0</v>
      </c>
      <c r="M11">
        <v>11211</v>
      </c>
      <c r="N11" t="s">
        <v>29</v>
      </c>
      <c r="O11" t="s">
        <v>22</v>
      </c>
      <c r="P11">
        <v>2001</v>
      </c>
      <c r="Q11">
        <v>2009.14</v>
      </c>
      <c r="R11">
        <v>99594.67</v>
      </c>
      <c r="S11">
        <v>120</v>
      </c>
      <c r="T11">
        <v>120.49</v>
      </c>
      <c r="U11">
        <v>26.83</v>
      </c>
      <c r="V11">
        <v>1526153.5819270001</v>
      </c>
      <c r="W11">
        <f>V11/E11</f>
        <v>3.7709916831634056E-2</v>
      </c>
      <c r="X11">
        <f t="shared" si="0"/>
        <v>25.076051690360003</v>
      </c>
    </row>
    <row r="12" spans="1:24" x14ac:dyDescent="0.55000000000000004">
      <c r="A12">
        <v>11212</v>
      </c>
      <c r="B12">
        <v>0</v>
      </c>
      <c r="C12" t="s">
        <v>22</v>
      </c>
      <c r="D12">
        <v>83866</v>
      </c>
      <c r="E12">
        <v>41972104.071419798</v>
      </c>
      <c r="F12" t="s">
        <v>23</v>
      </c>
      <c r="G12" t="s">
        <v>24</v>
      </c>
      <c r="H12">
        <v>36</v>
      </c>
      <c r="I12">
        <v>47</v>
      </c>
      <c r="J12" t="s">
        <v>25</v>
      </c>
      <c r="K12">
        <v>0</v>
      </c>
      <c r="L12">
        <v>0</v>
      </c>
      <c r="M12">
        <v>11212</v>
      </c>
      <c r="N12" t="s">
        <v>26</v>
      </c>
      <c r="O12" t="s">
        <v>22</v>
      </c>
      <c r="P12">
        <v>1765</v>
      </c>
      <c r="Q12">
        <v>2217.62</v>
      </c>
      <c r="R12">
        <v>79589.990000000005</v>
      </c>
      <c r="S12">
        <v>213</v>
      </c>
      <c r="T12">
        <v>267.62</v>
      </c>
      <c r="U12">
        <v>32.89</v>
      </c>
      <c r="V12">
        <v>2138690.353226</v>
      </c>
      <c r="W12">
        <f>V12/E12</f>
        <v>5.0955042653730229E-2</v>
      </c>
      <c r="X12">
        <f t="shared" si="0"/>
        <v>25.501280056590275</v>
      </c>
    </row>
    <row r="13" spans="1:24" x14ac:dyDescent="0.55000000000000004">
      <c r="A13">
        <v>11213</v>
      </c>
      <c r="B13">
        <v>0</v>
      </c>
      <c r="C13" t="s">
        <v>22</v>
      </c>
      <c r="D13">
        <v>62426</v>
      </c>
      <c r="E13">
        <v>29631004.437938999</v>
      </c>
      <c r="F13" t="s">
        <v>23</v>
      </c>
      <c r="G13" t="s">
        <v>24</v>
      </c>
      <c r="H13">
        <v>36</v>
      </c>
      <c r="I13">
        <v>47</v>
      </c>
      <c r="J13" t="s">
        <v>25</v>
      </c>
      <c r="K13">
        <v>0</v>
      </c>
      <c r="L13">
        <v>0</v>
      </c>
      <c r="M13">
        <v>11213</v>
      </c>
      <c r="N13" t="s">
        <v>26</v>
      </c>
      <c r="O13" t="s">
        <v>22</v>
      </c>
      <c r="P13">
        <v>1313</v>
      </c>
      <c r="Q13">
        <v>2038</v>
      </c>
      <c r="R13">
        <v>64425.94</v>
      </c>
      <c r="S13">
        <v>128</v>
      </c>
      <c r="T13">
        <v>198.68</v>
      </c>
      <c r="U13">
        <v>33.5</v>
      </c>
      <c r="V13">
        <v>2606406.0377830002</v>
      </c>
      <c r="W13">
        <f>V13/E13</f>
        <v>8.7962122352011979E-2</v>
      </c>
      <c r="X13">
        <f t="shared" si="0"/>
        <v>41.751930890702596</v>
      </c>
    </row>
    <row r="14" spans="1:24" x14ac:dyDescent="0.55000000000000004">
      <c r="A14">
        <v>11214</v>
      </c>
      <c r="B14">
        <v>0</v>
      </c>
      <c r="C14" t="s">
        <v>22</v>
      </c>
      <c r="D14">
        <v>89061</v>
      </c>
      <c r="E14">
        <v>61096539.389146499</v>
      </c>
      <c r="F14" t="s">
        <v>23</v>
      </c>
      <c r="G14" t="s">
        <v>24</v>
      </c>
      <c r="H14">
        <v>36</v>
      </c>
      <c r="I14">
        <v>47</v>
      </c>
      <c r="J14" t="s">
        <v>25</v>
      </c>
      <c r="K14">
        <v>0</v>
      </c>
      <c r="L14">
        <v>0</v>
      </c>
      <c r="M14">
        <v>11214</v>
      </c>
      <c r="N14" t="s">
        <v>35</v>
      </c>
      <c r="O14" t="s">
        <v>22</v>
      </c>
      <c r="P14">
        <v>1472</v>
      </c>
      <c r="Q14">
        <v>1577.14</v>
      </c>
      <c r="R14">
        <v>93333.46</v>
      </c>
      <c r="S14">
        <v>163</v>
      </c>
      <c r="T14">
        <v>174.64</v>
      </c>
      <c r="U14">
        <v>32.729999999999997</v>
      </c>
      <c r="V14">
        <v>8924161.6922939997</v>
      </c>
      <c r="W14">
        <f>V14/E14</f>
        <v>0.14606656582384653</v>
      </c>
      <c r="X14">
        <f t="shared" si="0"/>
        <v>100.20280136416613</v>
      </c>
    </row>
    <row r="15" spans="1:24" x14ac:dyDescent="0.55000000000000004">
      <c r="A15">
        <v>11215</v>
      </c>
      <c r="B15">
        <v>0</v>
      </c>
      <c r="C15" t="s">
        <v>22</v>
      </c>
      <c r="D15">
        <v>63272</v>
      </c>
      <c r="E15">
        <v>61922821.7461638</v>
      </c>
      <c r="F15" t="s">
        <v>23</v>
      </c>
      <c r="G15" t="s">
        <v>24</v>
      </c>
      <c r="H15">
        <v>36</v>
      </c>
      <c r="I15">
        <v>47</v>
      </c>
      <c r="J15" t="s">
        <v>25</v>
      </c>
      <c r="K15">
        <v>0</v>
      </c>
      <c r="L15">
        <v>0</v>
      </c>
      <c r="M15">
        <v>11215</v>
      </c>
      <c r="N15" t="s">
        <v>31</v>
      </c>
      <c r="O15" t="s">
        <v>22</v>
      </c>
      <c r="P15">
        <v>597</v>
      </c>
      <c r="Q15">
        <v>853.68</v>
      </c>
      <c r="R15">
        <v>69932.3</v>
      </c>
      <c r="S15">
        <v>42</v>
      </c>
      <c r="T15">
        <v>60.06</v>
      </c>
      <c r="U15">
        <v>20.99</v>
      </c>
      <c r="V15">
        <v>21642661.729448002</v>
      </c>
      <c r="W15">
        <f>V15/E15</f>
        <v>0.34951026324618018</v>
      </c>
      <c r="X15">
        <f t="shared" si="0"/>
        <v>342.05749351131624</v>
      </c>
    </row>
    <row r="16" spans="1:24" x14ac:dyDescent="0.55000000000000004">
      <c r="A16">
        <v>11216</v>
      </c>
      <c r="B16">
        <v>0</v>
      </c>
      <c r="C16" t="s">
        <v>22</v>
      </c>
      <c r="D16">
        <v>53862</v>
      </c>
      <c r="E16">
        <v>26478229.263443299</v>
      </c>
      <c r="F16" t="s">
        <v>23</v>
      </c>
      <c r="G16" t="s">
        <v>24</v>
      </c>
      <c r="H16">
        <v>36</v>
      </c>
      <c r="I16">
        <v>47</v>
      </c>
      <c r="J16" t="s">
        <v>25</v>
      </c>
      <c r="K16">
        <v>0</v>
      </c>
      <c r="L16">
        <v>0</v>
      </c>
      <c r="M16">
        <v>11216</v>
      </c>
      <c r="N16" t="s">
        <v>26</v>
      </c>
      <c r="O16" t="s">
        <v>22</v>
      </c>
      <c r="P16">
        <v>697</v>
      </c>
      <c r="Q16">
        <v>1255</v>
      </c>
      <c r="R16">
        <v>55537.72</v>
      </c>
      <c r="S16">
        <v>62</v>
      </c>
      <c r="T16">
        <v>111.64</v>
      </c>
      <c r="U16">
        <v>26.1</v>
      </c>
      <c r="V16">
        <v>1251255.367537</v>
      </c>
      <c r="W16">
        <f>V16/E16</f>
        <v>4.7256006249047917E-2</v>
      </c>
      <c r="X16">
        <f t="shared" si="0"/>
        <v>23.230763201087964</v>
      </c>
    </row>
    <row r="17" spans="1:24" x14ac:dyDescent="0.55000000000000004">
      <c r="A17">
        <v>11217</v>
      </c>
      <c r="B17">
        <v>0</v>
      </c>
      <c r="C17" t="s">
        <v>22</v>
      </c>
      <c r="D17">
        <v>36615</v>
      </c>
      <c r="E17">
        <v>21648157.796037301</v>
      </c>
      <c r="F17" t="s">
        <v>23</v>
      </c>
      <c r="G17" t="s">
        <v>24</v>
      </c>
      <c r="H17">
        <v>36</v>
      </c>
      <c r="I17">
        <v>47</v>
      </c>
      <c r="J17" t="s">
        <v>25</v>
      </c>
      <c r="K17">
        <v>0</v>
      </c>
      <c r="L17">
        <v>0</v>
      </c>
      <c r="M17">
        <v>11217</v>
      </c>
      <c r="N17" t="s">
        <v>31</v>
      </c>
      <c r="O17" t="s">
        <v>22</v>
      </c>
      <c r="P17">
        <v>608</v>
      </c>
      <c r="Q17">
        <v>1280.6300000000001</v>
      </c>
      <c r="R17">
        <v>47476.67</v>
      </c>
      <c r="S17">
        <v>73</v>
      </c>
      <c r="T17">
        <v>153.76</v>
      </c>
      <c r="U17">
        <v>28.84</v>
      </c>
      <c r="V17">
        <v>500105.24507200002</v>
      </c>
      <c r="W17">
        <f>V17/E17</f>
        <v>2.3101515139710611E-2</v>
      </c>
      <c r="X17">
        <f t="shared" si="0"/>
        <v>13.658479996504166</v>
      </c>
    </row>
    <row r="18" spans="1:24" x14ac:dyDescent="0.55000000000000004">
      <c r="A18">
        <v>11218</v>
      </c>
      <c r="B18">
        <v>0</v>
      </c>
      <c r="C18" t="s">
        <v>22</v>
      </c>
      <c r="D18">
        <v>72280</v>
      </c>
      <c r="E18">
        <v>36868798.989756197</v>
      </c>
      <c r="F18" t="s">
        <v>23</v>
      </c>
      <c r="G18" t="s">
        <v>24</v>
      </c>
      <c r="H18">
        <v>36</v>
      </c>
      <c r="I18">
        <v>47</v>
      </c>
      <c r="J18" t="s">
        <v>25</v>
      </c>
      <c r="K18">
        <v>0</v>
      </c>
      <c r="L18">
        <v>0</v>
      </c>
      <c r="M18">
        <v>11218</v>
      </c>
      <c r="N18" t="s">
        <v>28</v>
      </c>
      <c r="O18" t="s">
        <v>22</v>
      </c>
      <c r="P18">
        <v>1640</v>
      </c>
      <c r="Q18">
        <v>2163.4</v>
      </c>
      <c r="R18">
        <v>75806.47</v>
      </c>
      <c r="S18">
        <v>122</v>
      </c>
      <c r="T18">
        <v>160.94</v>
      </c>
      <c r="U18">
        <v>31.25</v>
      </c>
      <c r="V18">
        <v>855221.01199200004</v>
      </c>
      <c r="W18">
        <f>V18/E18</f>
        <v>2.3196334988552753E-2</v>
      </c>
      <c r="X18">
        <f t="shared" si="0"/>
        <v>11.832056059656891</v>
      </c>
    </row>
    <row r="19" spans="1:24" x14ac:dyDescent="0.55000000000000004">
      <c r="A19">
        <v>11219</v>
      </c>
      <c r="B19">
        <v>0</v>
      </c>
      <c r="C19" t="s">
        <v>22</v>
      </c>
      <c r="D19">
        <v>92561</v>
      </c>
      <c r="E19">
        <v>42002738.467230402</v>
      </c>
      <c r="F19" t="s">
        <v>23</v>
      </c>
      <c r="G19" t="s">
        <v>24</v>
      </c>
      <c r="H19">
        <v>36</v>
      </c>
      <c r="I19">
        <v>47</v>
      </c>
      <c r="J19" t="s">
        <v>25</v>
      </c>
      <c r="K19">
        <v>0</v>
      </c>
      <c r="L19">
        <v>0</v>
      </c>
      <c r="M19">
        <v>11219</v>
      </c>
      <c r="N19" t="s">
        <v>28</v>
      </c>
      <c r="O19" t="s">
        <v>22</v>
      </c>
      <c r="P19">
        <v>2934</v>
      </c>
      <c r="Q19">
        <v>3159.66</v>
      </c>
      <c r="R19">
        <v>92858.07</v>
      </c>
      <c r="S19">
        <v>205</v>
      </c>
      <c r="T19">
        <v>220.77</v>
      </c>
      <c r="U19">
        <v>25.26</v>
      </c>
      <c r="V19">
        <v>418133.08867899998</v>
      </c>
      <c r="W19">
        <f>V19/E19</f>
        <v>9.9549006549946271E-3</v>
      </c>
      <c r="X19">
        <f t="shared" si="0"/>
        <v>4.5173786873413206</v>
      </c>
    </row>
    <row r="20" spans="1:24" x14ac:dyDescent="0.55000000000000004">
      <c r="A20">
        <v>11220</v>
      </c>
      <c r="B20">
        <v>0</v>
      </c>
      <c r="C20" t="s">
        <v>22</v>
      </c>
      <c r="D20">
        <v>97257</v>
      </c>
      <c r="E20">
        <v>47453785.790637396</v>
      </c>
      <c r="F20" t="s">
        <v>23</v>
      </c>
      <c r="G20" t="s">
        <v>24</v>
      </c>
      <c r="H20">
        <v>36</v>
      </c>
      <c r="I20">
        <v>47</v>
      </c>
      <c r="J20" t="s">
        <v>25</v>
      </c>
      <c r="K20">
        <v>0</v>
      </c>
      <c r="L20">
        <v>0</v>
      </c>
      <c r="M20">
        <v>11220</v>
      </c>
      <c r="N20" t="s">
        <v>33</v>
      </c>
      <c r="O20" t="s">
        <v>22</v>
      </c>
      <c r="P20">
        <v>1464</v>
      </c>
      <c r="Q20">
        <v>1487.05</v>
      </c>
      <c r="R20">
        <v>98450</v>
      </c>
      <c r="S20">
        <v>152</v>
      </c>
      <c r="T20">
        <v>154.38999999999999</v>
      </c>
      <c r="U20">
        <v>33.909999999999997</v>
      </c>
      <c r="V20">
        <v>6200279.3968620002</v>
      </c>
      <c r="W20">
        <f>V20/E20</f>
        <v>0.13065932029569097</v>
      </c>
      <c r="X20">
        <f t="shared" si="0"/>
        <v>63.751497546315434</v>
      </c>
    </row>
    <row r="21" spans="1:24" x14ac:dyDescent="0.55000000000000004">
      <c r="A21">
        <v>11221</v>
      </c>
      <c r="B21">
        <v>0</v>
      </c>
      <c r="C21" t="s">
        <v>22</v>
      </c>
      <c r="D21">
        <v>80232</v>
      </c>
      <c r="E21">
        <v>38580480.434307501</v>
      </c>
      <c r="F21" t="s">
        <v>23</v>
      </c>
      <c r="G21" t="s">
        <v>24</v>
      </c>
      <c r="H21">
        <v>36</v>
      </c>
      <c r="I21">
        <v>47</v>
      </c>
      <c r="J21" t="s">
        <v>25</v>
      </c>
      <c r="K21">
        <v>0</v>
      </c>
      <c r="L21">
        <v>0</v>
      </c>
      <c r="M21">
        <v>11221</v>
      </c>
      <c r="N21" t="s">
        <v>30</v>
      </c>
      <c r="O21" t="s">
        <v>22</v>
      </c>
      <c r="P21">
        <v>1235</v>
      </c>
      <c r="Q21">
        <v>1512.14</v>
      </c>
      <c r="R21">
        <v>81672.44</v>
      </c>
      <c r="S21">
        <v>118</v>
      </c>
      <c r="T21">
        <v>144.47999999999999</v>
      </c>
      <c r="U21">
        <v>30.69</v>
      </c>
      <c r="V21">
        <v>900367.20426899998</v>
      </c>
      <c r="W21">
        <f>V21/E21</f>
        <v>2.3337376676842856E-2</v>
      </c>
      <c r="X21">
        <f t="shared" si="0"/>
        <v>11.222046119615614</v>
      </c>
    </row>
    <row r="22" spans="1:24" x14ac:dyDescent="0.55000000000000004">
      <c r="A22">
        <v>11222</v>
      </c>
      <c r="B22">
        <v>0</v>
      </c>
      <c r="C22" t="s">
        <v>22</v>
      </c>
      <c r="D22">
        <v>36315</v>
      </c>
      <c r="E22">
        <v>42825293.236702003</v>
      </c>
      <c r="F22" t="s">
        <v>23</v>
      </c>
      <c r="G22" t="s">
        <v>24</v>
      </c>
      <c r="H22">
        <v>36</v>
      </c>
      <c r="I22">
        <v>47</v>
      </c>
      <c r="J22" t="s">
        <v>25</v>
      </c>
      <c r="K22">
        <v>0</v>
      </c>
      <c r="L22">
        <v>0</v>
      </c>
      <c r="M22">
        <v>11222</v>
      </c>
      <c r="N22" t="s">
        <v>29</v>
      </c>
      <c r="O22" t="s">
        <v>22</v>
      </c>
      <c r="P22">
        <v>427</v>
      </c>
      <c r="Q22">
        <v>1174.72</v>
      </c>
      <c r="R22">
        <v>36349.160000000003</v>
      </c>
      <c r="S22">
        <v>28</v>
      </c>
      <c r="T22">
        <v>77.03</v>
      </c>
      <c r="U22">
        <v>21.59</v>
      </c>
      <c r="V22">
        <v>1961964.57981</v>
      </c>
      <c r="W22">
        <f>V22/E22</f>
        <v>4.5813219981143363E-2</v>
      </c>
      <c r="X22">
        <f t="shared" si="0"/>
        <v>54.026286102437012</v>
      </c>
    </row>
    <row r="23" spans="1:24" x14ac:dyDescent="0.55000000000000004">
      <c r="A23">
        <v>11223</v>
      </c>
      <c r="B23">
        <v>0</v>
      </c>
      <c r="C23" t="s">
        <v>22</v>
      </c>
      <c r="D23">
        <v>79864</v>
      </c>
      <c r="E23">
        <v>58702923.466299601</v>
      </c>
      <c r="F23" t="s">
        <v>23</v>
      </c>
      <c r="G23" t="s">
        <v>24</v>
      </c>
      <c r="H23">
        <v>36</v>
      </c>
      <c r="I23">
        <v>47</v>
      </c>
      <c r="J23" t="s">
        <v>25</v>
      </c>
      <c r="K23">
        <v>0</v>
      </c>
      <c r="L23">
        <v>0</v>
      </c>
      <c r="M23">
        <v>11223</v>
      </c>
      <c r="N23" t="s">
        <v>36</v>
      </c>
      <c r="O23" t="s">
        <v>22</v>
      </c>
      <c r="P23">
        <v>1649</v>
      </c>
      <c r="Q23">
        <v>2062.36</v>
      </c>
      <c r="R23">
        <v>79957.11</v>
      </c>
      <c r="S23">
        <v>132</v>
      </c>
      <c r="T23">
        <v>165.09</v>
      </c>
      <c r="U23">
        <v>32.4</v>
      </c>
      <c r="V23">
        <v>1520494.544832</v>
      </c>
      <c r="W23">
        <f>V23/E23</f>
        <v>2.5901513162370719E-2</v>
      </c>
      <c r="X23">
        <f t="shared" si="0"/>
        <v>19.038547340879497</v>
      </c>
    </row>
    <row r="24" spans="1:24" x14ac:dyDescent="0.55000000000000004">
      <c r="A24">
        <v>11224</v>
      </c>
      <c r="B24">
        <v>0</v>
      </c>
      <c r="C24" t="s">
        <v>22</v>
      </c>
      <c r="D24">
        <v>49600</v>
      </c>
      <c r="E24">
        <v>46701983.753639102</v>
      </c>
      <c r="F24" t="s">
        <v>23</v>
      </c>
      <c r="G24" t="s">
        <v>24</v>
      </c>
      <c r="H24">
        <v>36</v>
      </c>
      <c r="I24">
        <v>47</v>
      </c>
      <c r="J24" t="s">
        <v>25</v>
      </c>
      <c r="K24">
        <v>0</v>
      </c>
      <c r="L24">
        <v>0</v>
      </c>
      <c r="M24">
        <v>11224</v>
      </c>
      <c r="N24" t="s">
        <v>36</v>
      </c>
      <c r="O24" t="s">
        <v>22</v>
      </c>
      <c r="P24">
        <v>1104</v>
      </c>
      <c r="Q24">
        <v>2481.6</v>
      </c>
      <c r="R24">
        <v>44487.34</v>
      </c>
      <c r="S24">
        <v>192</v>
      </c>
      <c r="T24">
        <v>431.58</v>
      </c>
      <c r="U24">
        <v>33.57</v>
      </c>
      <c r="V24">
        <v>12216086.703396</v>
      </c>
      <c r="W24">
        <f>V24/E24</f>
        <v>0.26157532767425751</v>
      </c>
      <c r="X24">
        <f t="shared" si="0"/>
        <v>246.29207063298387</v>
      </c>
    </row>
    <row r="25" spans="1:24" x14ac:dyDescent="0.55000000000000004">
      <c r="A25">
        <v>11225</v>
      </c>
      <c r="B25">
        <v>0</v>
      </c>
      <c r="C25" t="s">
        <v>22</v>
      </c>
      <c r="D25">
        <v>56527</v>
      </c>
      <c r="E25">
        <v>23698630.1249252</v>
      </c>
      <c r="F25" t="s">
        <v>23</v>
      </c>
      <c r="G25" t="s">
        <v>24</v>
      </c>
      <c r="H25">
        <v>36</v>
      </c>
      <c r="I25">
        <v>47</v>
      </c>
      <c r="J25" t="s">
        <v>25</v>
      </c>
      <c r="K25">
        <v>0</v>
      </c>
      <c r="L25">
        <v>0</v>
      </c>
      <c r="M25">
        <v>11225</v>
      </c>
      <c r="N25" t="s">
        <v>27</v>
      </c>
      <c r="O25" t="s">
        <v>22</v>
      </c>
      <c r="P25">
        <v>1116</v>
      </c>
      <c r="Q25">
        <v>1933.76</v>
      </c>
      <c r="R25">
        <v>57711.49</v>
      </c>
      <c r="S25">
        <v>126</v>
      </c>
      <c r="T25">
        <v>218.33</v>
      </c>
      <c r="U25">
        <v>33.5</v>
      </c>
      <c r="V25">
        <v>568159.87298400002</v>
      </c>
      <c r="W25">
        <f>V25/E25</f>
        <v>2.3974376155456931E-2</v>
      </c>
      <c r="X25">
        <f t="shared" si="0"/>
        <v>10.051123763582005</v>
      </c>
    </row>
    <row r="26" spans="1:24" x14ac:dyDescent="0.55000000000000004">
      <c r="A26">
        <v>11226</v>
      </c>
      <c r="B26">
        <v>0</v>
      </c>
      <c r="C26" t="s">
        <v>22</v>
      </c>
      <c r="D26">
        <v>106132</v>
      </c>
      <c r="E26">
        <v>39408598.279011697</v>
      </c>
      <c r="F26" t="s">
        <v>23</v>
      </c>
      <c r="G26" t="s">
        <v>24</v>
      </c>
      <c r="H26">
        <v>36</v>
      </c>
      <c r="I26">
        <v>47</v>
      </c>
      <c r="J26" t="s">
        <v>25</v>
      </c>
      <c r="K26">
        <v>0</v>
      </c>
      <c r="L26">
        <v>0</v>
      </c>
      <c r="M26">
        <v>11226</v>
      </c>
      <c r="N26" t="s">
        <v>27</v>
      </c>
      <c r="O26" t="s">
        <v>22</v>
      </c>
      <c r="P26">
        <v>2153</v>
      </c>
      <c r="Q26">
        <v>2173.4</v>
      </c>
      <c r="R26">
        <v>99061.32</v>
      </c>
      <c r="S26">
        <v>249</v>
      </c>
      <c r="T26">
        <v>251.36</v>
      </c>
      <c r="U26">
        <v>35.299999999999997</v>
      </c>
      <c r="V26">
        <v>2354701.5167669998</v>
      </c>
      <c r="W26">
        <f>V26/E26</f>
        <v>5.9750958410034874E-2</v>
      </c>
      <c r="X26">
        <f t="shared" si="0"/>
        <v>22.186536735075187</v>
      </c>
    </row>
    <row r="27" spans="1:24" x14ac:dyDescent="0.55000000000000004">
      <c r="A27">
        <v>11228</v>
      </c>
      <c r="B27">
        <v>0</v>
      </c>
      <c r="C27" t="s">
        <v>22</v>
      </c>
      <c r="D27">
        <v>43080</v>
      </c>
      <c r="E27">
        <v>43893024.7317224</v>
      </c>
      <c r="F27" t="s">
        <v>23</v>
      </c>
      <c r="G27" t="s">
        <v>24</v>
      </c>
      <c r="H27">
        <v>36</v>
      </c>
      <c r="I27">
        <v>47</v>
      </c>
      <c r="J27" t="s">
        <v>25</v>
      </c>
      <c r="K27">
        <v>0</v>
      </c>
      <c r="L27">
        <v>0</v>
      </c>
      <c r="M27">
        <v>11228</v>
      </c>
      <c r="N27" t="s">
        <v>35</v>
      </c>
      <c r="O27" t="s">
        <v>22</v>
      </c>
      <c r="P27">
        <v>631</v>
      </c>
      <c r="Q27">
        <v>1427.11</v>
      </c>
      <c r="R27">
        <v>44215.08</v>
      </c>
      <c r="S27">
        <v>75</v>
      </c>
      <c r="T27">
        <v>169.63</v>
      </c>
      <c r="U27">
        <v>30.16</v>
      </c>
      <c r="V27">
        <v>16735834.94854</v>
      </c>
      <c r="W27">
        <f>V27/E27</f>
        <v>0.38128689127328846</v>
      </c>
      <c r="X27">
        <f t="shared" si="0"/>
        <v>388.48270539786444</v>
      </c>
    </row>
    <row r="28" spans="1:24" x14ac:dyDescent="0.55000000000000004">
      <c r="A28">
        <v>11229</v>
      </c>
      <c r="B28">
        <v>0</v>
      </c>
      <c r="C28" t="s">
        <v>22</v>
      </c>
      <c r="D28">
        <v>79608</v>
      </c>
      <c r="E28">
        <v>60119326.144269504</v>
      </c>
      <c r="F28" t="s">
        <v>23</v>
      </c>
      <c r="G28" t="s">
        <v>24</v>
      </c>
      <c r="H28">
        <v>36</v>
      </c>
      <c r="I28">
        <v>47</v>
      </c>
      <c r="J28" t="s">
        <v>25</v>
      </c>
      <c r="K28">
        <v>0</v>
      </c>
      <c r="L28">
        <v>0</v>
      </c>
      <c r="M28">
        <v>11229</v>
      </c>
      <c r="N28" t="s">
        <v>36</v>
      </c>
      <c r="O28" t="s">
        <v>22</v>
      </c>
      <c r="P28">
        <v>1501</v>
      </c>
      <c r="Q28">
        <v>1767.77</v>
      </c>
      <c r="R28">
        <v>84909.16</v>
      </c>
      <c r="S28">
        <v>131</v>
      </c>
      <c r="T28">
        <v>154.28</v>
      </c>
      <c r="U28">
        <v>30.34</v>
      </c>
      <c r="V28">
        <v>3864501.0535200001</v>
      </c>
      <c r="W28">
        <f>V28/E28</f>
        <v>6.4280511798257389E-2</v>
      </c>
      <c r="X28">
        <f t="shared" si="0"/>
        <v>48.544129403075068</v>
      </c>
    </row>
    <row r="29" spans="1:24" x14ac:dyDescent="0.55000000000000004">
      <c r="A29">
        <v>11230</v>
      </c>
      <c r="B29">
        <v>0</v>
      </c>
      <c r="C29" t="s">
        <v>22</v>
      </c>
      <c r="D29">
        <v>80857</v>
      </c>
      <c r="E29">
        <v>49926703.3933172</v>
      </c>
      <c r="F29" t="s">
        <v>23</v>
      </c>
      <c r="G29" t="s">
        <v>24</v>
      </c>
      <c r="H29">
        <v>36</v>
      </c>
      <c r="I29">
        <v>47</v>
      </c>
      <c r="J29" t="s">
        <v>25</v>
      </c>
      <c r="K29">
        <v>0</v>
      </c>
      <c r="L29">
        <v>0</v>
      </c>
      <c r="M29">
        <v>11230</v>
      </c>
      <c r="N29" t="s">
        <v>28</v>
      </c>
      <c r="O29" t="s">
        <v>22</v>
      </c>
      <c r="P29">
        <v>2249</v>
      </c>
      <c r="Q29">
        <v>2522.27</v>
      </c>
      <c r="R29">
        <v>89165.77</v>
      </c>
      <c r="S29">
        <v>199</v>
      </c>
      <c r="T29">
        <v>223.18</v>
      </c>
      <c r="U29">
        <v>31.34</v>
      </c>
      <c r="V29">
        <v>1266411.8246019999</v>
      </c>
      <c r="W29">
        <f>V29/E29</f>
        <v>2.5365420477000931E-2</v>
      </c>
      <c r="X29">
        <f t="shared" si="0"/>
        <v>15.662364725404109</v>
      </c>
    </row>
    <row r="30" spans="1:24" x14ac:dyDescent="0.55000000000000004">
      <c r="A30">
        <v>11231</v>
      </c>
      <c r="B30">
        <v>0</v>
      </c>
      <c r="C30" t="s">
        <v>22</v>
      </c>
      <c r="D30">
        <v>33144</v>
      </c>
      <c r="E30">
        <v>39379691.794063702</v>
      </c>
      <c r="F30" t="s">
        <v>23</v>
      </c>
      <c r="G30" t="s">
        <v>24</v>
      </c>
      <c r="H30">
        <v>36</v>
      </c>
      <c r="I30">
        <v>47</v>
      </c>
      <c r="J30" t="s">
        <v>25</v>
      </c>
      <c r="K30">
        <v>0</v>
      </c>
      <c r="L30">
        <v>0</v>
      </c>
      <c r="M30">
        <v>11231</v>
      </c>
      <c r="N30" t="s">
        <v>31</v>
      </c>
      <c r="O30" t="s">
        <v>22</v>
      </c>
      <c r="P30">
        <v>405</v>
      </c>
      <c r="Q30">
        <v>1094.75</v>
      </c>
      <c r="R30">
        <v>36994.699999999997</v>
      </c>
      <c r="S30">
        <v>33</v>
      </c>
      <c r="T30">
        <v>89.2</v>
      </c>
      <c r="U30">
        <v>24.77</v>
      </c>
      <c r="V30">
        <v>3387798.9393000002</v>
      </c>
      <c r="W30">
        <f>V30/E30</f>
        <v>8.6029087200999735E-2</v>
      </c>
      <c r="X30">
        <f t="shared" si="0"/>
        <v>102.21454680485157</v>
      </c>
    </row>
    <row r="31" spans="1:24" x14ac:dyDescent="0.55000000000000004">
      <c r="A31">
        <v>11232</v>
      </c>
      <c r="B31">
        <v>0</v>
      </c>
      <c r="C31" t="s">
        <v>22</v>
      </c>
      <c r="D31">
        <v>29521</v>
      </c>
      <c r="E31">
        <v>55879065.150269799</v>
      </c>
      <c r="F31" t="s">
        <v>23</v>
      </c>
      <c r="G31" t="s">
        <v>24</v>
      </c>
      <c r="H31">
        <v>36</v>
      </c>
      <c r="I31">
        <v>47</v>
      </c>
      <c r="J31" t="s">
        <v>25</v>
      </c>
      <c r="K31">
        <v>0</v>
      </c>
      <c r="L31">
        <v>0</v>
      </c>
      <c r="M31">
        <v>11232</v>
      </c>
      <c r="N31" t="s">
        <v>33</v>
      </c>
      <c r="O31" t="s">
        <v>22</v>
      </c>
      <c r="P31">
        <v>504</v>
      </c>
      <c r="Q31">
        <v>1782.74</v>
      </c>
      <c r="R31">
        <v>28271.09</v>
      </c>
      <c r="S31">
        <v>39</v>
      </c>
      <c r="T31">
        <v>137.94999999999999</v>
      </c>
      <c r="U31">
        <v>36.29</v>
      </c>
      <c r="V31">
        <v>1344064.0850259999</v>
      </c>
      <c r="W31">
        <f>V31/E31</f>
        <v>2.4053088243540712E-2</v>
      </c>
      <c r="X31">
        <f t="shared" si="0"/>
        <v>45.529083873378269</v>
      </c>
    </row>
    <row r="32" spans="1:24" x14ac:dyDescent="0.55000000000000004">
      <c r="A32">
        <v>11233</v>
      </c>
      <c r="B32">
        <v>0</v>
      </c>
      <c r="C32" t="s">
        <v>22</v>
      </c>
      <c r="D32">
        <v>66737</v>
      </c>
      <c r="E32">
        <v>37871693.6822543</v>
      </c>
      <c r="F32" t="s">
        <v>23</v>
      </c>
      <c r="G32" t="s">
        <v>24</v>
      </c>
      <c r="H32">
        <v>36</v>
      </c>
      <c r="I32">
        <v>47</v>
      </c>
      <c r="J32" t="s">
        <v>25</v>
      </c>
      <c r="K32">
        <v>0</v>
      </c>
      <c r="L32">
        <v>0</v>
      </c>
      <c r="M32">
        <v>11233</v>
      </c>
      <c r="N32" t="s">
        <v>26</v>
      </c>
      <c r="O32" t="s">
        <v>22</v>
      </c>
      <c r="P32">
        <v>1209</v>
      </c>
      <c r="Q32">
        <v>1675.78</v>
      </c>
      <c r="R32">
        <v>72145.539999999994</v>
      </c>
      <c r="S32">
        <v>123</v>
      </c>
      <c r="T32">
        <v>170.49</v>
      </c>
      <c r="U32">
        <v>33.520000000000003</v>
      </c>
      <c r="V32">
        <v>1742159.715598</v>
      </c>
      <c r="W32">
        <f>V32/E32</f>
        <v>4.6001631989707692E-2</v>
      </c>
      <c r="X32">
        <f t="shared" si="0"/>
        <v>26.104855111827021</v>
      </c>
    </row>
    <row r="33" spans="1:24" x14ac:dyDescent="0.55000000000000004">
      <c r="A33">
        <v>11234</v>
      </c>
      <c r="B33">
        <v>0</v>
      </c>
      <c r="C33" t="s">
        <v>22</v>
      </c>
      <c r="D33">
        <v>85853</v>
      </c>
      <c r="E33">
        <v>206201040.087973</v>
      </c>
      <c r="F33" t="s">
        <v>23</v>
      </c>
      <c r="G33" t="s">
        <v>24</v>
      </c>
      <c r="H33">
        <v>36</v>
      </c>
      <c r="I33">
        <v>47</v>
      </c>
      <c r="J33" t="s">
        <v>25</v>
      </c>
      <c r="K33">
        <v>0</v>
      </c>
      <c r="L33">
        <v>0</v>
      </c>
      <c r="M33">
        <v>11234</v>
      </c>
      <c r="N33" t="s">
        <v>34</v>
      </c>
      <c r="O33" t="s">
        <v>22</v>
      </c>
      <c r="P33">
        <v>2177</v>
      </c>
      <c r="Q33">
        <v>2284.25</v>
      </c>
      <c r="R33">
        <v>95304.8</v>
      </c>
      <c r="S33">
        <v>170</v>
      </c>
      <c r="T33">
        <v>178.38</v>
      </c>
      <c r="U33">
        <v>34.840000000000003</v>
      </c>
      <c r="V33">
        <v>44937233.618368</v>
      </c>
      <c r="W33">
        <f>V33/E33</f>
        <v>0.21792922867506445</v>
      </c>
      <c r="X33">
        <f t="shared" si="0"/>
        <v>523.42065645193532</v>
      </c>
    </row>
    <row r="34" spans="1:24" x14ac:dyDescent="0.55000000000000004">
      <c r="A34">
        <v>11235</v>
      </c>
      <c r="B34">
        <v>0</v>
      </c>
      <c r="C34" t="s">
        <v>22</v>
      </c>
      <c r="D34">
        <v>76130</v>
      </c>
      <c r="E34">
        <v>69053803.031713396</v>
      </c>
      <c r="F34" t="s">
        <v>23</v>
      </c>
      <c r="G34" t="s">
        <v>24</v>
      </c>
      <c r="H34">
        <v>36</v>
      </c>
      <c r="I34">
        <v>47</v>
      </c>
      <c r="J34" t="s">
        <v>25</v>
      </c>
      <c r="K34">
        <v>0</v>
      </c>
      <c r="L34">
        <v>0</v>
      </c>
      <c r="M34">
        <v>11235</v>
      </c>
      <c r="N34" t="s">
        <v>36</v>
      </c>
      <c r="O34" t="s">
        <v>22</v>
      </c>
      <c r="P34">
        <v>1963</v>
      </c>
      <c r="Q34">
        <v>2467.94</v>
      </c>
      <c r="R34">
        <v>79540.14</v>
      </c>
      <c r="S34">
        <v>260</v>
      </c>
      <c r="T34">
        <v>326.88</v>
      </c>
      <c r="U34">
        <v>33.450000000000003</v>
      </c>
      <c r="V34">
        <v>13708676.943588</v>
      </c>
      <c r="W34">
        <f>V34/E34</f>
        <v>0.19852167935330373</v>
      </c>
      <c r="X34">
        <f t="shared" si="0"/>
        <v>180.069314903297</v>
      </c>
    </row>
    <row r="35" spans="1:24" x14ac:dyDescent="0.55000000000000004">
      <c r="A35">
        <v>11236</v>
      </c>
      <c r="B35">
        <v>0</v>
      </c>
      <c r="C35" t="s">
        <v>22</v>
      </c>
      <c r="D35">
        <v>94480</v>
      </c>
      <c r="E35">
        <v>96373991.620104596</v>
      </c>
      <c r="F35" t="s">
        <v>23</v>
      </c>
      <c r="G35" t="s">
        <v>24</v>
      </c>
      <c r="H35">
        <v>36</v>
      </c>
      <c r="I35">
        <v>47</v>
      </c>
      <c r="J35" t="s">
        <v>25</v>
      </c>
      <c r="K35">
        <v>0</v>
      </c>
      <c r="L35">
        <v>0</v>
      </c>
      <c r="M35">
        <v>11236</v>
      </c>
      <c r="N35" t="s">
        <v>34</v>
      </c>
      <c r="O35" t="s">
        <v>22</v>
      </c>
      <c r="P35">
        <v>2592</v>
      </c>
      <c r="Q35">
        <v>2676.39</v>
      </c>
      <c r="R35">
        <v>96846.99</v>
      </c>
      <c r="S35">
        <v>268</v>
      </c>
      <c r="T35">
        <v>276.73</v>
      </c>
      <c r="U35">
        <v>38.229999999999997</v>
      </c>
      <c r="V35">
        <v>14142409.108387001</v>
      </c>
      <c r="W35">
        <f>V35/E35</f>
        <v>0.14674507998106773</v>
      </c>
      <c r="X35">
        <f t="shared" si="0"/>
        <v>149.68680258665327</v>
      </c>
    </row>
    <row r="36" spans="1:24" x14ac:dyDescent="0.55000000000000004">
      <c r="A36">
        <v>11237</v>
      </c>
      <c r="B36">
        <v>0</v>
      </c>
      <c r="C36" t="s">
        <v>22</v>
      </c>
      <c r="D36">
        <v>49335</v>
      </c>
      <c r="E36">
        <v>27425868.171313301</v>
      </c>
      <c r="F36" t="s">
        <v>23</v>
      </c>
      <c r="G36" t="s">
        <v>24</v>
      </c>
      <c r="H36">
        <v>36</v>
      </c>
      <c r="I36">
        <v>47</v>
      </c>
      <c r="J36" t="s">
        <v>25</v>
      </c>
      <c r="K36">
        <v>0</v>
      </c>
      <c r="L36">
        <v>0</v>
      </c>
      <c r="M36">
        <v>11237</v>
      </c>
      <c r="N36" t="s">
        <v>30</v>
      </c>
      <c r="O36" t="s">
        <v>22</v>
      </c>
      <c r="P36">
        <v>912</v>
      </c>
      <c r="Q36">
        <v>1798.97</v>
      </c>
      <c r="R36">
        <v>50695.72</v>
      </c>
      <c r="S36">
        <v>102</v>
      </c>
      <c r="T36">
        <v>201.2</v>
      </c>
      <c r="U36">
        <v>34.97</v>
      </c>
      <c r="V36">
        <v>650532.70437799999</v>
      </c>
      <c r="W36">
        <f>V36/E36</f>
        <v>2.37196759028558E-2</v>
      </c>
      <c r="X36">
        <f t="shared" si="0"/>
        <v>13.186028263464072</v>
      </c>
    </row>
    <row r="37" spans="1:24" x14ac:dyDescent="0.55000000000000004">
      <c r="A37">
        <v>11238</v>
      </c>
      <c r="B37">
        <v>0</v>
      </c>
      <c r="C37" t="s">
        <v>22</v>
      </c>
      <c r="D37">
        <v>46664</v>
      </c>
      <c r="E37">
        <v>29429423.461479399</v>
      </c>
      <c r="F37" t="s">
        <v>23</v>
      </c>
      <c r="G37" t="s">
        <v>24</v>
      </c>
      <c r="H37">
        <v>36</v>
      </c>
      <c r="I37">
        <v>47</v>
      </c>
      <c r="J37" t="s">
        <v>25</v>
      </c>
      <c r="K37">
        <v>0</v>
      </c>
      <c r="L37">
        <v>0</v>
      </c>
      <c r="M37">
        <v>11238</v>
      </c>
      <c r="N37" t="s">
        <v>26</v>
      </c>
      <c r="O37" t="s">
        <v>22</v>
      </c>
      <c r="P37">
        <v>743</v>
      </c>
      <c r="Q37">
        <v>1375.52</v>
      </c>
      <c r="R37">
        <v>54015.79</v>
      </c>
      <c r="S37">
        <v>89</v>
      </c>
      <c r="T37">
        <v>164.77</v>
      </c>
      <c r="U37">
        <v>28.23</v>
      </c>
      <c r="V37">
        <v>3958424.1609180002</v>
      </c>
      <c r="W37">
        <f>V37/E37</f>
        <v>0.13450566458086544</v>
      </c>
      <c r="X37">
        <f t="shared" si="0"/>
        <v>84.828222203797367</v>
      </c>
    </row>
    <row r="38" spans="1:24" x14ac:dyDescent="0.55000000000000004">
      <c r="A38">
        <v>11239</v>
      </c>
      <c r="B38">
        <v>0</v>
      </c>
      <c r="C38" t="s">
        <v>22</v>
      </c>
      <c r="D38">
        <v>12562</v>
      </c>
      <c r="E38">
        <v>41794660.7671967</v>
      </c>
      <c r="F38" t="s">
        <v>23</v>
      </c>
      <c r="G38" t="s">
        <v>24</v>
      </c>
      <c r="H38">
        <v>36</v>
      </c>
      <c r="I38">
        <v>47</v>
      </c>
      <c r="J38" t="s">
        <v>25</v>
      </c>
      <c r="K38">
        <v>0</v>
      </c>
      <c r="L38">
        <v>0</v>
      </c>
      <c r="M38">
        <v>11239</v>
      </c>
      <c r="N38" t="s">
        <v>34</v>
      </c>
      <c r="O38" t="s">
        <v>22</v>
      </c>
      <c r="P38">
        <v>489</v>
      </c>
      <c r="Q38">
        <v>3939.3</v>
      </c>
      <c r="R38">
        <v>12413.37</v>
      </c>
      <c r="S38">
        <v>77</v>
      </c>
      <c r="T38">
        <v>620.29999999999995</v>
      </c>
      <c r="U38">
        <v>35.08</v>
      </c>
      <c r="V38">
        <v>5784817.7338239998</v>
      </c>
      <c r="W38">
        <f>V38/E38</f>
        <v>0.13841044831172117</v>
      </c>
      <c r="X38">
        <f t="shared" si="0"/>
        <v>460.50133209871035</v>
      </c>
    </row>
    <row r="39" spans="1:24" x14ac:dyDescent="0.55000000000000004">
      <c r="A39">
        <v>11249</v>
      </c>
      <c r="B39">
        <v>0</v>
      </c>
      <c r="C39" t="s">
        <v>22</v>
      </c>
      <c r="D39">
        <v>28481</v>
      </c>
      <c r="E39">
        <v>17772206.170120198</v>
      </c>
      <c r="F39" t="s">
        <v>23</v>
      </c>
      <c r="G39" t="s">
        <v>24</v>
      </c>
      <c r="H39">
        <v>36</v>
      </c>
      <c r="I39">
        <v>47</v>
      </c>
      <c r="J39" t="s">
        <v>25</v>
      </c>
      <c r="K39">
        <v>0</v>
      </c>
      <c r="L39">
        <v>0</v>
      </c>
      <c r="V39">
        <v>1150419.264101</v>
      </c>
      <c r="W39">
        <f>V39/E39</f>
        <v>6.4731370606940203E-2</v>
      </c>
      <c r="X39">
        <f t="shared" si="0"/>
        <v>40.392516558442473</v>
      </c>
    </row>
    <row r="40" spans="1:24" x14ac:dyDescent="0.55000000000000004">
      <c r="A40">
        <v>11251</v>
      </c>
      <c r="B40">
        <v>0</v>
      </c>
      <c r="C40" t="s">
        <v>22</v>
      </c>
      <c r="D40">
        <v>74</v>
      </c>
      <c r="E40">
        <v>10245952.2542422</v>
      </c>
      <c r="F40" t="s">
        <v>23</v>
      </c>
      <c r="G40" t="s">
        <v>24</v>
      </c>
      <c r="H40">
        <v>36</v>
      </c>
      <c r="I40">
        <v>47</v>
      </c>
      <c r="J40" t="s">
        <v>25</v>
      </c>
      <c r="K40">
        <v>0</v>
      </c>
      <c r="L40">
        <v>0</v>
      </c>
      <c r="V40">
        <v>3778.066061</v>
      </c>
      <c r="W40">
        <f>V40/E40</f>
        <v>3.68737425985539E-4</v>
      </c>
      <c r="X40">
        <f t="shared" si="0"/>
        <v>51.05494677027027</v>
      </c>
    </row>
  </sheetData>
  <sortState xmlns:xlrd2="http://schemas.microsoft.com/office/spreadsheetml/2017/richdata2" ref="A2:W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Earl Lin</cp:lastModifiedBy>
  <dcterms:created xsi:type="dcterms:W3CDTF">2020-06-20T21:32:43Z</dcterms:created>
  <dcterms:modified xsi:type="dcterms:W3CDTF">2020-06-20T22:08:54Z</dcterms:modified>
</cp:coreProperties>
</file>