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lessa/Projects/2050Calc/anvil/Template2050Calculator/server_code/"/>
    </mc:Choice>
  </mc:AlternateContent>
  <xr:revisionPtr revIDLastSave="0" documentId="13_ncr:1_{5F3EFD85-DBD6-0140-AD77-F94028BBAB68}" xr6:coauthVersionLast="46" xr6:coauthVersionMax="46" xr10:uidLastSave="{00000000-0000-0000-0000-000000000000}"/>
  <bookViews>
    <workbookView xWindow="0" yWindow="460" windowWidth="28800" windowHeight="17540" xr2:uid="{E3E7D5AE-718D-4492-A5CF-364461443CE4}"/>
  </bookViews>
  <sheets>
    <sheet name="Sheet1" sheetId="1" r:id="rId1"/>
  </sheets>
  <definedNames>
    <definedName name="INPUT.amplitude">Sheet1!$A$3</definedName>
    <definedName name="INPUT.PERIOD">Sheet1!$A$1</definedName>
    <definedName name="INPUT.PHASE">Sheet1!$A$2</definedName>
    <definedName name="output.arctan">Sheet1!$A$8:$U$8</definedName>
    <definedName name="output.cos">Sheet1!$A$7:$U$7</definedName>
    <definedName name="output.sin">Sheet1!$A$6:$U$6</definedName>
    <definedName name="output.x">Sheet1!$A$5:$U$5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8" i="1"/>
  <c r="C5" i="1"/>
  <c r="C8" i="1"/>
  <c r="D5" i="1"/>
  <c r="D8" i="1"/>
  <c r="E5" i="1"/>
  <c r="E8" i="1"/>
  <c r="F5" i="1"/>
  <c r="F8" i="1"/>
  <c r="G5" i="1"/>
  <c r="G8" i="1"/>
  <c r="H5" i="1"/>
  <c r="H8" i="1"/>
  <c r="I5" i="1"/>
  <c r="I8" i="1"/>
  <c r="J5" i="1"/>
  <c r="J8" i="1"/>
  <c r="K5" i="1"/>
  <c r="K8" i="1"/>
  <c r="L5" i="1"/>
  <c r="L8" i="1"/>
  <c r="M5" i="1"/>
  <c r="M8" i="1"/>
  <c r="N5" i="1"/>
  <c r="N8" i="1"/>
  <c r="O5" i="1"/>
  <c r="O8" i="1"/>
  <c r="P5" i="1"/>
  <c r="P8" i="1"/>
  <c r="Q5" i="1"/>
  <c r="Q8" i="1"/>
  <c r="R5" i="1"/>
  <c r="R8" i="1"/>
  <c r="S5" i="1"/>
  <c r="S8" i="1"/>
  <c r="T5" i="1"/>
  <c r="T8" i="1"/>
  <c r="U5" i="1"/>
  <c r="U8" i="1"/>
  <c r="A5" i="1"/>
  <c r="A8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A7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A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450A-E94A-4F5E-8BAC-3DBE686CA3F0}">
  <dimension ref="A1:U8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1" x14ac:dyDescent="0.2">
      <c r="A1">
        <v>1</v>
      </c>
    </row>
    <row r="2" spans="1:21" x14ac:dyDescent="0.2">
      <c r="A2">
        <v>0</v>
      </c>
    </row>
    <row r="3" spans="1:21" x14ac:dyDescent="0.2">
      <c r="A3">
        <v>1</v>
      </c>
    </row>
    <row r="4" spans="1:21" x14ac:dyDescent="0.2">
      <c r="A4">
        <v>0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  <c r="K4">
        <v>1</v>
      </c>
      <c r="L4">
        <v>1.1000000000000001</v>
      </c>
      <c r="M4">
        <v>1.2</v>
      </c>
      <c r="N4">
        <v>1.3</v>
      </c>
      <c r="O4">
        <v>1.4</v>
      </c>
      <c r="P4">
        <v>1.5</v>
      </c>
      <c r="Q4">
        <v>1.6</v>
      </c>
      <c r="R4">
        <v>1.7</v>
      </c>
      <c r="S4">
        <v>1.8</v>
      </c>
      <c r="T4">
        <v>1.9</v>
      </c>
      <c r="U4">
        <v>2</v>
      </c>
    </row>
    <row r="5" spans="1:21" x14ac:dyDescent="0.2">
      <c r="A5">
        <f>A4*PI()</f>
        <v>0</v>
      </c>
      <c r="B5">
        <f t="shared" ref="B5:U5" si="0">B4*PI()</f>
        <v>0.31415926535897931</v>
      </c>
      <c r="C5">
        <f t="shared" si="0"/>
        <v>0.62831853071795862</v>
      </c>
      <c r="D5">
        <f t="shared" si="0"/>
        <v>0.94247779607693793</v>
      </c>
      <c r="E5">
        <f t="shared" si="0"/>
        <v>1.2566370614359172</v>
      </c>
      <c r="F5">
        <f t="shared" si="0"/>
        <v>1.5707963267948966</v>
      </c>
      <c r="G5">
        <f t="shared" si="0"/>
        <v>1.8849555921538759</v>
      </c>
      <c r="H5">
        <f t="shared" si="0"/>
        <v>2.1991148575128552</v>
      </c>
      <c r="I5">
        <f t="shared" si="0"/>
        <v>2.5132741228718345</v>
      </c>
      <c r="J5">
        <f t="shared" si="0"/>
        <v>2.8274333882308138</v>
      </c>
      <c r="K5">
        <f t="shared" si="0"/>
        <v>3.1415926535897931</v>
      </c>
      <c r="L5">
        <f t="shared" si="0"/>
        <v>3.4557519189487729</v>
      </c>
      <c r="M5">
        <f t="shared" si="0"/>
        <v>3.7699111843077517</v>
      </c>
      <c r="N5">
        <f t="shared" si="0"/>
        <v>4.0840704496667311</v>
      </c>
      <c r="O5">
        <f t="shared" si="0"/>
        <v>4.3982297150257104</v>
      </c>
      <c r="P5">
        <f t="shared" si="0"/>
        <v>4.7123889803846897</v>
      </c>
      <c r="Q5">
        <f t="shared" si="0"/>
        <v>5.026548245743669</v>
      </c>
      <c r="R5">
        <f t="shared" si="0"/>
        <v>5.3407075111026483</v>
      </c>
      <c r="S5">
        <f t="shared" si="0"/>
        <v>5.6548667764616276</v>
      </c>
      <c r="T5">
        <f t="shared" si="0"/>
        <v>5.9690260418206069</v>
      </c>
      <c r="U5">
        <f t="shared" si="0"/>
        <v>6.2831853071795862</v>
      </c>
    </row>
    <row r="6" spans="1:21" x14ac:dyDescent="0.2">
      <c r="A6">
        <f>INPUT.amplitude*SIN($A$1*A$5+$A$2)</f>
        <v>0</v>
      </c>
      <c r="B6">
        <f>INPUT.amplitude*SIN($A$1*B$5+$A$2)</f>
        <v>0.3090169943749474</v>
      </c>
      <c r="C6">
        <f>INPUT.amplitude*SIN($A$1*C$5+$A$2)</f>
        <v>0.58778525229247314</v>
      </c>
      <c r="D6">
        <f>INPUT.amplitude*SIN($A$1*D$5+$A$2)</f>
        <v>0.80901699437494745</v>
      </c>
      <c r="E6">
        <f>INPUT.amplitude*SIN($A$1*E$5+$A$2)</f>
        <v>0.95105651629515353</v>
      </c>
      <c r="F6">
        <f>INPUT.amplitude*SIN($A$1*F$5+$A$2)</f>
        <v>1</v>
      </c>
      <c r="G6">
        <f>INPUT.amplitude*SIN($A$1*G$5+$A$2)</f>
        <v>0.95105651629515364</v>
      </c>
      <c r="H6">
        <f>INPUT.amplitude*SIN($A$1*H$5+$A$2)</f>
        <v>0.80901699437494745</v>
      </c>
      <c r="I6">
        <f>INPUT.amplitude*SIN($A$1*I$5+$A$2)</f>
        <v>0.58778525229247325</v>
      </c>
      <c r="J6">
        <f>INPUT.amplitude*SIN($A$1*J$5+$A$2)</f>
        <v>0.30901699437494751</v>
      </c>
      <c r="K6">
        <f>INPUT.amplitude*SIN($A$1*K$5+$A$2)</f>
        <v>1.22514845490862E-16</v>
      </c>
      <c r="L6">
        <f>INPUT.amplitude*SIN($A$1*L$5+$A$2)</f>
        <v>-0.30901699437494773</v>
      </c>
      <c r="M6">
        <f>INPUT.amplitude*SIN($A$1*M$5+$A$2)</f>
        <v>-0.58778525229247303</v>
      </c>
      <c r="N6">
        <f>INPUT.amplitude*SIN($A$1*N$5+$A$2)</f>
        <v>-0.80901699437494734</v>
      </c>
      <c r="O6">
        <f>INPUT.amplitude*SIN($A$1*O$5+$A$2)</f>
        <v>-0.95105651629515353</v>
      </c>
      <c r="P6">
        <f>INPUT.amplitude*SIN($A$1*P$5+$A$2)</f>
        <v>-1</v>
      </c>
      <c r="Q6">
        <f>INPUT.amplitude*SIN($A$1*Q$5+$A$2)</f>
        <v>-0.95105651629515364</v>
      </c>
      <c r="R6">
        <f>INPUT.amplitude*SIN($A$1*R$5+$A$2)</f>
        <v>-0.80901699437494756</v>
      </c>
      <c r="S6">
        <f>INPUT.amplitude*SIN($A$1*S$5+$A$2)</f>
        <v>-0.58778525229247336</v>
      </c>
      <c r="T6">
        <f>INPUT.amplitude*SIN($A$1*T$5+$A$2)</f>
        <v>-0.30901699437494762</v>
      </c>
      <c r="U6">
        <f>INPUT.amplitude*SIN($A$1*U$5+$A$2)</f>
        <v>-2.45029690981724E-16</v>
      </c>
    </row>
    <row r="7" spans="1:21" x14ac:dyDescent="0.2">
      <c r="A7">
        <f>$A$3*COS($A$1*A$5+$A$2)</f>
        <v>1</v>
      </c>
      <c r="B7">
        <f t="shared" ref="B7:U7" si="1">$A$3*COS($A$1*B$5+$A$2)</f>
        <v>0.95105651629515353</v>
      </c>
      <c r="C7">
        <f t="shared" si="1"/>
        <v>0.80901699437494745</v>
      </c>
      <c r="D7">
        <f t="shared" si="1"/>
        <v>0.58778525229247314</v>
      </c>
      <c r="E7">
        <f t="shared" si="1"/>
        <v>0.30901699437494745</v>
      </c>
      <c r="F7">
        <f t="shared" si="1"/>
        <v>6.1257422745431001E-17</v>
      </c>
      <c r="G7">
        <f t="shared" si="1"/>
        <v>-0.30901699437494734</v>
      </c>
      <c r="H7">
        <f t="shared" si="1"/>
        <v>-0.58778525229247303</v>
      </c>
      <c r="I7">
        <f t="shared" si="1"/>
        <v>-0.80901699437494734</v>
      </c>
      <c r="J7">
        <f t="shared" si="1"/>
        <v>-0.95105651629515353</v>
      </c>
      <c r="K7">
        <f t="shared" si="1"/>
        <v>-1</v>
      </c>
      <c r="L7">
        <f t="shared" si="1"/>
        <v>-0.95105651629515353</v>
      </c>
      <c r="M7">
        <f t="shared" si="1"/>
        <v>-0.80901699437494756</v>
      </c>
      <c r="N7">
        <f t="shared" si="1"/>
        <v>-0.58778525229247325</v>
      </c>
      <c r="O7">
        <f t="shared" si="1"/>
        <v>-0.30901699437494756</v>
      </c>
      <c r="P7">
        <f t="shared" si="1"/>
        <v>-1.83772268236293E-16</v>
      </c>
      <c r="Q7">
        <f t="shared" si="1"/>
        <v>0.30901699437494723</v>
      </c>
      <c r="R7">
        <f t="shared" si="1"/>
        <v>0.58778525229247292</v>
      </c>
      <c r="S7">
        <f t="shared" si="1"/>
        <v>0.80901699437494734</v>
      </c>
      <c r="T7">
        <f t="shared" si="1"/>
        <v>0.95105651629515353</v>
      </c>
      <c r="U7">
        <f t="shared" si="1"/>
        <v>1</v>
      </c>
    </row>
    <row r="8" spans="1:21" x14ac:dyDescent="0.2">
      <c r="A8">
        <f>$A$3*ATAN($A$1*A$5+$A$2)</f>
        <v>0</v>
      </c>
      <c r="B8">
        <f t="shared" ref="B8:U8" si="2">$A$3*ATAN($A$1*B$5+$A$2)</f>
        <v>0.30439579736461508</v>
      </c>
      <c r="C8">
        <f t="shared" si="2"/>
        <v>0.56098211610862381</v>
      </c>
      <c r="D8">
        <f t="shared" si="2"/>
        <v>0.75579401615930752</v>
      </c>
      <c r="E8">
        <f t="shared" si="2"/>
        <v>0.89863709305634221</v>
      </c>
      <c r="F8">
        <f t="shared" si="2"/>
        <v>1.0038848218538872</v>
      </c>
      <c r="G8">
        <f t="shared" si="2"/>
        <v>1.0830346193361855</v>
      </c>
      <c r="H8">
        <f t="shared" si="2"/>
        <v>1.1440172176193328</v>
      </c>
      <c r="I8">
        <f t="shared" si="2"/>
        <v>1.1921125187390871</v>
      </c>
      <c r="J8">
        <f t="shared" si="2"/>
        <v>1.2308489676792804</v>
      </c>
      <c r="K8">
        <f t="shared" si="2"/>
        <v>1.2626272556789118</v>
      </c>
      <c r="L8">
        <f t="shared" si="2"/>
        <v>1.2891177088292471</v>
      </c>
      <c r="M8">
        <f t="shared" si="2"/>
        <v>1.3115093180978645</v>
      </c>
      <c r="N8">
        <f t="shared" si="2"/>
        <v>1.3306670190047116</v>
      </c>
      <c r="O8">
        <f t="shared" si="2"/>
        <v>1.347232743213294</v>
      </c>
      <c r="P8">
        <f t="shared" si="2"/>
        <v>1.3616916829711636</v>
      </c>
      <c r="Q8">
        <f t="shared" si="2"/>
        <v>1.3744166663632307</v>
      </c>
      <c r="R8">
        <f t="shared" si="2"/>
        <v>1.3856984864957245</v>
      </c>
      <c r="S8">
        <f t="shared" si="2"/>
        <v>1.3957670341481219</v>
      </c>
      <c r="T8">
        <f t="shared" si="2"/>
        <v>1.4048062895875966</v>
      </c>
      <c r="U8">
        <f t="shared" si="2"/>
        <v>1.4129651365067377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INPUT.amplitude</vt:lpstr>
      <vt:lpstr>INPUT.PERIOD</vt:lpstr>
      <vt:lpstr>INPUT.PHASE</vt:lpstr>
      <vt:lpstr>output.arctan</vt:lpstr>
      <vt:lpstr>output.cos</vt:lpstr>
      <vt:lpstr>output.sin</vt:lpstr>
      <vt:lpstr>output.x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Cave-Ayland, Christopher I</dc:creator>
  <cp:lastModifiedBy>Microsoft Office User</cp:lastModifiedBy>
  <dcterms:created xsi:type="dcterms:W3CDTF">2020-12-05T17:31:10Z</dcterms:created>
  <dcterms:modified xsi:type="dcterms:W3CDTF">2020-12-18T15:28:48Z</dcterms:modified>
</cp:coreProperties>
</file>