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veayl\vmware_shared\"/>
    </mc:Choice>
  </mc:AlternateContent>
  <xr:revisionPtr revIDLastSave="0" documentId="13_ncr:1_{6D3D7EB6-D6EF-4923-9A6F-B6A0A46B05DC}" xr6:coauthVersionLast="45" xr6:coauthVersionMax="45" xr10:uidLastSave="{00000000-0000-0000-0000-000000000000}"/>
  <bookViews>
    <workbookView xWindow="0" yWindow="0" windowWidth="23040" windowHeight="12360" tabRatio="500" xr2:uid="{00000000-000D-0000-FFFF-FFFF00000000}"/>
  </bookViews>
  <sheets>
    <sheet name="Model" sheetId="1" r:id="rId1"/>
    <sheet name="Control" sheetId="2" r:id="rId2"/>
    <sheet name="WebOutputs" sheetId="3" r:id="rId3"/>
  </sheets>
  <definedNames>
    <definedName name="INPUT.FACTOR">Control!$C$2</definedName>
    <definedName name="input.lever.ambition">Control!$C$2:$C$3</definedName>
    <definedName name="input.lever.end">Control!$E$2:$E$3</definedName>
    <definedName name="input.lever.start">Control!$D$2:$D$3</definedName>
    <definedName name="INPUT.OFFSET">Control!$C$3</definedName>
    <definedName name="OUTPUT.a">Model!$A$2:$S$2</definedName>
    <definedName name="OUTPUT.B">Model!$A$3:$S$3</definedName>
    <definedName name="output.land.map.area">Model!$A$4:$S$6</definedName>
    <definedName name="output.lever.descriptions">Control!$F$2:$K$3</definedName>
    <definedName name="output.lever.example.ambition">Control!$F$1:$F$3</definedName>
    <definedName name="output.lever.group1">Control!$A$2:$B$2</definedName>
    <definedName name="output.lever.group2">Control!$A$3:$B$3</definedName>
    <definedName name="output.lever.names">Control!$B$2:$B$3</definedName>
    <definedName name="output.warning.L4chosen">WebOutputs!$D$10:$E$11</definedName>
    <definedName name="outputs_summary_table">WebOutputs!$A$1:$L$5</definedName>
    <definedName name="X_values">Model!$B$1:$V$1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" i="3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  <c r="S3" i="1" l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<sst xmlns="http://schemas.openxmlformats.org/spreadsheetml/2006/main" count="67" uniqueCount="62">
  <si>
    <t>Factor</t>
  </si>
  <si>
    <t>Offset</t>
  </si>
  <si>
    <t>Webtool Page</t>
  </si>
  <si>
    <t>Webtool Tab</t>
  </si>
  <si>
    <t>Position</t>
  </si>
  <si>
    <t>Title</t>
  </si>
  <si>
    <t>Axis Unit</t>
  </si>
  <si>
    <t>Named Range</t>
  </si>
  <si>
    <t>Graph Type</t>
  </si>
  <si>
    <t>Overview</t>
  </si>
  <si>
    <t>tab one</t>
  </si>
  <si>
    <t>Top</t>
  </si>
  <si>
    <t>First output</t>
  </si>
  <si>
    <t>No Units</t>
  </si>
  <si>
    <t>output.A</t>
  </si>
  <si>
    <t>Line</t>
  </si>
  <si>
    <t>Bottom</t>
  </si>
  <si>
    <t>Second output</t>
  </si>
  <si>
    <t>TWh/yr</t>
  </si>
  <si>
    <t>output.B</t>
  </si>
  <si>
    <t>Group name</t>
  </si>
  <si>
    <t>Lever name</t>
  </si>
  <si>
    <t>ambition</t>
  </si>
  <si>
    <t>start</t>
  </si>
  <si>
    <t>end</t>
  </si>
  <si>
    <t>a group</t>
  </si>
  <si>
    <t>another group</t>
  </si>
  <si>
    <t>Map tab</t>
  </si>
  <si>
    <t>sub tab</t>
  </si>
  <si>
    <t>N/A</t>
  </si>
  <si>
    <t>output.land.map.area</t>
  </si>
  <si>
    <t>Map</t>
  </si>
  <si>
    <t>area1</t>
  </si>
  <si>
    <t>area2</t>
  </si>
  <si>
    <t>area3</t>
  </si>
  <si>
    <t>A</t>
  </si>
  <si>
    <t>B</t>
  </si>
  <si>
    <t>A map of something</t>
  </si>
  <si>
    <t>example pathway</t>
  </si>
  <si>
    <t>Lever description</t>
  </si>
  <si>
    <t>Level 1 description</t>
  </si>
  <si>
    <t>Level 2 description</t>
  </si>
  <si>
    <t>Level 3 description</t>
  </si>
  <si>
    <t>Level 4 description</t>
  </si>
  <si>
    <t>Factor lever description</t>
  </si>
  <si>
    <t>Offset lever description</t>
  </si>
  <si>
    <t>lvl 1 factor</t>
  </si>
  <si>
    <t>lvl 1 offset</t>
  </si>
  <si>
    <t>lvl 2 offset</t>
  </si>
  <si>
    <t>lvl 2 factor</t>
  </si>
  <si>
    <t>lvl 3 factor</t>
  </si>
  <si>
    <t>lvl 3 offset</t>
  </si>
  <si>
    <t>lvl 4 offset</t>
  </si>
  <si>
    <t>lvl 4 factor</t>
  </si>
  <si>
    <t>Not required</t>
  </si>
  <si>
    <t>Warnings</t>
  </si>
  <si>
    <t>Level 4</t>
  </si>
  <si>
    <t>output.warning.L4chosen</t>
  </si>
  <si>
    <t>Icon</t>
  </si>
  <si>
    <t>Icon on?</t>
  </si>
  <si>
    <t>Warning text</t>
  </si>
  <si>
    <t>Warning mouse over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</si>
</sst>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0"/>
      <color theme="1"/>
      <name val="Calibri"/>
      <family val="1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2" fontId="2" fillId="2" borderId="0" applyNumberFormat="0" applyBorder="0"/>
  </cellStyleXfs>
  <cellXfs count="6">
    <xf numFmtId="0" fontId="0" fillId="0" borderId="0" xfId="0"/>
    <xf numFmtId="0" fontId="1" fillId="0" borderId="1" xfId="0" applyFont="1" applyBorder="1"/>
    <xf numFmtId="0" fontId="2" fillId="2" borderId="2" xfId="1" applyNumberFormat="1" applyBorder="1"/>
    <xf numFmtId="0" fontId="1" fillId="0" borderId="3" xfId="0" applyFont="1" applyBorder="1"/>
    <xf numFmtId="0" fontId="2" fillId="2" borderId="4" xfId="1" applyNumberFormat="1" applyBorder="1"/>
    <xf numFmtId="0" fontId="3" fillId="0" borderId="0" xfId="0" applyFont="1"/>
  </cellXfs>
  <cellStyles count="2">
    <cellStyle name="Normal" xfId="0" builtinId="0"/>
    <cellStyle name="Tmpl_Calculation1" xfId="1" xr:uid="{FBBFEA37-F747-4FB0-A24F-4DC1C5D2C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zoomScaleNormal="100" workbookViewId="0">
      <selection activeCell="G11" sqref="G11"/>
    </sheetView>
  </sheetViews>
  <sheetFormatPr defaultColWidth="8.5703125" defaultRowHeight="15" x14ac:dyDescent="0.25"/>
  <cols>
    <col min="3" max="3" width="11" customWidth="1"/>
  </cols>
  <sheetData>
    <row r="1" spans="1:19" x14ac:dyDescent="0.25">
      <c r="B1" s="5">
        <v>2015</v>
      </c>
      <c r="C1" s="5">
        <v>2020</v>
      </c>
      <c r="D1" s="5">
        <v>2025</v>
      </c>
      <c r="E1" s="5">
        <v>2030</v>
      </c>
      <c r="F1" s="5">
        <v>2035</v>
      </c>
      <c r="G1" s="5">
        <v>2040</v>
      </c>
      <c r="H1" s="5">
        <v>2045</v>
      </c>
      <c r="I1" s="5">
        <v>2050</v>
      </c>
      <c r="J1" s="5">
        <v>2055</v>
      </c>
      <c r="K1" s="5">
        <v>2060</v>
      </c>
      <c r="L1" s="5">
        <v>2065</v>
      </c>
      <c r="M1" s="5">
        <v>2070</v>
      </c>
      <c r="N1" s="5">
        <v>2075</v>
      </c>
      <c r="O1" s="5">
        <v>2080</v>
      </c>
      <c r="P1" s="5">
        <v>2085</v>
      </c>
      <c r="Q1" s="5">
        <v>2090</v>
      </c>
      <c r="R1" s="5">
        <v>2095</v>
      </c>
      <c r="S1" s="5">
        <v>2100</v>
      </c>
    </row>
    <row r="2" spans="1:19" x14ac:dyDescent="0.25">
      <c r="A2" s="5" t="s">
        <v>35</v>
      </c>
      <c r="B2">
        <f>X_values*INPUT.FACTOR+INPUT.OFFSET+Control!$D2-Control!$E2</f>
        <v>1986</v>
      </c>
      <c r="C2">
        <f>X_values*INPUT.FACTOR+INPUT.OFFSET+Control!$D2-Control!$E2</f>
        <v>1991</v>
      </c>
      <c r="D2">
        <f>X_values*INPUT.FACTOR+INPUT.OFFSET+Control!$D2-Control!$E2</f>
        <v>1996</v>
      </c>
      <c r="E2">
        <f>X_values*INPUT.FACTOR+INPUT.OFFSET+Control!$D2-Control!$E2</f>
        <v>2001</v>
      </c>
      <c r="F2">
        <f>X_values*INPUT.FACTOR+INPUT.OFFSET+Control!$D2-Control!$E2</f>
        <v>2006</v>
      </c>
      <c r="G2">
        <f>X_values*INPUT.FACTOR+INPUT.OFFSET+Control!$D2-Control!$E2</f>
        <v>2011</v>
      </c>
      <c r="H2">
        <f>X_values*INPUT.FACTOR+INPUT.OFFSET+Control!$D2-Control!$E2</f>
        <v>2016</v>
      </c>
      <c r="I2">
        <f>X_values*INPUT.FACTOR+INPUT.OFFSET+Control!$D2-Control!$E2</f>
        <v>2021</v>
      </c>
      <c r="J2">
        <f>X_values*INPUT.FACTOR+INPUT.OFFSET+Control!$D2-Control!$E2</f>
        <v>2026</v>
      </c>
      <c r="K2">
        <f>X_values*INPUT.FACTOR+INPUT.OFFSET+Control!$D2-Control!$E2</f>
        <v>2031</v>
      </c>
      <c r="L2">
        <f>X_values*INPUT.FACTOR+INPUT.OFFSET+Control!$D2-Control!$E2</f>
        <v>2036</v>
      </c>
      <c r="M2">
        <f>X_values*INPUT.FACTOR+INPUT.OFFSET+Control!$D2-Control!$E2</f>
        <v>2041</v>
      </c>
      <c r="N2">
        <f>X_values*INPUT.FACTOR+INPUT.OFFSET+Control!$D2-Control!$E2</f>
        <v>2046</v>
      </c>
      <c r="O2">
        <f>X_values*INPUT.FACTOR+INPUT.OFFSET+Control!$D2-Control!$E2</f>
        <v>2051</v>
      </c>
      <c r="P2">
        <f>X_values*INPUT.FACTOR+INPUT.OFFSET+Control!$D2-Control!$E2</f>
        <v>2056</v>
      </c>
      <c r="Q2">
        <f>X_values*INPUT.FACTOR+INPUT.OFFSET+Control!$D2-Control!$E2</f>
        <v>2061</v>
      </c>
      <c r="R2">
        <f>X_values*INPUT.FACTOR+INPUT.OFFSET+Control!$D2-Control!$E2</f>
        <v>2066</v>
      </c>
      <c r="S2">
        <f>X_values*INPUT.FACTOR+INPUT.OFFSET+Control!$D2-Control!$E2</f>
        <v>2071</v>
      </c>
    </row>
    <row r="3" spans="1:19" x14ac:dyDescent="0.25">
      <c r="A3" s="5" t="s">
        <v>36</v>
      </c>
      <c r="B3">
        <f>X_values^INPUT.FACTOR+INPUT.OFFSET+Control!$D3-Control!$E3</f>
        <v>1976</v>
      </c>
      <c r="C3">
        <f>X_values^INPUT.FACTOR+INPUT.OFFSET+Control!$D3-Control!$E3</f>
        <v>1981</v>
      </c>
      <c r="D3">
        <f>X_values^INPUT.FACTOR+INPUT.OFFSET+Control!$D3-Control!$E3</f>
        <v>1986</v>
      </c>
      <c r="E3">
        <f>X_values^INPUT.FACTOR+INPUT.OFFSET+Control!$D3-Control!$E3</f>
        <v>1991</v>
      </c>
      <c r="F3">
        <f>X_values^INPUT.FACTOR+INPUT.OFFSET+Control!$D3-Control!$E3</f>
        <v>1996</v>
      </c>
      <c r="G3">
        <f>X_values^INPUT.FACTOR+INPUT.OFFSET+Control!$D3-Control!$E3</f>
        <v>2001</v>
      </c>
      <c r="H3">
        <f>X_values^INPUT.FACTOR+INPUT.OFFSET+Control!$D3-Control!$E3</f>
        <v>2006</v>
      </c>
      <c r="I3">
        <f>X_values^INPUT.FACTOR+INPUT.OFFSET+Control!$D3-Control!$E3</f>
        <v>2011</v>
      </c>
      <c r="J3">
        <f>X_values^INPUT.FACTOR+INPUT.OFFSET+Control!$D3-Control!$E3</f>
        <v>2016</v>
      </c>
      <c r="K3">
        <f>X_values^INPUT.FACTOR+INPUT.OFFSET+Control!$D3-Control!$E3</f>
        <v>2021</v>
      </c>
      <c r="L3">
        <f>X_values^INPUT.FACTOR+INPUT.OFFSET+Control!$D3-Control!$E3</f>
        <v>2026</v>
      </c>
      <c r="M3">
        <f>X_values^INPUT.FACTOR+INPUT.OFFSET+Control!$D3-Control!$E3</f>
        <v>2031</v>
      </c>
      <c r="N3">
        <f>X_values^INPUT.FACTOR+INPUT.OFFSET+Control!$D3-Control!$E3</f>
        <v>2036</v>
      </c>
      <c r="O3">
        <f>X_values^INPUT.FACTOR+INPUT.OFFSET+Control!$D3-Control!$E3</f>
        <v>2041</v>
      </c>
      <c r="P3">
        <f>X_values^INPUT.FACTOR+INPUT.OFFSET+Control!$D3-Control!$E3</f>
        <v>2046</v>
      </c>
      <c r="Q3">
        <f>X_values^INPUT.FACTOR+INPUT.OFFSET+Control!$D3-Control!$E3</f>
        <v>2051</v>
      </c>
      <c r="R3">
        <f>X_values^INPUT.FACTOR+INPUT.OFFSET+Control!$D3-Control!$E3</f>
        <v>2056</v>
      </c>
      <c r="S3">
        <f>X_values^INPUT.FACTOR+INPUT.OFFSET+Control!$D3-Control!$E3</f>
        <v>2061</v>
      </c>
    </row>
    <row r="4" spans="1:19" x14ac:dyDescent="0.25">
      <c r="A4" s="5" t="s">
        <v>32</v>
      </c>
      <c r="B4">
        <f>20*B$1</f>
        <v>40300</v>
      </c>
      <c r="C4">
        <f t="shared" ref="C4:S6" si="0">20*C$1</f>
        <v>40400</v>
      </c>
      <c r="D4">
        <f t="shared" si="0"/>
        <v>40500</v>
      </c>
      <c r="E4">
        <f t="shared" si="0"/>
        <v>40600</v>
      </c>
      <c r="F4">
        <f t="shared" si="0"/>
        <v>40700</v>
      </c>
      <c r="G4">
        <f t="shared" si="0"/>
        <v>40800</v>
      </c>
      <c r="H4">
        <f t="shared" si="0"/>
        <v>40900</v>
      </c>
      <c r="I4">
        <f t="shared" si="0"/>
        <v>41000</v>
      </c>
      <c r="J4">
        <f t="shared" si="0"/>
        <v>41100</v>
      </c>
      <c r="K4">
        <f t="shared" si="0"/>
        <v>41200</v>
      </c>
      <c r="L4">
        <f t="shared" si="0"/>
        <v>41300</v>
      </c>
      <c r="M4">
        <f t="shared" si="0"/>
        <v>41400</v>
      </c>
      <c r="N4">
        <f t="shared" si="0"/>
        <v>41500</v>
      </c>
      <c r="O4">
        <f t="shared" si="0"/>
        <v>41600</v>
      </c>
      <c r="P4">
        <f t="shared" si="0"/>
        <v>41700</v>
      </c>
      <c r="Q4">
        <f t="shared" si="0"/>
        <v>41800</v>
      </c>
      <c r="R4">
        <f t="shared" si="0"/>
        <v>41900</v>
      </c>
      <c r="S4">
        <f t="shared" si="0"/>
        <v>42000</v>
      </c>
    </row>
    <row r="5" spans="1:19" x14ac:dyDescent="0.25">
      <c r="A5" s="5" t="s">
        <v>33</v>
      </c>
      <c r="B5">
        <f>21*B$1</f>
        <v>42315</v>
      </c>
      <c r="C5">
        <f t="shared" ref="C5:S5" si="1">21*C$1</f>
        <v>42420</v>
      </c>
      <c r="D5">
        <f t="shared" si="1"/>
        <v>42525</v>
      </c>
      <c r="E5">
        <f t="shared" si="1"/>
        <v>42630</v>
      </c>
      <c r="F5">
        <f t="shared" si="1"/>
        <v>42735</v>
      </c>
      <c r="G5">
        <f t="shared" si="1"/>
        <v>42840</v>
      </c>
      <c r="H5">
        <f t="shared" si="1"/>
        <v>42945</v>
      </c>
      <c r="I5">
        <f t="shared" si="1"/>
        <v>43050</v>
      </c>
      <c r="J5">
        <f t="shared" si="1"/>
        <v>43155</v>
      </c>
      <c r="K5">
        <f t="shared" si="1"/>
        <v>43260</v>
      </c>
      <c r="L5">
        <f t="shared" si="1"/>
        <v>43365</v>
      </c>
      <c r="M5">
        <f t="shared" si="1"/>
        <v>43470</v>
      </c>
      <c r="N5">
        <f t="shared" si="1"/>
        <v>43575</v>
      </c>
      <c r="O5">
        <f t="shared" si="1"/>
        <v>43680</v>
      </c>
      <c r="P5">
        <f t="shared" si="1"/>
        <v>43785</v>
      </c>
      <c r="Q5">
        <f t="shared" si="1"/>
        <v>43890</v>
      </c>
      <c r="R5">
        <f t="shared" si="1"/>
        <v>43995</v>
      </c>
      <c r="S5">
        <f t="shared" si="1"/>
        <v>44100</v>
      </c>
    </row>
    <row r="6" spans="1:19" x14ac:dyDescent="0.25">
      <c r="A6" s="5" t="s">
        <v>34</v>
      </c>
      <c r="B6">
        <f>22*B$1</f>
        <v>44330</v>
      </c>
      <c r="C6">
        <f t="shared" ref="C6:S6" si="2">22*C$1</f>
        <v>44440</v>
      </c>
      <c r="D6">
        <f t="shared" si="2"/>
        <v>44550</v>
      </c>
      <c r="E6">
        <f t="shared" si="2"/>
        <v>44660</v>
      </c>
      <c r="F6">
        <f t="shared" si="2"/>
        <v>44770</v>
      </c>
      <c r="G6">
        <f t="shared" si="2"/>
        <v>44880</v>
      </c>
      <c r="H6">
        <f t="shared" si="2"/>
        <v>44990</v>
      </c>
      <c r="I6">
        <f t="shared" si="2"/>
        <v>45100</v>
      </c>
      <c r="J6">
        <f t="shared" si="2"/>
        <v>45210</v>
      </c>
      <c r="K6">
        <f t="shared" si="2"/>
        <v>45320</v>
      </c>
      <c r="L6">
        <f t="shared" si="2"/>
        <v>45430</v>
      </c>
      <c r="M6">
        <f t="shared" si="2"/>
        <v>45540</v>
      </c>
      <c r="N6">
        <f t="shared" si="2"/>
        <v>45650</v>
      </c>
      <c r="O6">
        <f t="shared" si="2"/>
        <v>45760</v>
      </c>
      <c r="P6">
        <f t="shared" si="2"/>
        <v>45870</v>
      </c>
      <c r="Q6">
        <f t="shared" si="2"/>
        <v>45980</v>
      </c>
      <c r="R6">
        <f t="shared" si="2"/>
        <v>46090</v>
      </c>
      <c r="S6">
        <f t="shared" si="2"/>
        <v>46200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3.7109375" bestFit="1" customWidth="1"/>
    <col min="2" max="2" width="11.28515625" bestFit="1" customWidth="1"/>
    <col min="6" max="6" width="16.85546875" bestFit="1" customWidth="1"/>
    <col min="7" max="7" width="22.42578125" bestFit="1" customWidth="1"/>
    <col min="8" max="11" width="17.85546875" bestFit="1" customWidth="1"/>
  </cols>
  <sheetData>
    <row r="1" spans="1:11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5">
      <c r="A2" t="s">
        <v>25</v>
      </c>
      <c r="B2" t="s">
        <v>0</v>
      </c>
      <c r="C2">
        <v>1</v>
      </c>
      <c r="D2">
        <v>2020</v>
      </c>
      <c r="E2">
        <v>2050</v>
      </c>
      <c r="F2">
        <v>2.5</v>
      </c>
      <c r="G2" t="s">
        <v>44</v>
      </c>
      <c r="H2" t="s">
        <v>46</v>
      </c>
      <c r="I2" t="s">
        <v>49</v>
      </c>
      <c r="J2" t="s">
        <v>50</v>
      </c>
      <c r="K2" t="s">
        <v>53</v>
      </c>
    </row>
    <row r="3" spans="1:11" x14ac:dyDescent="0.25">
      <c r="A3" t="s">
        <v>26</v>
      </c>
      <c r="B3" t="s">
        <v>1</v>
      </c>
      <c r="C3">
        <v>1</v>
      </c>
      <c r="D3">
        <v>2020</v>
      </c>
      <c r="E3">
        <v>2060</v>
      </c>
      <c r="F3">
        <v>3</v>
      </c>
      <c r="G3" t="s">
        <v>45</v>
      </c>
      <c r="H3" t="s">
        <v>47</v>
      </c>
      <c r="I3" t="s">
        <v>48</v>
      </c>
      <c r="J3" t="s">
        <v>51</v>
      </c>
      <c r="K3" t="s">
        <v>52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zoomScaleNormal="100" workbookViewId="0">
      <selection activeCell="E22" sqref="E22"/>
    </sheetView>
  </sheetViews>
  <sheetFormatPr defaultColWidth="8.5703125" defaultRowHeight="15" x14ac:dyDescent="0.25"/>
  <cols>
    <col min="1" max="1" width="13.5703125" customWidth="1"/>
    <col min="2" max="2" width="12.42578125" customWidth="1"/>
    <col min="4" max="4" width="20.85546875" customWidth="1"/>
    <col min="5" max="5" width="19" customWidth="1"/>
    <col min="6" max="6" width="43.5703125" customWidth="1"/>
    <col min="7" max="7" width="33.4257812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25">
      <c r="A3" t="s">
        <v>9</v>
      </c>
      <c r="B3" t="s">
        <v>10</v>
      </c>
      <c r="C3" t="s">
        <v>16</v>
      </c>
      <c r="D3" t="s">
        <v>17</v>
      </c>
      <c r="E3" t="s">
        <v>18</v>
      </c>
      <c r="F3" t="s">
        <v>19</v>
      </c>
      <c r="G3" t="s">
        <v>15</v>
      </c>
    </row>
    <row r="4" spans="1:7" x14ac:dyDescent="0.25">
      <c r="A4" t="s">
        <v>27</v>
      </c>
      <c r="B4" t="s">
        <v>28</v>
      </c>
      <c r="C4" t="s">
        <v>11</v>
      </c>
      <c r="D4" t="s">
        <v>37</v>
      </c>
      <c r="E4" t="s">
        <v>29</v>
      </c>
      <c r="F4" t="s">
        <v>30</v>
      </c>
      <c r="G4" t="s">
        <v>31</v>
      </c>
    </row>
    <row r="5" spans="1:7" x14ac:dyDescent="0.25">
      <c r="A5" t="s">
        <v>55</v>
      </c>
      <c r="B5" t="s">
        <v>54</v>
      </c>
      <c r="C5">
        <v>1</v>
      </c>
      <c r="D5" t="s">
        <v>56</v>
      </c>
      <c r="E5" t="s">
        <v>13</v>
      </c>
      <c r="F5" t="s">
        <v>57</v>
      </c>
      <c r="G5" t="s">
        <v>58</v>
      </c>
    </row>
    <row r="9" spans="1:7" ht="15.75" thickBot="1" x14ac:dyDescent="0.3"/>
    <row r="10" spans="1:7" x14ac:dyDescent="0.25">
      <c r="D10" s="1" t="s">
        <v>59</v>
      </c>
      <c r="E10" s="2">
        <f>INT(INPUT.FACTOR=4)</f>
        <v>0</v>
      </c>
    </row>
    <row r="11" spans="1:7" ht="15.75" thickBot="1" x14ac:dyDescent="0.3">
      <c r="D11" s="3" t="s">
        <v>60</v>
      </c>
      <c r="E11" s="4" t="s">
        <v>61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Model</vt:lpstr>
      <vt:lpstr>Control</vt:lpstr>
      <vt:lpstr>WebOutputs</vt:lpstr>
      <vt:lpstr>INPUT.FACTOR</vt:lpstr>
      <vt:lpstr>input.lever.ambition</vt:lpstr>
      <vt:lpstr>input.lever.end</vt:lpstr>
      <vt:lpstr>input.lever.start</vt:lpstr>
      <vt:lpstr>INPUT.OFFSET</vt:lpstr>
      <vt:lpstr>OUTPUT.a</vt:lpstr>
      <vt:lpstr>OUTPUT.B</vt:lpstr>
      <vt:lpstr>output.land.map.area</vt:lpstr>
      <vt:lpstr>output.lever.descriptions</vt:lpstr>
      <vt:lpstr>output.lever.example.ambition</vt:lpstr>
      <vt:lpstr>output.lever.group1</vt:lpstr>
      <vt:lpstr>output.lever.group2</vt:lpstr>
      <vt:lpstr>output.lever.names</vt:lpstr>
      <vt:lpstr>output.warning.L4chosen</vt:lpstr>
      <vt:lpstr>outputs_summary_table</vt:lpstr>
      <vt:lpstr>X_values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Cave-Ayland, Christopher I</dc:creator>
  <dc:description/>
  <cp:lastModifiedBy>Cave-Ayland, Christopher I</cp:lastModifiedBy>
  <cp:revision>1</cp:revision>
  <dcterms:created xsi:type="dcterms:W3CDTF">2020-12-05T17:31:10Z</dcterms:created>
  <dcterms:modified xsi:type="dcterms:W3CDTF">2021-06-17T07:38:16Z</dcterms:modified>
  <dc:language>en-GB</dc:language>
</cp:coreProperties>
</file>