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_Beamline/11-Parameters/"/>
    </mc:Choice>
  </mc:AlternateContent>
  <xr:revisionPtr revIDLastSave="0" documentId="13_ncr:1_{5651D8A5-06E4-1448-B1F6-83AB98C68C52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LION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<sst xmlns="http://schemas.openxmlformats.org/spreadsheetml/2006/main" count="128" uniqueCount="55">
  <si>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</si>
  <si>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</si>
  <si>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</si>
  <si>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</si>
  <si>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</si>
  <si>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</si>
  <si>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</si>
  <si>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</si>
  <si>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</si>
  <si>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</si>
  <si>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</si>
  <si>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</si>
  <si>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</si>
  <si>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</si>
  <si>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</si>
  <si>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</si>
  <si>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</si>
  <si>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</si>
  <si>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</si>
  <si>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</si>
  <si>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</si>
  <si>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</si>
  <si>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</si>
  <si>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</si>
  <si>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</si>
  <si>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</si>
  <si>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Elliptical</t>
  </si>
  <si>
    <t>RadiusY</t>
  </si>
  <si>
    <t>RadiusX</t>
  </si>
  <si>
    <t>Length of first drift</t>
  </si>
  <si>
    <t>Capture</t>
  </si>
  <si>
    <t>Gap between colimator and first quad</t>
  </si>
  <si>
    <t>Half aperture in x of elliptical colimator</t>
  </si>
  <si>
    <t>Half aperture in y of ellipseof elliptical colimator</t>
  </si>
  <si>
    <t>Fquad</t>
  </si>
  <si>
    <t>Length of focusing quad</t>
  </si>
  <si>
    <t>Strength</t>
  </si>
  <si>
    <t>T/m</t>
  </si>
  <si>
    <t>Strength of focusing quad</t>
  </si>
  <si>
    <t>Check value</t>
  </si>
  <si>
    <t>Dquad</t>
  </si>
  <si>
    <t>Strength of defocusing quad</t>
  </si>
  <si>
    <t>Length of defocusing quad</t>
  </si>
  <si>
    <t>Gap between colimator first (F)quad and second (D)quad</t>
  </si>
  <si>
    <t>Circular</t>
  </si>
  <si>
    <t>Aperture of quad</t>
  </si>
  <si>
    <t>Delivery</t>
  </si>
  <si>
    <t>Main drift from last quad to kapton/aluminium foils</t>
  </si>
  <si>
    <t>Drift from kapton/aluminium foils to collimator</t>
  </si>
  <si>
    <t>Radius</t>
  </si>
  <si>
    <t>Collimator before "end station"</t>
  </si>
  <si>
    <t>Final drift</t>
  </si>
  <si>
    <t>Maximum of energy distribution</t>
  </si>
  <si>
    <t>Type</t>
  </si>
  <si>
    <t>Parameterised TNSA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</si>
</sst>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/>
    <xf numFmtId="0" fontId="3" fillId="3" borderId="0" xfId="0" applyFont="1" applyFill="1"/>
    <xf numFmtId="0" fontId="2" fillId="2" borderId="6" xfId="0" applyFont="1" applyFill="1" applyBorder="1"/>
    <xf numFmtId="0" fontId="1" fillId="2" borderId="6" xfId="0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E6" sqref="E6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19.6640625" bestFit="1" customWidth="1"/>
    <col min="5" max="5" width="13.5" bestFit="1" customWidth="1"/>
    <col min="6" max="6" width="9.1640625" bestFit="1" customWidth="1"/>
    <col min="7" max="7" width="5" bestFit="1" customWidth="1"/>
    <col min="8" max="8" width="49" bestFit="1" customWidth="1"/>
  </cols>
  <sheetData>
    <row r="1" spans="1:10" x14ac:dyDescent="0.2">
      <c r="A1" s="9" t="s">
        <v>4</v>
      </c>
      <c r="B1" s="9" t="s">
        <v>5</v>
      </c>
      <c r="C1" s="9" t="s">
        <v>6</v>
      </c>
      <c r="D1" s="10" t="s">
        <v>53</v>
      </c>
      <c r="E1" s="10" t="s">
        <v>0</v>
      </c>
      <c r="F1" s="10" t="s">
        <v>1</v>
      </c>
      <c r="G1" s="10" t="s">
        <v>2</v>
      </c>
      <c r="H1" s="10" t="s">
        <v>3</v>
      </c>
    </row>
    <row r="2" spans="1:10" x14ac:dyDescent="0.2">
      <c r="A2" s="1">
        <v>1</v>
      </c>
      <c r="B2" s="1" t="s">
        <v>7</v>
      </c>
      <c r="C2" s="1" t="s">
        <v>7</v>
      </c>
      <c r="D2" s="1" t="s">
        <v>54</v>
      </c>
      <c r="E2" s="1" t="s">
        <v>8</v>
      </c>
      <c r="F2" s="1">
        <v>0</v>
      </c>
      <c r="G2" s="1"/>
      <c r="H2" s="1" t="s">
        <v>9</v>
      </c>
    </row>
    <row r="3" spans="1:10" x14ac:dyDescent="0.2">
      <c r="A3" s="2">
        <v>1</v>
      </c>
      <c r="B3" s="2" t="s">
        <v>7</v>
      </c>
      <c r="C3" s="2" t="s">
        <v>7</v>
      </c>
      <c r="D3" s="2" t="s">
        <v>54</v>
      </c>
      <c r="E3" s="2" t="s">
        <v>11</v>
      </c>
      <c r="F3" s="2">
        <v>3.9999999999999998E-6</v>
      </c>
      <c r="G3" s="2" t="s">
        <v>13</v>
      </c>
      <c r="H3" s="2" t="s">
        <v>14</v>
      </c>
    </row>
    <row r="4" spans="1:10" x14ac:dyDescent="0.2">
      <c r="A4" s="2">
        <v>1</v>
      </c>
      <c r="B4" s="2" t="s">
        <v>7</v>
      </c>
      <c r="C4" s="2" t="s">
        <v>7</v>
      </c>
      <c r="D4" s="2" t="s">
        <v>54</v>
      </c>
      <c r="E4" s="2" t="s">
        <v>12</v>
      </c>
      <c r="F4" s="2">
        <v>3.9999999999999998E-6</v>
      </c>
      <c r="G4" s="2" t="s">
        <v>13</v>
      </c>
      <c r="H4" s="2" t="s">
        <v>15</v>
      </c>
    </row>
    <row r="5" spans="1:10" x14ac:dyDescent="0.2">
      <c r="A5" s="2">
        <v>1</v>
      </c>
      <c r="B5" s="2" t="s">
        <v>7</v>
      </c>
      <c r="C5" s="2" t="s">
        <v>7</v>
      </c>
      <c r="D5" s="2" t="s">
        <v>54</v>
      </c>
      <c r="E5" s="2" t="s">
        <v>22</v>
      </c>
      <c r="F5" s="2">
        <v>1</v>
      </c>
      <c r="G5" s="2" t="s">
        <v>10</v>
      </c>
      <c r="H5" s="2" t="s">
        <v>20</v>
      </c>
    </row>
    <row r="6" spans="1:10" x14ac:dyDescent="0.2">
      <c r="A6" s="4">
        <v>1</v>
      </c>
      <c r="B6" s="4" t="s">
        <v>7</v>
      </c>
      <c r="C6" s="4" t="s">
        <v>7</v>
      </c>
      <c r="D6" s="2" t="s">
        <v>54</v>
      </c>
      <c r="E6" s="4" t="s">
        <v>23</v>
      </c>
      <c r="F6" s="4">
        <v>25</v>
      </c>
      <c r="G6" s="4" t="s">
        <v>10</v>
      </c>
      <c r="H6" s="4" t="s">
        <v>52</v>
      </c>
      <c r="J6" s="8" t="s">
        <v>39</v>
      </c>
    </row>
    <row r="7" spans="1:10" x14ac:dyDescent="0.2">
      <c r="A7" s="3">
        <v>1</v>
      </c>
      <c r="B7" s="3" t="s">
        <v>7</v>
      </c>
      <c r="C7" s="3" t="s">
        <v>7</v>
      </c>
      <c r="D7" s="2" t="s">
        <v>54</v>
      </c>
      <c r="E7" s="3" t="s">
        <v>24</v>
      </c>
      <c r="F7" s="3">
        <v>1000</v>
      </c>
      <c r="G7" s="3"/>
      <c r="H7" s="3" t="s">
        <v>25</v>
      </c>
    </row>
    <row r="8" spans="1:10" x14ac:dyDescent="0.2">
      <c r="A8" s="5">
        <v>1</v>
      </c>
      <c r="B8" s="5" t="s">
        <v>7</v>
      </c>
      <c r="C8" s="5" t="s">
        <v>7</v>
      </c>
      <c r="D8" s="5" t="s">
        <v>54</v>
      </c>
      <c r="E8" s="5" t="s">
        <v>19</v>
      </c>
      <c r="F8" s="5">
        <f>F9/SQRT(F9^2+F10^2)</f>
        <v>0.9996911549252151</v>
      </c>
      <c r="G8" s="5"/>
      <c r="H8" s="5" t="s">
        <v>21</v>
      </c>
    </row>
    <row r="9" spans="1:10" x14ac:dyDescent="0.2">
      <c r="A9" s="3">
        <v>1</v>
      </c>
      <c r="B9" s="3" t="s">
        <v>30</v>
      </c>
      <c r="C9" s="3" t="s">
        <v>16</v>
      </c>
      <c r="D9" s="3"/>
      <c r="E9" s="3" t="s">
        <v>17</v>
      </c>
      <c r="F9" s="3">
        <v>6.0339999999999998E-2</v>
      </c>
      <c r="G9" s="3" t="s">
        <v>13</v>
      </c>
      <c r="H9" s="3" t="s">
        <v>29</v>
      </c>
    </row>
    <row r="10" spans="1:10" x14ac:dyDescent="0.2">
      <c r="A10" s="3">
        <v>1</v>
      </c>
      <c r="B10" s="3" t="s">
        <v>30</v>
      </c>
      <c r="C10" s="3" t="s">
        <v>18</v>
      </c>
      <c r="D10" s="3" t="s">
        <v>26</v>
      </c>
      <c r="E10" s="3" t="s">
        <v>28</v>
      </c>
      <c r="F10" s="3">
        <v>1.5E-3</v>
      </c>
      <c r="G10" s="3" t="s">
        <v>13</v>
      </c>
      <c r="H10" s="3" t="s">
        <v>32</v>
      </c>
    </row>
    <row r="11" spans="1:10" x14ac:dyDescent="0.2">
      <c r="A11" s="3">
        <v>1</v>
      </c>
      <c r="B11" s="3" t="s">
        <v>30</v>
      </c>
      <c r="C11" s="3" t="s">
        <v>18</v>
      </c>
      <c r="D11" s="3" t="s">
        <v>26</v>
      </c>
      <c r="E11" s="3" t="s">
        <v>27</v>
      </c>
      <c r="F11" s="3">
        <v>7.5000000000000002E-4</v>
      </c>
      <c r="G11" s="3" t="s">
        <v>13</v>
      </c>
      <c r="H11" s="3" t="s">
        <v>33</v>
      </c>
    </row>
    <row r="12" spans="1:10" x14ac:dyDescent="0.2">
      <c r="A12" s="6">
        <v>1</v>
      </c>
      <c r="B12" s="6" t="s">
        <v>30</v>
      </c>
      <c r="C12" s="6" t="s">
        <v>16</v>
      </c>
      <c r="D12" s="6"/>
      <c r="E12" s="6" t="s">
        <v>17</v>
      </c>
      <c r="F12" s="7">
        <v>0.01</v>
      </c>
      <c r="G12" s="6" t="s">
        <v>13</v>
      </c>
      <c r="H12" s="6" t="s">
        <v>31</v>
      </c>
    </row>
    <row r="13" spans="1:10" x14ac:dyDescent="0.2">
      <c r="A13" s="6">
        <v>1</v>
      </c>
      <c r="B13" s="6" t="s">
        <v>30</v>
      </c>
      <c r="C13" s="6" t="s">
        <v>34</v>
      </c>
      <c r="D13" s="6"/>
      <c r="E13" s="6" t="s">
        <v>17</v>
      </c>
      <c r="F13" s="7">
        <v>0.04</v>
      </c>
      <c r="G13" s="6" t="s">
        <v>13</v>
      </c>
      <c r="H13" s="6" t="s">
        <v>35</v>
      </c>
    </row>
    <row r="14" spans="1:10" x14ac:dyDescent="0.2">
      <c r="A14" s="3">
        <v>1</v>
      </c>
      <c r="B14" s="3" t="s">
        <v>30</v>
      </c>
      <c r="C14" s="3" t="s">
        <v>34</v>
      </c>
      <c r="D14" s="3"/>
      <c r="E14" s="3" t="s">
        <v>36</v>
      </c>
      <c r="F14">
        <v>332</v>
      </c>
      <c r="G14" s="3" t="s">
        <v>37</v>
      </c>
      <c r="H14" s="3" t="s">
        <v>38</v>
      </c>
    </row>
    <row r="15" spans="1:10" x14ac:dyDescent="0.2">
      <c r="A15" s="3">
        <v>1</v>
      </c>
      <c r="B15" s="3" t="s">
        <v>30</v>
      </c>
      <c r="C15" s="3" t="s">
        <v>18</v>
      </c>
      <c r="D15" s="3" t="s">
        <v>44</v>
      </c>
      <c r="E15" s="3" t="s">
        <v>49</v>
      </c>
      <c r="F15" s="3">
        <v>5.0000000000000001E-3</v>
      </c>
      <c r="G15" s="3" t="s">
        <v>13</v>
      </c>
      <c r="H15" s="3" t="s">
        <v>45</v>
      </c>
    </row>
    <row r="16" spans="1:10" x14ac:dyDescent="0.2">
      <c r="A16" s="6">
        <v>1</v>
      </c>
      <c r="B16" s="6" t="s">
        <v>30</v>
      </c>
      <c r="C16" s="6" t="s">
        <v>16</v>
      </c>
      <c r="D16" s="6"/>
      <c r="E16" s="6" t="s">
        <v>17</v>
      </c>
      <c r="F16" s="7">
        <v>0.01</v>
      </c>
      <c r="G16" s="6" t="s">
        <v>13</v>
      </c>
      <c r="H16" s="6" t="s">
        <v>43</v>
      </c>
    </row>
    <row r="17" spans="1:8" x14ac:dyDescent="0.2">
      <c r="A17" s="6">
        <v>1</v>
      </c>
      <c r="B17" s="6" t="s">
        <v>30</v>
      </c>
      <c r="C17" s="6" t="s">
        <v>40</v>
      </c>
      <c r="D17" s="6"/>
      <c r="E17" s="6" t="s">
        <v>17</v>
      </c>
      <c r="F17" s="7">
        <v>0.02</v>
      </c>
      <c r="G17" s="6" t="s">
        <v>13</v>
      </c>
      <c r="H17" s="6" t="s">
        <v>42</v>
      </c>
    </row>
    <row r="18" spans="1:8" x14ac:dyDescent="0.2">
      <c r="A18" s="3">
        <v>1</v>
      </c>
      <c r="B18" s="3" t="s">
        <v>30</v>
      </c>
      <c r="C18" s="3" t="s">
        <v>40</v>
      </c>
      <c r="D18" s="3"/>
      <c r="E18" s="3" t="s">
        <v>36</v>
      </c>
      <c r="F18" s="3">
        <v>318.5</v>
      </c>
      <c r="G18" s="3" t="s">
        <v>37</v>
      </c>
      <c r="H18" s="3" t="s">
        <v>41</v>
      </c>
    </row>
    <row r="19" spans="1:8" x14ac:dyDescent="0.2">
      <c r="A19" s="5">
        <v>1</v>
      </c>
      <c r="B19" s="5" t="s">
        <v>30</v>
      </c>
      <c r="C19" s="5" t="s">
        <v>18</v>
      </c>
      <c r="D19" s="5" t="s">
        <v>44</v>
      </c>
      <c r="E19" s="5" t="s">
        <v>49</v>
      </c>
      <c r="F19" s="5">
        <v>5.0000000000000001E-3</v>
      </c>
      <c r="G19" s="5" t="s">
        <v>13</v>
      </c>
      <c r="H19" s="5" t="s">
        <v>45</v>
      </c>
    </row>
    <row r="20" spans="1:8" x14ac:dyDescent="0.2">
      <c r="A20" s="11">
        <v>1</v>
      </c>
      <c r="B20" s="11" t="s">
        <v>46</v>
      </c>
      <c r="C20" s="11" t="s">
        <v>16</v>
      </c>
      <c r="D20" s="11"/>
      <c r="E20" s="11" t="s">
        <v>17</v>
      </c>
      <c r="F20" s="11">
        <v>1.7285900000000001</v>
      </c>
      <c r="G20" s="11" t="s">
        <v>13</v>
      </c>
      <c r="H20" s="11" t="s">
        <v>47</v>
      </c>
    </row>
    <row r="21" spans="1:8" x14ac:dyDescent="0.2">
      <c r="A21" s="3">
        <v>1</v>
      </c>
      <c r="B21" s="3" t="s">
        <v>46</v>
      </c>
      <c r="C21" s="3" t="s">
        <v>16</v>
      </c>
      <c r="D21" s="3"/>
      <c r="E21" s="3" t="s">
        <v>17</v>
      </c>
      <c r="F21" s="3">
        <v>0.01</v>
      </c>
      <c r="G21" s="3" t="s">
        <v>13</v>
      </c>
      <c r="H21" s="3" t="s">
        <v>48</v>
      </c>
    </row>
    <row r="22" spans="1:8" x14ac:dyDescent="0.2">
      <c r="A22" s="3">
        <v>1</v>
      </c>
      <c r="B22" s="3" t="s">
        <v>46</v>
      </c>
      <c r="C22" s="3" t="s">
        <v>18</v>
      </c>
      <c r="D22" s="3" t="s">
        <v>44</v>
      </c>
      <c r="E22" s="3" t="s">
        <v>49</v>
      </c>
      <c r="F22" s="3">
        <v>1.5E-3</v>
      </c>
      <c r="G22" s="3" t="s">
        <v>13</v>
      </c>
      <c r="H22" s="3" t="s">
        <v>50</v>
      </c>
    </row>
    <row r="23" spans="1:8" x14ac:dyDescent="0.2">
      <c r="A23" s="5">
        <v>1</v>
      </c>
      <c r="B23" s="5" t="s">
        <v>46</v>
      </c>
      <c r="C23" s="5" t="s">
        <v>16</v>
      </c>
      <c r="D23" s="5"/>
      <c r="E23" s="5" t="s">
        <v>17</v>
      </c>
      <c r="F23" s="5">
        <v>0.02</v>
      </c>
      <c r="G23" s="5" t="s">
        <v>13</v>
      </c>
      <c r="H23" s="5" t="s">
        <v>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LIONBeamLine-Params-LsrDrvn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2018-10-09T17:49:46Z</dcterms:created>
  <dcterms:modified xsi:type="dcterms:W3CDTF">2023-09-06T09:22:07Z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