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78B5125A-61C3-C144-B023-C767089AA64F}" xr6:coauthVersionLast="47" xr6:coauthVersionMax="47" xr10:uidLastSave="{00000000-0000-0000-0000-000000000000}"/>
  <bookViews>
    <workbookView xWindow="1060" yWindow="7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6" i="1" l="1"/>
  <c r="F83" i="1"/>
  <c r="F80" i="1"/>
  <c r="F78" i="1"/>
  <c r="F76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<sst xmlns="http://schemas.openxmlformats.org/spreadsheetml/2006/main" count="445" uniqueCount="78">
  <si>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</si>
  <si>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</si>
  <si>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</si>
  <si>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</si>
  <si>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</si>
  <si>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</si>
  <si>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</si>
  <si>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</si>
  <si>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</si>
  <si>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</si>
  <si>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</si>
  <si>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</si>
  <si>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</si>
  <si>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</si>
  <si>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</si>
  <si>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</si>
  <si>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</si>
  <si>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</si>
  <si>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</si>
  <si>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</si>
  <si>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</si>
  <si>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</si>
  <si>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</si>
  <si>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</si>
  <si>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</si>
  <si>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</si>
  <si>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</si>
  <si>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</si>
  <si>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</si>
  <si>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</si>
  <si>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</si>
  <si>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</si>
  <si>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</si>
  <si>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</si>
  <si>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</si>
  <si>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</si>
  <si>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</si>
  <si>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</si>
  <si>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</si>
  <si>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</si>
  <si>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</si>
  <si>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</si>
  <si>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</si>
  <si>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</si>
  <si>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</si>
  <si>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</si>
  <si>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</si>
  <si>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</si>
  <si>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</si>
  <si>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</si>
  <si>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</si>
  <si>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</si>
  <si>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</si>
  <si>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</si>
  <si>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</si>
  <si>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</si>
  <si>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</si>
  <si>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</si>
  <si>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</si>
  <si>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</si>
  <si>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</si>
  <si>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</si>
  <si>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</si>
  <si>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</si>
  <si>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</si>
  <si>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</si>
  <si>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</si>
  <si>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</si>
  <si>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</si>
  <si>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</si>
  <si>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</si>
  <si>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</si>
  <si>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</si>
  <si>
    <t>Gabor lens</t>
  </si>
  <si>
    <t>Length of Gabor lens</t>
  </si>
  <si>
    <t>Drift to Gabor lens</t>
  </si>
  <si>
    <t>Drift out of Gabor lens</t>
  </si>
  <si>
    <t>Drift to next Gabor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</si>
</sst>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Normal="100" workbookViewId="0">
      <selection activeCell="C17" sqref="C17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72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58</v>
      </c>
      <c r="E4" s="6" t="s">
        <v>59</v>
      </c>
      <c r="F4" s="6">
        <v>0.5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44</v>
      </c>
      <c r="F8" s="2">
        <v>15</v>
      </c>
      <c r="G8" s="2" t="s">
        <v>11</v>
      </c>
      <c r="H8" s="2" t="s">
        <v>45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46</v>
      </c>
      <c r="F9" s="2">
        <v>0.3</v>
      </c>
      <c r="G9" s="2" t="s">
        <v>11</v>
      </c>
      <c r="H9" s="2" t="s">
        <v>47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48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75</v>
      </c>
    </row>
    <row r="16" spans="1:8" x14ac:dyDescent="0.2">
      <c r="A16" s="9">
        <v>1</v>
      </c>
      <c r="B16" s="9" t="s">
        <v>33</v>
      </c>
      <c r="C16" s="9" t="s">
        <v>73</v>
      </c>
      <c r="D16" s="9" t="s">
        <v>34</v>
      </c>
      <c r="E16" s="9" t="s">
        <v>18</v>
      </c>
      <c r="F16" s="9">
        <v>0.85699999999999998</v>
      </c>
      <c r="G16" s="9" t="s">
        <v>14</v>
      </c>
      <c r="H16" s="9" t="s">
        <v>74</v>
      </c>
    </row>
    <row r="17" spans="1:8" x14ac:dyDescent="0.2">
      <c r="A17" s="9">
        <v>1</v>
      </c>
      <c r="B17" s="9" t="s">
        <v>33</v>
      </c>
      <c r="C17" s="9" t="s">
        <v>73</v>
      </c>
      <c r="D17" s="9" t="s">
        <v>34</v>
      </c>
      <c r="E17" s="9" t="s">
        <v>35</v>
      </c>
      <c r="F17" s="9">
        <f>2.4916949087545</f>
        <v>2.4916949087544999</v>
      </c>
      <c r="G17" s="9" t="s">
        <v>37</v>
      </c>
      <c r="H17" s="9" t="s">
        <v>36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76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77</v>
      </c>
    </row>
    <row r="20" spans="1:8" x14ac:dyDescent="0.2">
      <c r="A20" s="9">
        <v>1</v>
      </c>
      <c r="B20" s="9" t="s">
        <v>33</v>
      </c>
      <c r="C20" s="9" t="s">
        <v>73</v>
      </c>
      <c r="D20" s="9" t="s">
        <v>34</v>
      </c>
      <c r="E20" s="9" t="s">
        <v>18</v>
      </c>
      <c r="F20" s="9">
        <v>0.85699999999999998</v>
      </c>
      <c r="G20" s="9" t="s">
        <v>14</v>
      </c>
      <c r="H20" s="9" t="s">
        <v>74</v>
      </c>
    </row>
    <row r="21" spans="1:8" x14ac:dyDescent="0.2">
      <c r="A21" s="9">
        <v>1</v>
      </c>
      <c r="B21" s="9" t="s">
        <v>33</v>
      </c>
      <c r="C21" s="9" t="s">
        <v>73</v>
      </c>
      <c r="D21" s="9" t="s">
        <v>34</v>
      </c>
      <c r="E21" s="9" t="s">
        <v>35</v>
      </c>
      <c r="F21" s="9">
        <v>1.0187472612650501</v>
      </c>
      <c r="G21" s="9" t="s">
        <v>37</v>
      </c>
      <c r="H21" s="9" t="s">
        <v>36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76</v>
      </c>
    </row>
    <row r="23" spans="1:8" x14ac:dyDescent="0.2">
      <c r="A23" s="8">
        <v>1</v>
      </c>
      <c r="B23" s="8" t="s">
        <v>38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60</v>
      </c>
    </row>
    <row r="24" spans="1:8" x14ac:dyDescent="0.2">
      <c r="A24" s="9">
        <v>1</v>
      </c>
      <c r="B24" s="9" t="s">
        <v>38</v>
      </c>
      <c r="C24" s="9" t="s">
        <v>61</v>
      </c>
      <c r="D24" s="9" t="s">
        <v>62</v>
      </c>
      <c r="E24" s="9" t="s">
        <v>63</v>
      </c>
      <c r="F24" s="9">
        <v>5</v>
      </c>
      <c r="G24" s="9" t="s">
        <v>64</v>
      </c>
      <c r="H24" s="9" t="s">
        <v>63</v>
      </c>
    </row>
    <row r="25" spans="1:8" x14ac:dyDescent="0.2">
      <c r="A25" s="9">
        <v>1</v>
      </c>
      <c r="B25" s="9" t="s">
        <v>38</v>
      </c>
      <c r="C25" s="9" t="s">
        <v>61</v>
      </c>
      <c r="D25" s="9" t="s">
        <v>62</v>
      </c>
      <c r="E25" s="9" t="s">
        <v>65</v>
      </c>
      <c r="F25" s="9">
        <v>200</v>
      </c>
      <c r="G25" s="9" t="s">
        <v>66</v>
      </c>
      <c r="H25" s="9" t="s">
        <v>65</v>
      </c>
    </row>
    <row r="26" spans="1:8" x14ac:dyDescent="0.2">
      <c r="A26" s="9">
        <v>1</v>
      </c>
      <c r="B26" s="9" t="s">
        <v>38</v>
      </c>
      <c r="C26" s="9" t="s">
        <v>61</v>
      </c>
      <c r="D26" s="9" t="s">
        <v>62</v>
      </c>
      <c r="E26" s="9" t="s">
        <v>67</v>
      </c>
      <c r="F26" s="9">
        <v>0</v>
      </c>
      <c r="G26" s="9" t="s">
        <v>53</v>
      </c>
      <c r="H26" s="9" t="s">
        <v>68</v>
      </c>
    </row>
    <row r="27" spans="1:8" x14ac:dyDescent="0.2">
      <c r="A27" s="9">
        <v>1</v>
      </c>
      <c r="B27" s="9" t="s">
        <v>38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69</v>
      </c>
    </row>
    <row r="28" spans="1:8" x14ac:dyDescent="0.2">
      <c r="A28" s="9">
        <v>1</v>
      </c>
      <c r="B28" s="9" t="s">
        <v>38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77</v>
      </c>
    </row>
    <row r="29" spans="1:8" x14ac:dyDescent="0.2">
      <c r="A29" s="9">
        <v>1</v>
      </c>
      <c r="B29" s="9" t="s">
        <v>38</v>
      </c>
      <c r="C29" s="9" t="s">
        <v>73</v>
      </c>
      <c r="D29" s="9" t="s">
        <v>34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38</v>
      </c>
      <c r="C30" s="9" t="s">
        <v>73</v>
      </c>
      <c r="D30" s="9" t="s">
        <v>34</v>
      </c>
      <c r="E30" s="9" t="s">
        <v>35</v>
      </c>
      <c r="F30" s="9">
        <v>1.4485646330252</v>
      </c>
      <c r="G30" s="9" t="s">
        <v>37</v>
      </c>
      <c r="H30" s="9"/>
    </row>
    <row r="31" spans="1:8" x14ac:dyDescent="0.2">
      <c r="A31" s="9">
        <v>1</v>
      </c>
      <c r="B31" s="9" t="s">
        <v>38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76</v>
      </c>
    </row>
    <row r="32" spans="1:8" x14ac:dyDescent="0.2">
      <c r="A32" s="9">
        <v>1</v>
      </c>
      <c r="B32" s="9" t="s">
        <v>38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39</v>
      </c>
    </row>
    <row r="33" spans="1:8" x14ac:dyDescent="0.2">
      <c r="A33" s="9">
        <v>1</v>
      </c>
      <c r="B33" s="9" t="s">
        <v>38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40</v>
      </c>
    </row>
    <row r="34" spans="1:8" x14ac:dyDescent="0.2">
      <c r="A34" s="9">
        <v>1</v>
      </c>
      <c r="B34" s="9" t="s">
        <v>38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43</v>
      </c>
    </row>
    <row r="35" spans="1:8" x14ac:dyDescent="0.2">
      <c r="A35" s="9">
        <v>1</v>
      </c>
      <c r="B35" s="9" t="s">
        <v>38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40</v>
      </c>
    </row>
    <row r="36" spans="1:8" x14ac:dyDescent="0.2">
      <c r="A36" s="9">
        <v>1</v>
      </c>
      <c r="B36" s="9" t="s">
        <v>38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38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38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41</v>
      </c>
    </row>
    <row r="39" spans="1:8" x14ac:dyDescent="0.2">
      <c r="A39" s="9">
        <v>1</v>
      </c>
      <c r="B39" s="9" t="s">
        <v>38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38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70</v>
      </c>
    </row>
    <row r="41" spans="1:8" x14ac:dyDescent="0.2">
      <c r="A41" s="9">
        <v>1</v>
      </c>
      <c r="B41" s="9" t="s">
        <v>38</v>
      </c>
      <c r="C41" s="9" t="s">
        <v>61</v>
      </c>
      <c r="D41" s="9" t="s">
        <v>62</v>
      </c>
      <c r="E41" s="9" t="s">
        <v>63</v>
      </c>
      <c r="F41" s="9">
        <v>5</v>
      </c>
      <c r="G41" s="9" t="s">
        <v>64</v>
      </c>
      <c r="H41" s="9" t="s">
        <v>63</v>
      </c>
    </row>
    <row r="42" spans="1:8" x14ac:dyDescent="0.2">
      <c r="A42" s="9">
        <v>1</v>
      </c>
      <c r="B42" s="9" t="s">
        <v>38</v>
      </c>
      <c r="C42" s="9" t="s">
        <v>61</v>
      </c>
      <c r="D42" s="9" t="s">
        <v>62</v>
      </c>
      <c r="E42" s="9" t="s">
        <v>65</v>
      </c>
      <c r="F42" s="9">
        <v>200</v>
      </c>
      <c r="G42" s="9" t="s">
        <v>66</v>
      </c>
      <c r="H42" s="9" t="s">
        <v>65</v>
      </c>
    </row>
    <row r="43" spans="1:8" x14ac:dyDescent="0.2">
      <c r="A43" s="9">
        <v>1</v>
      </c>
      <c r="B43" s="9" t="s">
        <v>38</v>
      </c>
      <c r="C43" s="9" t="s">
        <v>61</v>
      </c>
      <c r="D43" s="9" t="s">
        <v>62</v>
      </c>
      <c r="E43" s="9" t="s">
        <v>67</v>
      </c>
      <c r="F43" s="9">
        <v>0</v>
      </c>
      <c r="G43" s="9" t="s">
        <v>53</v>
      </c>
      <c r="H43" s="9" t="s">
        <v>68</v>
      </c>
    </row>
    <row r="44" spans="1:8" x14ac:dyDescent="0.2">
      <c r="A44" s="9">
        <v>1</v>
      </c>
      <c r="B44" s="9" t="s">
        <v>38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71</v>
      </c>
    </row>
    <row r="45" spans="1:8" x14ac:dyDescent="0.2">
      <c r="A45" s="8">
        <v>1</v>
      </c>
      <c r="B45" s="8" t="s">
        <v>42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77</v>
      </c>
    </row>
    <row r="46" spans="1:8" x14ac:dyDescent="0.2">
      <c r="A46" s="9">
        <v>1</v>
      </c>
      <c r="B46" s="9" t="s">
        <v>42</v>
      </c>
      <c r="C46" s="9" t="s">
        <v>73</v>
      </c>
      <c r="D46" s="9" t="s">
        <v>34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42</v>
      </c>
      <c r="C47" s="9" t="s">
        <v>73</v>
      </c>
      <c r="D47" s="9" t="s">
        <v>34</v>
      </c>
      <c r="E47" s="9" t="s">
        <v>35</v>
      </c>
      <c r="F47" s="9">
        <v>1.7888589662779599</v>
      </c>
      <c r="G47" s="9" t="s">
        <v>37</v>
      </c>
      <c r="H47" s="9"/>
    </row>
    <row r="48" spans="1:8" x14ac:dyDescent="0.2">
      <c r="A48" s="9">
        <v>1</v>
      </c>
      <c r="B48" s="9" t="s">
        <v>42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76</v>
      </c>
    </row>
    <row r="49" spans="1:8" x14ac:dyDescent="0.2">
      <c r="A49" s="9">
        <v>1</v>
      </c>
      <c r="B49" s="9" t="s">
        <v>42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42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77</v>
      </c>
    </row>
    <row r="51" spans="1:8" x14ac:dyDescent="0.2">
      <c r="A51" s="9">
        <v>1</v>
      </c>
      <c r="B51" s="9" t="s">
        <v>42</v>
      </c>
      <c r="C51" s="9" t="s">
        <v>73</v>
      </c>
      <c r="D51" s="9" t="s">
        <v>34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42</v>
      </c>
      <c r="C52" s="9" t="s">
        <v>73</v>
      </c>
      <c r="D52" s="9" t="s">
        <v>34</v>
      </c>
      <c r="E52" s="9" t="s">
        <v>35</v>
      </c>
      <c r="F52" s="9">
        <v>1.60433994066042</v>
      </c>
      <c r="G52" s="9" t="s">
        <v>37</v>
      </c>
      <c r="H52" s="9"/>
    </row>
    <row r="53" spans="1:8" x14ac:dyDescent="0.2">
      <c r="A53" s="9">
        <v>1</v>
      </c>
      <c r="B53" s="9" t="s">
        <v>42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76</v>
      </c>
    </row>
    <row r="54" spans="1:8" x14ac:dyDescent="0.2">
      <c r="A54" s="9">
        <v>1</v>
      </c>
      <c r="B54" s="9" t="s">
        <v>42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42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77</v>
      </c>
    </row>
    <row r="56" spans="1:8" x14ac:dyDescent="0.2">
      <c r="A56" s="9">
        <v>1</v>
      </c>
      <c r="B56" s="9" t="s">
        <v>42</v>
      </c>
      <c r="C56" s="9" t="s">
        <v>73</v>
      </c>
      <c r="D56" s="9" t="s">
        <v>34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42</v>
      </c>
      <c r="C57" s="9" t="s">
        <v>73</v>
      </c>
      <c r="D57" s="9" t="s">
        <v>34</v>
      </c>
      <c r="E57" s="9" t="s">
        <v>35</v>
      </c>
      <c r="F57" s="9">
        <v>1.2448140165275099</v>
      </c>
      <c r="G57" s="9" t="s">
        <v>37</v>
      </c>
      <c r="H57" s="9"/>
    </row>
    <row r="58" spans="1:8" x14ac:dyDescent="0.2">
      <c r="A58" s="9">
        <v>1</v>
      </c>
      <c r="B58" s="9" t="s">
        <v>42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76</v>
      </c>
    </row>
    <row r="59" spans="1:8" x14ac:dyDescent="0.2">
      <c r="A59" s="9">
        <v>1</v>
      </c>
      <c r="B59" s="9" t="s">
        <v>42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42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77</v>
      </c>
    </row>
    <row r="61" spans="1:8" x14ac:dyDescent="0.2">
      <c r="A61" s="9">
        <v>1</v>
      </c>
      <c r="B61" s="9" t="s">
        <v>42</v>
      </c>
      <c r="C61" s="9" t="s">
        <v>73</v>
      </c>
      <c r="D61" s="9" t="s">
        <v>34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42</v>
      </c>
      <c r="C62" s="9" t="s">
        <v>73</v>
      </c>
      <c r="D62" s="9" t="s">
        <v>34</v>
      </c>
      <c r="E62" s="9" t="s">
        <v>35</v>
      </c>
      <c r="F62" s="9">
        <v>1.1659674896013299</v>
      </c>
      <c r="G62" s="9" t="s">
        <v>37</v>
      </c>
      <c r="H62" s="9"/>
    </row>
    <row r="63" spans="1:8" x14ac:dyDescent="0.2">
      <c r="A63" s="7">
        <v>1</v>
      </c>
      <c r="B63" s="7" t="s">
        <v>42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76</v>
      </c>
    </row>
    <row r="64" spans="1:8" x14ac:dyDescent="0.2">
      <c r="A64" s="9">
        <v>1</v>
      </c>
      <c r="B64" s="9" t="s">
        <v>49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49</v>
      </c>
      <c r="C65" s="9" t="s">
        <v>50</v>
      </c>
      <c r="D65" s="9" t="s">
        <v>51</v>
      </c>
      <c r="E65" s="9" t="s">
        <v>18</v>
      </c>
      <c r="F65" s="9">
        <v>0.8</v>
      </c>
      <c r="G65" s="9" t="s">
        <v>14</v>
      </c>
      <c r="H65" s="9"/>
    </row>
    <row r="66" spans="1:8" x14ac:dyDescent="0.2">
      <c r="A66" s="9">
        <v>1</v>
      </c>
      <c r="B66" s="9" t="s">
        <v>49</v>
      </c>
      <c r="C66" s="9" t="s">
        <v>50</v>
      </c>
      <c r="D66" s="9" t="s">
        <v>51</v>
      </c>
      <c r="E66" s="9" t="s">
        <v>52</v>
      </c>
      <c r="F66" s="9">
        <v>45</v>
      </c>
      <c r="G66" s="9" t="s">
        <v>53</v>
      </c>
      <c r="H66" s="9"/>
    </row>
    <row r="67" spans="1:8" x14ac:dyDescent="0.2">
      <c r="A67" s="9">
        <v>1</v>
      </c>
      <c r="B67" s="9" t="s">
        <v>49</v>
      </c>
      <c r="C67" s="9" t="s">
        <v>17</v>
      </c>
      <c r="D67" s="9"/>
      <c r="E67" s="9" t="s">
        <v>18</v>
      </c>
      <c r="F67" s="9">
        <v>0.2</v>
      </c>
      <c r="G67" s="9" t="s">
        <v>14</v>
      </c>
      <c r="H67" s="9"/>
    </row>
    <row r="68" spans="1:8" x14ac:dyDescent="0.2">
      <c r="A68" s="9">
        <v>1</v>
      </c>
      <c r="B68" s="9" t="s">
        <v>49</v>
      </c>
      <c r="C68" s="9" t="s">
        <v>54</v>
      </c>
      <c r="D68" s="9"/>
      <c r="E68" s="9" t="s">
        <v>18</v>
      </c>
      <c r="F68" s="9">
        <v>0.1</v>
      </c>
      <c r="G68" s="9" t="s">
        <v>14</v>
      </c>
      <c r="H68" s="9"/>
    </row>
    <row r="69" spans="1:8" ht="19" x14ac:dyDescent="0.2">
      <c r="A69" s="9">
        <v>1</v>
      </c>
      <c r="B69" s="9" t="s">
        <v>49</v>
      </c>
      <c r="C69" s="9" t="s">
        <v>54</v>
      </c>
      <c r="D69" s="9"/>
      <c r="E69" s="9" t="s">
        <v>55</v>
      </c>
      <c r="F69" s="9">
        <v>22.544</v>
      </c>
      <c r="G69" s="9" t="s">
        <v>56</v>
      </c>
      <c r="H69" s="9"/>
    </row>
    <row r="70" spans="1:8" x14ac:dyDescent="0.2">
      <c r="A70" s="9">
        <v>1</v>
      </c>
      <c r="B70" s="9" t="s">
        <v>49</v>
      </c>
      <c r="C70" s="9" t="s">
        <v>17</v>
      </c>
      <c r="D70" s="9"/>
      <c r="E70" s="9" t="s">
        <v>18</v>
      </c>
      <c r="F70" s="9">
        <v>0.4</v>
      </c>
      <c r="G70" s="9" t="s">
        <v>14</v>
      </c>
      <c r="H70" s="9"/>
    </row>
    <row r="71" spans="1:8" x14ac:dyDescent="0.2">
      <c r="A71" s="9">
        <v>1</v>
      </c>
      <c r="B71" s="9" t="s">
        <v>49</v>
      </c>
      <c r="C71" s="9" t="s">
        <v>57</v>
      </c>
      <c r="D71" s="9"/>
      <c r="E71" s="9" t="s">
        <v>18</v>
      </c>
      <c r="F71" s="9">
        <v>0.1</v>
      </c>
      <c r="G71" s="9" t="s">
        <v>14</v>
      </c>
      <c r="H71" s="9"/>
    </row>
    <row r="72" spans="1:8" ht="19" x14ac:dyDescent="0.2">
      <c r="A72" s="9">
        <v>1</v>
      </c>
      <c r="B72" s="9" t="s">
        <v>49</v>
      </c>
      <c r="C72" s="9" t="s">
        <v>57</v>
      </c>
      <c r="D72" s="9"/>
      <c r="E72" s="9" t="s">
        <v>55</v>
      </c>
      <c r="F72" s="9">
        <v>31.376799999999999</v>
      </c>
      <c r="G72" s="9" t="s">
        <v>56</v>
      </c>
      <c r="H72" s="9"/>
    </row>
    <row r="73" spans="1:8" x14ac:dyDescent="0.2">
      <c r="A73" s="9">
        <v>1</v>
      </c>
      <c r="B73" s="9" t="s">
        <v>49</v>
      </c>
      <c r="C73" s="9" t="s">
        <v>17</v>
      </c>
      <c r="D73" s="9"/>
      <c r="E73" s="9" t="s">
        <v>18</v>
      </c>
      <c r="F73" s="9">
        <v>0.2</v>
      </c>
      <c r="G73" s="9" t="s">
        <v>14</v>
      </c>
      <c r="H73" s="9"/>
    </row>
    <row r="74" spans="1:8" x14ac:dyDescent="0.2">
      <c r="A74" s="9">
        <v>1</v>
      </c>
      <c r="B74" s="9" t="s">
        <v>49</v>
      </c>
      <c r="C74" s="9" t="s">
        <v>54</v>
      </c>
      <c r="D74" s="9"/>
      <c r="E74" s="9" t="s">
        <v>18</v>
      </c>
      <c r="F74" s="9">
        <v>0.1</v>
      </c>
      <c r="G74" s="9" t="s">
        <v>14</v>
      </c>
      <c r="H74" s="9"/>
    </row>
    <row r="75" spans="1:8" ht="19" x14ac:dyDescent="0.2">
      <c r="A75" s="9">
        <v>1</v>
      </c>
      <c r="B75" s="9" t="s">
        <v>49</v>
      </c>
      <c r="C75" s="9" t="s">
        <v>54</v>
      </c>
      <c r="D75" s="9"/>
      <c r="E75" s="9" t="s">
        <v>55</v>
      </c>
      <c r="F75" s="9">
        <v>31.5123</v>
      </c>
      <c r="G75" s="9" t="s">
        <v>56</v>
      </c>
      <c r="H75" s="9"/>
    </row>
    <row r="76" spans="1:8" x14ac:dyDescent="0.2">
      <c r="A76" s="9">
        <v>1</v>
      </c>
      <c r="B76" s="9" t="s">
        <v>49</v>
      </c>
      <c r="C76" s="9" t="s">
        <v>17</v>
      </c>
      <c r="D76" s="9"/>
      <c r="E76" s="9" t="s">
        <v>18</v>
      </c>
      <c r="F76" s="9">
        <f>0.2-0.005</f>
        <v>0.19500000000000001</v>
      </c>
      <c r="G76" s="9" t="s">
        <v>14</v>
      </c>
      <c r="H76" s="9"/>
    </row>
    <row r="77" spans="1:8" x14ac:dyDescent="0.2">
      <c r="A77" s="9">
        <v>1</v>
      </c>
      <c r="B77" s="9" t="s">
        <v>49</v>
      </c>
      <c r="C77" s="9" t="s">
        <v>17</v>
      </c>
      <c r="D77" s="9"/>
      <c r="E77" s="9" t="s">
        <v>18</v>
      </c>
      <c r="F77" s="9">
        <v>0.01</v>
      </c>
      <c r="G77" s="9" t="s">
        <v>14</v>
      </c>
      <c r="H77" s="9"/>
    </row>
    <row r="78" spans="1:8" x14ac:dyDescent="0.2">
      <c r="A78" s="9">
        <v>1</v>
      </c>
      <c r="B78" s="9" t="s">
        <v>49</v>
      </c>
      <c r="C78" s="9" t="s">
        <v>17</v>
      </c>
      <c r="D78" s="9"/>
      <c r="E78" s="9" t="s">
        <v>18</v>
      </c>
      <c r="F78" s="9">
        <f>0.2-0.005</f>
        <v>0.19500000000000001</v>
      </c>
      <c r="G78" s="9" t="s">
        <v>14</v>
      </c>
      <c r="H78" s="9"/>
    </row>
    <row r="79" spans="1:8" x14ac:dyDescent="0.2">
      <c r="A79" s="9">
        <v>1</v>
      </c>
      <c r="B79" s="9" t="s">
        <v>49</v>
      </c>
      <c r="C79" s="9" t="s">
        <v>54</v>
      </c>
      <c r="D79" s="9"/>
      <c r="E79" s="9" t="s">
        <v>18</v>
      </c>
      <c r="F79" s="9">
        <v>0.1</v>
      </c>
      <c r="G79" s="9" t="s">
        <v>14</v>
      </c>
      <c r="H79" s="9"/>
    </row>
    <row r="80" spans="1:8" ht="19" x14ac:dyDescent="0.2">
      <c r="A80" s="9">
        <v>1</v>
      </c>
      <c r="B80" s="9" t="s">
        <v>49</v>
      </c>
      <c r="C80" s="9" t="s">
        <v>54</v>
      </c>
      <c r="D80" s="9"/>
      <c r="E80" s="9" t="s">
        <v>55</v>
      </c>
      <c r="F80" s="9">
        <f>F75</f>
        <v>31.5123</v>
      </c>
      <c r="G80" s="9" t="s">
        <v>56</v>
      </c>
      <c r="H80" s="9"/>
    </row>
    <row r="81" spans="1:8" x14ac:dyDescent="0.2">
      <c r="A81" s="9">
        <v>1</v>
      </c>
      <c r="B81" s="9" t="s">
        <v>49</v>
      </c>
      <c r="C81" s="9" t="s">
        <v>17</v>
      </c>
      <c r="D81" s="9"/>
      <c r="E81" s="9" t="s">
        <v>18</v>
      </c>
      <c r="F81" s="9">
        <v>0.2</v>
      </c>
      <c r="G81" s="9" t="s">
        <v>14</v>
      </c>
      <c r="H81" s="9"/>
    </row>
    <row r="82" spans="1:8" x14ac:dyDescent="0.2">
      <c r="A82" s="9">
        <v>1</v>
      </c>
      <c r="B82" s="9" t="s">
        <v>49</v>
      </c>
      <c r="C82" s="9" t="s">
        <v>57</v>
      </c>
      <c r="D82" s="9"/>
      <c r="E82" s="9" t="s">
        <v>18</v>
      </c>
      <c r="F82" s="9">
        <v>0.1</v>
      </c>
      <c r="G82" s="9" t="s">
        <v>14</v>
      </c>
      <c r="H82" s="9"/>
    </row>
    <row r="83" spans="1:8" ht="19" x14ac:dyDescent="0.2">
      <c r="A83" s="9">
        <v>1</v>
      </c>
      <c r="B83" s="9" t="s">
        <v>49</v>
      </c>
      <c r="C83" s="9" t="s">
        <v>57</v>
      </c>
      <c r="D83" s="9"/>
      <c r="E83" s="9" t="s">
        <v>55</v>
      </c>
      <c r="F83" s="9">
        <f>F72</f>
        <v>31.376799999999999</v>
      </c>
      <c r="G83" s="9" t="s">
        <v>56</v>
      </c>
      <c r="H83" s="9"/>
    </row>
    <row r="84" spans="1:8" x14ac:dyDescent="0.2">
      <c r="A84" s="9">
        <v>1</v>
      </c>
      <c r="B84" s="9" t="s">
        <v>49</v>
      </c>
      <c r="C84" s="9" t="s">
        <v>17</v>
      </c>
      <c r="D84" s="9"/>
      <c r="E84" s="9" t="s">
        <v>18</v>
      </c>
      <c r="F84" s="9">
        <v>0.4</v>
      </c>
      <c r="G84" s="9" t="s">
        <v>14</v>
      </c>
      <c r="H84" s="9"/>
    </row>
    <row r="85" spans="1:8" x14ac:dyDescent="0.2">
      <c r="A85" s="9">
        <v>1</v>
      </c>
      <c r="B85" s="9" t="s">
        <v>49</v>
      </c>
      <c r="C85" s="9" t="s">
        <v>54</v>
      </c>
      <c r="D85" s="9"/>
      <c r="E85" s="9" t="s">
        <v>18</v>
      </c>
      <c r="F85" s="9">
        <v>0.1</v>
      </c>
      <c r="G85" s="9" t="s">
        <v>14</v>
      </c>
      <c r="H85" s="9"/>
    </row>
    <row r="86" spans="1:8" ht="19" x14ac:dyDescent="0.2">
      <c r="A86" s="9">
        <v>1</v>
      </c>
      <c r="B86" s="9" t="s">
        <v>49</v>
      </c>
      <c r="C86" s="9" t="s">
        <v>54</v>
      </c>
      <c r="D86" s="9"/>
      <c r="E86" s="9" t="s">
        <v>55</v>
      </c>
      <c r="F86" s="9">
        <f>F69</f>
        <v>22.544</v>
      </c>
      <c r="G86" s="9" t="s">
        <v>56</v>
      </c>
      <c r="H86" s="9"/>
    </row>
    <row r="87" spans="1:8" x14ac:dyDescent="0.2">
      <c r="A87" s="9">
        <v>1</v>
      </c>
      <c r="B87" s="9" t="s">
        <v>49</v>
      </c>
      <c r="C87" s="9" t="s">
        <v>17</v>
      </c>
      <c r="D87" s="9"/>
      <c r="E87" s="9" t="s">
        <v>18</v>
      </c>
      <c r="F87" s="9">
        <v>0.2</v>
      </c>
      <c r="G87" s="9" t="s">
        <v>14</v>
      </c>
      <c r="H87" s="9"/>
    </row>
    <row r="88" spans="1:8" x14ac:dyDescent="0.2">
      <c r="A88" s="9">
        <v>1</v>
      </c>
      <c r="B88" s="9" t="s">
        <v>49</v>
      </c>
      <c r="C88" s="9" t="s">
        <v>50</v>
      </c>
      <c r="D88" s="9" t="s">
        <v>51</v>
      </c>
      <c r="E88" s="9" t="s">
        <v>18</v>
      </c>
      <c r="F88" s="9">
        <v>0.8</v>
      </c>
      <c r="G88" s="9" t="s">
        <v>14</v>
      </c>
      <c r="H88" s="9"/>
    </row>
    <row r="89" spans="1:8" x14ac:dyDescent="0.2">
      <c r="A89" s="9">
        <v>1</v>
      </c>
      <c r="B89" s="9" t="s">
        <v>49</v>
      </c>
      <c r="C89" s="9" t="s">
        <v>50</v>
      </c>
      <c r="D89" s="9" t="s">
        <v>51</v>
      </c>
      <c r="E89" s="9" t="s">
        <v>52</v>
      </c>
      <c r="F89" s="9">
        <v>45</v>
      </c>
      <c r="G89" s="9" t="s">
        <v>53</v>
      </c>
      <c r="H89" s="9"/>
    </row>
    <row r="90" spans="1:8" x14ac:dyDescent="0.2">
      <c r="A90" s="9">
        <v>1</v>
      </c>
      <c r="B90" s="9" t="s">
        <v>49</v>
      </c>
      <c r="C90" s="9" t="s">
        <v>17</v>
      </c>
      <c r="D90" s="9"/>
      <c r="E90" s="9" t="s">
        <v>18</v>
      </c>
      <c r="F90" s="9">
        <v>0.2</v>
      </c>
      <c r="G90" s="9" t="s">
        <v>14</v>
      </c>
      <c r="H90" s="9"/>
    </row>
    <row r="91" spans="1:8" x14ac:dyDescent="0.2">
      <c r="A91" s="7">
        <v>1</v>
      </c>
      <c r="B91" s="7" t="s">
        <v>49</v>
      </c>
      <c r="C91" s="7" t="s">
        <v>17</v>
      </c>
      <c r="D91" s="7"/>
      <c r="E91" s="7" t="s">
        <v>18</v>
      </c>
      <c r="F91" s="7">
        <v>2</v>
      </c>
      <c r="G91" s="7" t="s">
        <v>14</v>
      </c>
      <c r="H9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2024-02-21T22:56:58Z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