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D323F660-06A6-FB40-9466-6711CCEF7598}" xr6:coauthVersionLast="47" xr6:coauthVersionMax="47" xr10:uidLastSave="{00000000-0000-0000-0000-000000000000}"/>
  <bookViews>
    <workbookView xWindow="11740" yWindow="640" windowWidth="18500" windowHeight="18900" tabRatio="500" xr2:uid="{00000000-000D-0000-FFFF-FFFF00000000}"/>
  </bookViews>
  <sheets>
    <sheet name="LhARA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<sst xmlns="http://schemas.openxmlformats.org/spreadsheetml/2006/main" count="278" uniqueCount="57">
  <si>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</si>
  <si>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</si>
  <si>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</si>
  <si>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</si>
  <si>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</si>
  <si>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</si>
  <si>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</si>
  <si>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</si>
  <si>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</si>
  <si>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</si>
  <si>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Gaussian kinetic energy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</si>
  <si>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</si>
  <si>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</si>
  <si>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</si>
  <si>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</si>
  <si>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</si>
  <si>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</si>
  <si>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</si>
  <si>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</si>
  <si>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Length of first, compensated, drift</t>
  </si>
  <si>
    <t>Circular</t>
  </si>
  <si>
    <t>Inner bore of entry to nozzle</t>
  </si>
  <si>
    <t>Inner bore of exit from nozzle</t>
  </si>
  <si>
    <t>Aperture</t>
  </si>
  <si>
    <t>MinCTheta</t>
  </si>
  <si>
    <t>Facility</t>
  </si>
  <si>
    <t>Global</t>
  </si>
  <si>
    <t>Reference particle</t>
  </si>
  <si>
    <t>Kinetic energy</t>
  </si>
  <si>
    <t>LhARA</t>
  </si>
  <si>
    <t>Type</t>
  </si>
  <si>
    <t>Radius</t>
  </si>
  <si>
    <t>Parameterised TNSA</t>
  </si>
  <si>
    <t>Interface</t>
  </si>
  <si>
    <t>Capture</t>
  </si>
  <si>
    <t>Drift to solenoid</t>
  </si>
  <si>
    <t>Solenoid</t>
  </si>
  <si>
    <t>Length of solenoid</t>
  </si>
  <si>
    <t>Length, strength</t>
  </si>
  <si>
    <t>Strength</t>
  </si>
  <si>
    <t>ks</t>
  </si>
  <si>
    <t>rad/m</t>
  </si>
  <si>
    <t>Drift out of solenoid</t>
  </si>
  <si>
    <t>Drift to next solenoid</t>
  </si>
  <si>
    <t>Energy selection</t>
  </si>
  <si>
    <t>Space for first cavity, modelled as drift</t>
  </si>
  <si>
    <t>Drift to energy-selection collimator</t>
  </si>
  <si>
    <t>Space for energy-selection collimator</t>
  </si>
  <si>
    <t>Space for energy-selection collimator?</t>
  </si>
  <si>
    <t>Space for second cavity, modelled as drift</t>
  </si>
  <si>
    <t>Matching</t>
  </si>
  <si>
    <t>Collimator</t>
  </si>
  <si>
    <t>MeanEnergy</t>
  </si>
  <si>
    <t>Mean of guassian kinetic energy</t>
  </si>
  <si>
    <t>SigmaEnergy</t>
  </si>
  <si>
    <t>Sigma of guassian kinetic energy</t>
  </si>
  <si>
    <t>Minimum theta for flat cos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</si>
</sst>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1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Normal="100" workbookViewId="0">
      <selection activeCell="C10" sqref="C10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8.3320312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6.33203125" bestFit="1" customWidth="1"/>
    <col min="8" max="8" width="43.33203125" bestFit="1" customWidth="1"/>
  </cols>
  <sheetData>
    <row r="1" spans="1:8" x14ac:dyDescent="0.2">
      <c r="A1" s="14" t="s">
        <v>5</v>
      </c>
      <c r="B1" s="14" t="s">
        <v>6</v>
      </c>
      <c r="C1" s="14" t="s">
        <v>7</v>
      </c>
      <c r="D1" s="14" t="s">
        <v>30</v>
      </c>
      <c r="E1" s="15" t="s">
        <v>0</v>
      </c>
      <c r="F1" s="15" t="s">
        <v>2</v>
      </c>
      <c r="G1" s="15" t="s">
        <v>3</v>
      </c>
      <c r="H1" s="15" t="s">
        <v>4</v>
      </c>
    </row>
    <row r="2" spans="1:8" x14ac:dyDescent="0.2">
      <c r="A2" s="4">
        <v>0</v>
      </c>
      <c r="B2" s="4" t="s">
        <v>25</v>
      </c>
      <c r="C2" s="4" t="s">
        <v>26</v>
      </c>
      <c r="D2" s="4" t="s">
        <v>1</v>
      </c>
      <c r="E2" s="4" t="s">
        <v>1</v>
      </c>
      <c r="F2" s="5" t="s">
        <v>29</v>
      </c>
      <c r="G2" s="4"/>
      <c r="H2" s="4"/>
    </row>
    <row r="3" spans="1:8" x14ac:dyDescent="0.2">
      <c r="A3" s="6">
        <v>0</v>
      </c>
      <c r="B3" s="6" t="s">
        <v>25</v>
      </c>
      <c r="C3" s="6" t="s">
        <v>26</v>
      </c>
      <c r="D3" s="6" t="s">
        <v>27</v>
      </c>
      <c r="E3" s="6" t="s">
        <v>28</v>
      </c>
      <c r="F3" s="6">
        <v>15</v>
      </c>
      <c r="G3" s="6" t="s">
        <v>11</v>
      </c>
      <c r="H3" s="6"/>
    </row>
    <row r="4" spans="1:8" x14ac:dyDescent="0.2">
      <c r="A4" s="2">
        <v>1</v>
      </c>
      <c r="B4" s="2" t="s">
        <v>8</v>
      </c>
      <c r="C4" s="2" t="s">
        <v>8</v>
      </c>
      <c r="D4" s="2" t="s">
        <v>32</v>
      </c>
      <c r="E4" s="1" t="s">
        <v>9</v>
      </c>
      <c r="F4" s="1">
        <v>1</v>
      </c>
      <c r="G4" s="1"/>
      <c r="H4" s="1" t="s">
        <v>10</v>
      </c>
    </row>
    <row r="5" spans="1:8" x14ac:dyDescent="0.2">
      <c r="A5" s="2">
        <v>1</v>
      </c>
      <c r="B5" s="2" t="s">
        <v>8</v>
      </c>
      <c r="C5" s="2" t="s">
        <v>8</v>
      </c>
      <c r="D5" s="2" t="s">
        <v>32</v>
      </c>
      <c r="E5" s="2" t="s">
        <v>12</v>
      </c>
      <c r="F5" s="2">
        <v>3.9999999999999998E-6</v>
      </c>
      <c r="G5" s="2" t="s">
        <v>14</v>
      </c>
      <c r="H5" s="2" t="s">
        <v>15</v>
      </c>
    </row>
    <row r="6" spans="1:8" x14ac:dyDescent="0.2">
      <c r="A6" s="2">
        <v>1</v>
      </c>
      <c r="B6" s="2" t="s">
        <v>8</v>
      </c>
      <c r="C6" s="2" t="s">
        <v>8</v>
      </c>
      <c r="D6" s="2" t="s">
        <v>32</v>
      </c>
      <c r="E6" s="2" t="s">
        <v>13</v>
      </c>
      <c r="F6" s="2">
        <v>3.9999999999999998E-6</v>
      </c>
      <c r="G6" s="2" t="s">
        <v>14</v>
      </c>
      <c r="H6" s="2" t="s">
        <v>16</v>
      </c>
    </row>
    <row r="7" spans="1:8" x14ac:dyDescent="0.2">
      <c r="A7" s="2">
        <v>1</v>
      </c>
      <c r="B7" s="2" t="s">
        <v>8</v>
      </c>
      <c r="C7" s="2" t="s">
        <v>8</v>
      </c>
      <c r="D7" s="2" t="s">
        <v>32</v>
      </c>
      <c r="E7" s="2" t="s">
        <v>52</v>
      </c>
      <c r="F7" s="2">
        <v>15</v>
      </c>
      <c r="G7" s="2" t="s">
        <v>11</v>
      </c>
      <c r="H7" s="2" t="s">
        <v>53</v>
      </c>
    </row>
    <row r="8" spans="1:8" x14ac:dyDescent="0.2">
      <c r="A8" s="2">
        <v>1</v>
      </c>
      <c r="B8" s="2" t="s">
        <v>8</v>
      </c>
      <c r="C8" s="2" t="s">
        <v>8</v>
      </c>
      <c r="D8" s="2" t="s">
        <v>32</v>
      </c>
      <c r="E8" s="2" t="s">
        <v>54</v>
      </c>
      <c r="F8" s="2">
        <v>0.3</v>
      </c>
      <c r="G8" s="2" t="s">
        <v>11</v>
      </c>
      <c r="H8" s="2" t="s">
        <v>55</v>
      </c>
    </row>
    <row r="9" spans="1:8" x14ac:dyDescent="0.2">
      <c r="A9" s="3">
        <v>1</v>
      </c>
      <c r="B9" s="3" t="s">
        <v>8</v>
      </c>
      <c r="C9" s="3" t="s">
        <v>8</v>
      </c>
      <c r="D9" s="3" t="s">
        <v>32</v>
      </c>
      <c r="E9" s="2" t="s">
        <v>24</v>
      </c>
      <c r="F9" s="2">
        <v>0.998</v>
      </c>
      <c r="G9" s="2"/>
      <c r="H9" s="2" t="s">
        <v>56</v>
      </c>
    </row>
    <row r="10" spans="1:8" x14ac:dyDescent="0.2">
      <c r="A10" s="8">
        <v>1</v>
      </c>
      <c r="B10" s="9" t="s">
        <v>33</v>
      </c>
      <c r="C10" s="8" t="s">
        <v>17</v>
      </c>
      <c r="D10" s="8"/>
      <c r="E10" s="8" t="s">
        <v>18</v>
      </c>
      <c r="F10" s="8">
        <v>0.05</v>
      </c>
      <c r="G10" s="8" t="s">
        <v>14</v>
      </c>
      <c r="H10" s="8" t="s">
        <v>19</v>
      </c>
    </row>
    <row r="11" spans="1:8" x14ac:dyDescent="0.2">
      <c r="A11" s="2">
        <v>1</v>
      </c>
      <c r="B11" s="10" t="s">
        <v>33</v>
      </c>
      <c r="C11" s="2" t="s">
        <v>23</v>
      </c>
      <c r="D11" s="2" t="s">
        <v>20</v>
      </c>
      <c r="E11" s="2" t="s">
        <v>31</v>
      </c>
      <c r="F11" s="2">
        <v>2E-3</v>
      </c>
      <c r="G11" s="2" t="s">
        <v>14</v>
      </c>
      <c r="H11" s="2" t="s">
        <v>21</v>
      </c>
    </row>
    <row r="12" spans="1:8" x14ac:dyDescent="0.2">
      <c r="A12" s="2">
        <v>1</v>
      </c>
      <c r="B12" s="10" t="s">
        <v>33</v>
      </c>
      <c r="C12" s="2" t="s">
        <v>17</v>
      </c>
      <c r="D12" s="2"/>
      <c r="E12" s="2" t="s">
        <v>18</v>
      </c>
      <c r="F12" s="2">
        <v>0.05</v>
      </c>
      <c r="G12" s="2" t="s">
        <v>14</v>
      </c>
      <c r="H12" s="2" t="s">
        <v>19</v>
      </c>
    </row>
    <row r="13" spans="1:8" x14ac:dyDescent="0.2">
      <c r="A13" s="3">
        <v>1</v>
      </c>
      <c r="B13" s="7" t="s">
        <v>33</v>
      </c>
      <c r="C13" s="3" t="s">
        <v>23</v>
      </c>
      <c r="D13" s="3" t="s">
        <v>20</v>
      </c>
      <c r="E13" s="3" t="s">
        <v>31</v>
      </c>
      <c r="F13" s="3">
        <v>2.8700000000000002E-3</v>
      </c>
      <c r="G13" s="3" t="s">
        <v>14</v>
      </c>
      <c r="H13" s="3" t="s">
        <v>22</v>
      </c>
    </row>
    <row r="14" spans="1:8" x14ac:dyDescent="0.2">
      <c r="A14" s="10">
        <v>1</v>
      </c>
      <c r="B14" s="10" t="s">
        <v>34</v>
      </c>
      <c r="C14" s="10" t="s">
        <v>17</v>
      </c>
      <c r="E14" s="10" t="s">
        <v>18</v>
      </c>
      <c r="F14" s="10">
        <v>0.15</v>
      </c>
      <c r="G14" s="10" t="s">
        <v>14</v>
      </c>
      <c r="H14" s="10" t="s">
        <v>35</v>
      </c>
    </row>
    <row r="15" spans="1:8" x14ac:dyDescent="0.2">
      <c r="A15" s="10">
        <v>1</v>
      </c>
      <c r="B15" s="10" t="s">
        <v>34</v>
      </c>
      <c r="C15" s="10" t="s">
        <v>36</v>
      </c>
      <c r="D15" t="s">
        <v>38</v>
      </c>
      <c r="E15" s="10" t="s">
        <v>18</v>
      </c>
      <c r="F15" s="10">
        <v>0.85699999999999998</v>
      </c>
      <c r="G15" s="10" t="s">
        <v>14</v>
      </c>
      <c r="H15" s="10" t="s">
        <v>37</v>
      </c>
    </row>
    <row r="16" spans="1:8" x14ac:dyDescent="0.2">
      <c r="A16" s="10">
        <v>1</v>
      </c>
      <c r="B16" s="10" t="s">
        <v>34</v>
      </c>
      <c r="C16" s="10" t="s">
        <v>36</v>
      </c>
      <c r="D16" t="s">
        <v>38</v>
      </c>
      <c r="E16" s="10" t="s">
        <v>39</v>
      </c>
      <c r="F16">
        <f>2.4916949087545</f>
        <v>2.4916949087544999</v>
      </c>
      <c r="G16" s="10" t="s">
        <v>41</v>
      </c>
      <c r="H16" s="10" t="s">
        <v>40</v>
      </c>
    </row>
    <row r="17" spans="1:8" x14ac:dyDescent="0.2">
      <c r="A17" s="10">
        <v>1</v>
      </c>
      <c r="B17" s="10" t="s">
        <v>34</v>
      </c>
      <c r="C17" s="10" t="s">
        <v>17</v>
      </c>
      <c r="E17" s="10" t="s">
        <v>18</v>
      </c>
      <c r="F17">
        <v>0.15</v>
      </c>
      <c r="G17" s="10" t="s">
        <v>14</v>
      </c>
      <c r="H17" s="10" t="s">
        <v>42</v>
      </c>
    </row>
    <row r="18" spans="1:8" x14ac:dyDescent="0.2">
      <c r="A18" s="10">
        <v>1</v>
      </c>
      <c r="B18" s="10" t="s">
        <v>34</v>
      </c>
      <c r="C18" s="10" t="s">
        <v>17</v>
      </c>
      <c r="E18" s="10" t="s">
        <v>18</v>
      </c>
      <c r="F18">
        <v>0.15</v>
      </c>
      <c r="G18" s="10" t="s">
        <v>14</v>
      </c>
      <c r="H18" s="10" t="s">
        <v>43</v>
      </c>
    </row>
    <row r="19" spans="1:8" x14ac:dyDescent="0.2">
      <c r="A19" s="10">
        <v>1</v>
      </c>
      <c r="B19" s="10" t="s">
        <v>34</v>
      </c>
      <c r="C19" s="10" t="s">
        <v>36</v>
      </c>
      <c r="D19" t="s">
        <v>38</v>
      </c>
      <c r="E19" s="10" t="s">
        <v>18</v>
      </c>
      <c r="F19">
        <v>0.85699999999999998</v>
      </c>
      <c r="G19" s="10" t="s">
        <v>14</v>
      </c>
      <c r="H19" s="10" t="s">
        <v>37</v>
      </c>
    </row>
    <row r="20" spans="1:8" x14ac:dyDescent="0.2">
      <c r="A20" s="10">
        <v>1</v>
      </c>
      <c r="B20" s="10" t="s">
        <v>34</v>
      </c>
      <c r="C20" s="10" t="s">
        <v>36</v>
      </c>
      <c r="D20" t="s">
        <v>38</v>
      </c>
      <c r="E20" s="10" t="s">
        <v>39</v>
      </c>
      <c r="F20">
        <v>1.0187472612650501</v>
      </c>
      <c r="G20" s="10" t="s">
        <v>41</v>
      </c>
      <c r="H20" s="10" t="s">
        <v>40</v>
      </c>
    </row>
    <row r="21" spans="1:8" x14ac:dyDescent="0.2">
      <c r="A21" s="7">
        <v>1</v>
      </c>
      <c r="B21" s="7" t="s">
        <v>34</v>
      </c>
      <c r="C21" s="7" t="s">
        <v>17</v>
      </c>
      <c r="D21" s="11"/>
      <c r="E21" s="7" t="s">
        <v>18</v>
      </c>
      <c r="F21" s="11">
        <v>0.15</v>
      </c>
      <c r="G21" s="7" t="s">
        <v>14</v>
      </c>
      <c r="H21" s="7" t="s">
        <v>42</v>
      </c>
    </row>
    <row r="22" spans="1:8" x14ac:dyDescent="0.2">
      <c r="A22" s="9">
        <v>1</v>
      </c>
      <c r="B22" s="9" t="s">
        <v>44</v>
      </c>
      <c r="C22" s="9" t="s">
        <v>17</v>
      </c>
      <c r="D22" s="9"/>
      <c r="E22" s="9" t="s">
        <v>18</v>
      </c>
      <c r="F22" s="9">
        <v>0.5</v>
      </c>
      <c r="G22" s="9" t="s">
        <v>14</v>
      </c>
      <c r="H22" s="9" t="s">
        <v>45</v>
      </c>
    </row>
    <row r="23" spans="1:8" x14ac:dyDescent="0.2">
      <c r="A23" s="10">
        <v>1</v>
      </c>
      <c r="B23" s="10" t="s">
        <v>44</v>
      </c>
      <c r="C23" s="10" t="s">
        <v>17</v>
      </c>
      <c r="D23" s="10"/>
      <c r="E23" s="10" t="s">
        <v>18</v>
      </c>
      <c r="F23" s="10">
        <v>0.15</v>
      </c>
      <c r="G23" s="10" t="s">
        <v>14</v>
      </c>
      <c r="H23" s="10" t="s">
        <v>43</v>
      </c>
    </row>
    <row r="24" spans="1:8" x14ac:dyDescent="0.2">
      <c r="A24" s="10">
        <v>1</v>
      </c>
      <c r="B24" s="10" t="s">
        <v>44</v>
      </c>
      <c r="C24" s="10" t="s">
        <v>36</v>
      </c>
      <c r="D24" s="10" t="s">
        <v>38</v>
      </c>
      <c r="E24" s="10" t="s">
        <v>18</v>
      </c>
      <c r="F24" s="10">
        <v>0.85699999999999998</v>
      </c>
      <c r="G24" s="10" t="s">
        <v>14</v>
      </c>
      <c r="H24" s="10"/>
    </row>
    <row r="25" spans="1:8" x14ac:dyDescent="0.2">
      <c r="A25" s="10">
        <v>1</v>
      </c>
      <c r="B25" s="10" t="s">
        <v>44</v>
      </c>
      <c r="C25" s="10" t="s">
        <v>36</v>
      </c>
      <c r="D25" s="10" t="s">
        <v>38</v>
      </c>
      <c r="E25" s="10" t="s">
        <v>39</v>
      </c>
      <c r="F25" s="10">
        <v>1.4485646330252</v>
      </c>
      <c r="G25" s="10" t="s">
        <v>41</v>
      </c>
      <c r="H25" s="10"/>
    </row>
    <row r="26" spans="1:8" x14ac:dyDescent="0.2">
      <c r="A26" s="10">
        <v>1</v>
      </c>
      <c r="B26" s="10" t="s">
        <v>44</v>
      </c>
      <c r="C26" s="10" t="s">
        <v>17</v>
      </c>
      <c r="D26" s="10"/>
      <c r="E26" s="10" t="s">
        <v>18</v>
      </c>
      <c r="F26" s="10">
        <v>0.15</v>
      </c>
      <c r="G26" s="10" t="s">
        <v>14</v>
      </c>
      <c r="H26" s="10" t="s">
        <v>42</v>
      </c>
    </row>
    <row r="27" spans="1:8" x14ac:dyDescent="0.2">
      <c r="A27" s="10">
        <v>1</v>
      </c>
      <c r="B27" s="10" t="s">
        <v>44</v>
      </c>
      <c r="C27" s="10" t="s">
        <v>17</v>
      </c>
      <c r="D27" s="10"/>
      <c r="E27" s="10" t="s">
        <v>18</v>
      </c>
      <c r="F27" s="10">
        <v>1.7709999999999999</v>
      </c>
      <c r="G27" s="10" t="s">
        <v>14</v>
      </c>
      <c r="H27" s="10" t="s">
        <v>46</v>
      </c>
    </row>
    <row r="28" spans="1:8" x14ac:dyDescent="0.2">
      <c r="A28" s="10">
        <v>1</v>
      </c>
      <c r="B28" s="10" t="s">
        <v>44</v>
      </c>
      <c r="C28" s="10" t="s">
        <v>17</v>
      </c>
      <c r="D28" s="10"/>
      <c r="E28" s="10" t="s">
        <v>18</v>
      </c>
      <c r="F28" s="10">
        <v>5.0000000000000001E-3</v>
      </c>
      <c r="G28" s="10" t="s">
        <v>14</v>
      </c>
      <c r="H28" s="10" t="s">
        <v>47</v>
      </c>
    </row>
    <row r="29" spans="1:8" x14ac:dyDescent="0.2">
      <c r="A29" s="10">
        <v>1</v>
      </c>
      <c r="B29" s="10" t="s">
        <v>44</v>
      </c>
      <c r="C29" s="10" t="s">
        <v>23</v>
      </c>
      <c r="D29" s="10" t="s">
        <v>20</v>
      </c>
      <c r="E29" s="10" t="s">
        <v>31</v>
      </c>
      <c r="F29" s="10">
        <v>2.5000000000000001E-3</v>
      </c>
      <c r="G29" s="10" t="s">
        <v>14</v>
      </c>
      <c r="H29" s="10" t="s">
        <v>51</v>
      </c>
    </row>
    <row r="30" spans="1:8" x14ac:dyDescent="0.2">
      <c r="A30" s="10">
        <v>1</v>
      </c>
      <c r="B30" s="10" t="s">
        <v>44</v>
      </c>
      <c r="C30" s="10" t="s">
        <v>17</v>
      </c>
      <c r="D30" s="10"/>
      <c r="E30" s="10" t="s">
        <v>18</v>
      </c>
      <c r="F30" s="10">
        <v>5.0000000000000001E-3</v>
      </c>
      <c r="G30" s="10" t="s">
        <v>14</v>
      </c>
      <c r="H30" s="10" t="s">
        <v>47</v>
      </c>
    </row>
    <row r="31" spans="1:8" x14ac:dyDescent="0.2">
      <c r="A31" s="10">
        <v>1</v>
      </c>
      <c r="B31" s="10" t="s">
        <v>44</v>
      </c>
      <c r="C31" s="10" t="s">
        <v>17</v>
      </c>
      <c r="D31" s="10"/>
      <c r="E31" s="10" t="s">
        <v>18</v>
      </c>
      <c r="F31" s="10">
        <v>6.4610000000000001E-2</v>
      </c>
      <c r="G31" s="10" t="s">
        <v>14</v>
      </c>
      <c r="H31" s="10"/>
    </row>
    <row r="32" spans="1:8" x14ac:dyDescent="0.2">
      <c r="A32" s="10">
        <v>1</v>
      </c>
      <c r="B32" s="10" t="s">
        <v>44</v>
      </c>
      <c r="C32" s="10" t="s">
        <v>17</v>
      </c>
      <c r="D32" s="10"/>
      <c r="E32" s="10" t="s">
        <v>18</v>
      </c>
      <c r="F32" s="10">
        <v>0.13539000000000001</v>
      </c>
      <c r="G32" s="10" t="s">
        <v>14</v>
      </c>
      <c r="H32" s="10"/>
    </row>
    <row r="33" spans="1:8" x14ac:dyDescent="0.2">
      <c r="A33" s="10">
        <v>1</v>
      </c>
      <c r="B33" s="10" t="s">
        <v>44</v>
      </c>
      <c r="C33" s="10" t="s">
        <v>17</v>
      </c>
      <c r="D33" s="10"/>
      <c r="E33" s="10" t="s">
        <v>18</v>
      </c>
      <c r="F33" s="10">
        <v>0.01</v>
      </c>
      <c r="G33" s="10" t="s">
        <v>14</v>
      </c>
      <c r="H33" s="10" t="s">
        <v>48</v>
      </c>
    </row>
    <row r="34" spans="1:8" x14ac:dyDescent="0.2">
      <c r="A34" s="10">
        <v>1</v>
      </c>
      <c r="B34" s="10" t="s">
        <v>44</v>
      </c>
      <c r="C34" s="10" t="s">
        <v>17</v>
      </c>
      <c r="D34" s="10"/>
      <c r="E34" s="10" t="s">
        <v>18</v>
      </c>
      <c r="F34" s="10">
        <v>5.4600000000000003E-2</v>
      </c>
      <c r="G34" s="10" t="s">
        <v>14</v>
      </c>
      <c r="H34" s="10"/>
    </row>
    <row r="35" spans="1:8" x14ac:dyDescent="0.2">
      <c r="A35" s="7">
        <v>1</v>
      </c>
      <c r="B35" s="7" t="s">
        <v>44</v>
      </c>
      <c r="C35" s="7" t="s">
        <v>17</v>
      </c>
      <c r="D35" s="7"/>
      <c r="E35" s="7" t="s">
        <v>18</v>
      </c>
      <c r="F35" s="7">
        <v>0.5</v>
      </c>
      <c r="G35" s="7" t="s">
        <v>14</v>
      </c>
      <c r="H35" s="7" t="s">
        <v>49</v>
      </c>
    </row>
    <row r="36" spans="1:8" x14ac:dyDescent="0.2">
      <c r="A36" s="9">
        <v>1</v>
      </c>
      <c r="B36" s="9" t="s">
        <v>50</v>
      </c>
      <c r="C36" s="9" t="s">
        <v>17</v>
      </c>
      <c r="D36" s="12"/>
      <c r="E36" s="9" t="s">
        <v>18</v>
      </c>
      <c r="F36" s="9">
        <v>0.15</v>
      </c>
      <c r="G36" s="9" t="s">
        <v>14</v>
      </c>
      <c r="H36" s="9" t="s">
        <v>43</v>
      </c>
    </row>
    <row r="37" spans="1:8" x14ac:dyDescent="0.2">
      <c r="A37" s="10">
        <v>1</v>
      </c>
      <c r="B37" s="10" t="s">
        <v>50</v>
      </c>
      <c r="C37" s="10" t="s">
        <v>36</v>
      </c>
      <c r="D37" t="s">
        <v>38</v>
      </c>
      <c r="E37" s="10" t="s">
        <v>18</v>
      </c>
      <c r="F37" s="10">
        <v>0.85699999999999998</v>
      </c>
      <c r="G37" s="10" t="s">
        <v>14</v>
      </c>
      <c r="H37" s="13"/>
    </row>
    <row r="38" spans="1:8" x14ac:dyDescent="0.2">
      <c r="A38" s="10">
        <v>1</v>
      </c>
      <c r="B38" s="10" t="s">
        <v>50</v>
      </c>
      <c r="C38" s="10" t="s">
        <v>36</v>
      </c>
      <c r="D38" t="s">
        <v>38</v>
      </c>
      <c r="E38" s="10" t="s">
        <v>39</v>
      </c>
      <c r="F38">
        <v>1.7888589662779599</v>
      </c>
      <c r="G38" s="10" t="s">
        <v>41</v>
      </c>
      <c r="H38" s="13"/>
    </row>
    <row r="39" spans="1:8" x14ac:dyDescent="0.2">
      <c r="A39" s="10">
        <v>1</v>
      </c>
      <c r="B39" s="10" t="s">
        <v>50</v>
      </c>
      <c r="C39" s="10" t="s">
        <v>17</v>
      </c>
      <c r="E39" s="10" t="s">
        <v>18</v>
      </c>
      <c r="F39">
        <v>0.15</v>
      </c>
      <c r="G39" s="10" t="s">
        <v>14</v>
      </c>
      <c r="H39" s="10" t="s">
        <v>42</v>
      </c>
    </row>
    <row r="40" spans="1:8" x14ac:dyDescent="0.2">
      <c r="A40" s="10">
        <v>1</v>
      </c>
      <c r="B40" s="10" t="s">
        <v>50</v>
      </c>
      <c r="C40" s="10" t="s">
        <v>17</v>
      </c>
      <c r="E40" s="10" t="s">
        <v>18</v>
      </c>
      <c r="F40">
        <v>0.3</v>
      </c>
      <c r="G40" s="10" t="s">
        <v>14</v>
      </c>
      <c r="H40" s="13"/>
    </row>
    <row r="41" spans="1:8" x14ac:dyDescent="0.2">
      <c r="A41" s="10">
        <v>1</v>
      </c>
      <c r="B41" s="10" t="s">
        <v>50</v>
      </c>
      <c r="C41" s="10" t="s">
        <v>17</v>
      </c>
      <c r="E41" s="10" t="s">
        <v>18</v>
      </c>
      <c r="F41">
        <v>0.15</v>
      </c>
      <c r="G41" s="10" t="s">
        <v>14</v>
      </c>
      <c r="H41" s="10" t="s">
        <v>43</v>
      </c>
    </row>
    <row r="42" spans="1:8" x14ac:dyDescent="0.2">
      <c r="A42" s="10">
        <v>1</v>
      </c>
      <c r="B42" s="10" t="s">
        <v>50</v>
      </c>
      <c r="C42" s="10" t="s">
        <v>36</v>
      </c>
      <c r="D42" t="s">
        <v>38</v>
      </c>
      <c r="E42" s="10" t="s">
        <v>18</v>
      </c>
      <c r="F42">
        <v>0.85699999999999998</v>
      </c>
      <c r="G42" s="10" t="s">
        <v>14</v>
      </c>
      <c r="H42" s="13"/>
    </row>
    <row r="43" spans="1:8" x14ac:dyDescent="0.2">
      <c r="A43" s="10">
        <v>1</v>
      </c>
      <c r="B43" s="10" t="s">
        <v>50</v>
      </c>
      <c r="C43" s="10" t="s">
        <v>36</v>
      </c>
      <c r="D43" t="s">
        <v>38</v>
      </c>
      <c r="E43" s="10" t="s">
        <v>39</v>
      </c>
      <c r="F43">
        <v>1.60433994066042</v>
      </c>
      <c r="G43" s="10" t="s">
        <v>41</v>
      </c>
      <c r="H43" s="13"/>
    </row>
    <row r="44" spans="1:8" x14ac:dyDescent="0.2">
      <c r="A44" s="10">
        <v>1</v>
      </c>
      <c r="B44" s="10" t="s">
        <v>50</v>
      </c>
      <c r="C44" s="10" t="s">
        <v>17</v>
      </c>
      <c r="E44" s="10" t="s">
        <v>18</v>
      </c>
      <c r="F44">
        <v>0.15</v>
      </c>
      <c r="G44" s="10" t="s">
        <v>14</v>
      </c>
      <c r="H44" s="10" t="s">
        <v>42</v>
      </c>
    </row>
    <row r="45" spans="1:8" x14ac:dyDescent="0.2">
      <c r="A45" s="10">
        <v>1</v>
      </c>
      <c r="B45" s="10" t="s">
        <v>50</v>
      </c>
      <c r="C45" s="10" t="s">
        <v>17</v>
      </c>
      <c r="E45" s="10" t="s">
        <v>18</v>
      </c>
      <c r="F45">
        <v>2.5</v>
      </c>
      <c r="G45" s="10" t="s">
        <v>14</v>
      </c>
      <c r="H45" s="13"/>
    </row>
    <row r="46" spans="1:8" x14ac:dyDescent="0.2">
      <c r="A46" s="10">
        <v>1</v>
      </c>
      <c r="B46" s="10" t="s">
        <v>50</v>
      </c>
      <c r="C46" s="10" t="s">
        <v>17</v>
      </c>
      <c r="E46" s="10" t="s">
        <v>18</v>
      </c>
      <c r="F46">
        <v>0.15</v>
      </c>
      <c r="G46" s="10" t="s">
        <v>14</v>
      </c>
      <c r="H46" s="10" t="s">
        <v>43</v>
      </c>
    </row>
    <row r="47" spans="1:8" x14ac:dyDescent="0.2">
      <c r="A47" s="10">
        <v>1</v>
      </c>
      <c r="B47" s="10" t="s">
        <v>50</v>
      </c>
      <c r="C47" s="10" t="s">
        <v>36</v>
      </c>
      <c r="D47" t="s">
        <v>38</v>
      </c>
      <c r="E47" s="10" t="s">
        <v>18</v>
      </c>
      <c r="F47">
        <v>0.85699999999999998</v>
      </c>
      <c r="G47" s="10" t="s">
        <v>14</v>
      </c>
      <c r="H47" s="13"/>
    </row>
    <row r="48" spans="1:8" x14ac:dyDescent="0.2">
      <c r="A48" s="10">
        <v>1</v>
      </c>
      <c r="B48" s="10" t="s">
        <v>50</v>
      </c>
      <c r="C48" s="10" t="s">
        <v>36</v>
      </c>
      <c r="D48" t="s">
        <v>38</v>
      </c>
      <c r="E48" s="10" t="s">
        <v>39</v>
      </c>
      <c r="F48">
        <v>1.2448140165275099</v>
      </c>
      <c r="G48" s="10" t="s">
        <v>41</v>
      </c>
      <c r="H48" s="13"/>
    </row>
    <row r="49" spans="1:8" x14ac:dyDescent="0.2">
      <c r="A49" s="10">
        <v>1</v>
      </c>
      <c r="B49" s="10" t="s">
        <v>50</v>
      </c>
      <c r="C49" s="10" t="s">
        <v>17</v>
      </c>
      <c r="E49" s="10" t="s">
        <v>18</v>
      </c>
      <c r="F49">
        <v>0.15</v>
      </c>
      <c r="G49" s="10" t="s">
        <v>14</v>
      </c>
      <c r="H49" s="10" t="s">
        <v>42</v>
      </c>
    </row>
    <row r="50" spans="1:8" x14ac:dyDescent="0.2">
      <c r="A50" s="10">
        <v>1</v>
      </c>
      <c r="B50" s="10" t="s">
        <v>50</v>
      </c>
      <c r="C50" s="10" t="s">
        <v>17</v>
      </c>
      <c r="E50" s="10" t="s">
        <v>18</v>
      </c>
      <c r="F50">
        <v>0.3</v>
      </c>
      <c r="G50" s="10" t="s">
        <v>14</v>
      </c>
      <c r="H50" s="13"/>
    </row>
    <row r="51" spans="1:8" x14ac:dyDescent="0.2">
      <c r="A51" s="10">
        <v>1</v>
      </c>
      <c r="B51" s="10" t="s">
        <v>50</v>
      </c>
      <c r="C51" s="10" t="s">
        <v>17</v>
      </c>
      <c r="E51" s="10" t="s">
        <v>18</v>
      </c>
      <c r="F51">
        <v>0.15</v>
      </c>
      <c r="G51" s="10" t="s">
        <v>14</v>
      </c>
      <c r="H51" s="10" t="s">
        <v>43</v>
      </c>
    </row>
    <row r="52" spans="1:8" x14ac:dyDescent="0.2">
      <c r="A52" s="10">
        <v>1</v>
      </c>
      <c r="B52" s="10" t="s">
        <v>50</v>
      </c>
      <c r="C52" s="10" t="s">
        <v>36</v>
      </c>
      <c r="D52" t="s">
        <v>38</v>
      </c>
      <c r="E52" s="10" t="s">
        <v>18</v>
      </c>
      <c r="F52">
        <v>0.85699999999999998</v>
      </c>
      <c r="G52" s="10" t="s">
        <v>14</v>
      </c>
      <c r="H52" s="13"/>
    </row>
    <row r="53" spans="1:8" x14ac:dyDescent="0.2">
      <c r="A53" s="10">
        <v>1</v>
      </c>
      <c r="B53" s="10" t="s">
        <v>50</v>
      </c>
      <c r="C53" s="10" t="s">
        <v>36</v>
      </c>
      <c r="D53" t="s">
        <v>38</v>
      </c>
      <c r="E53" s="10" t="s">
        <v>39</v>
      </c>
      <c r="F53">
        <v>1.1659674896013299</v>
      </c>
      <c r="G53" s="10" t="s">
        <v>41</v>
      </c>
      <c r="H53" s="13"/>
    </row>
    <row r="54" spans="1:8" x14ac:dyDescent="0.2">
      <c r="A54" s="7">
        <v>1</v>
      </c>
      <c r="B54" s="7" t="s">
        <v>50</v>
      </c>
      <c r="C54" s="7" t="s">
        <v>17</v>
      </c>
      <c r="D54" s="11"/>
      <c r="E54" s="7" t="s">
        <v>18</v>
      </c>
      <c r="F54" s="11">
        <v>0.15</v>
      </c>
      <c r="G54" s="7" t="s">
        <v>14</v>
      </c>
      <c r="H54" s="7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LhARABeamLine-Params-LsrDrvn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2023-12-22T08:10:58Z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