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mapping/result_compare/"/>
    </mc:Choice>
  </mc:AlternateContent>
  <xr:revisionPtr revIDLastSave="1540" documentId="11_AD4DA82427541F7ACA7EB851208A16EC6BE8DE15" xr6:coauthVersionLast="47" xr6:coauthVersionMax="47" xr10:uidLastSave="{D4879243-63AC-E64E-9346-BC9BCE807BDD}"/>
  <bookViews>
    <workbookView xWindow="0" yWindow="500" windowWidth="38400" windowHeight="19660" firstSheet="4" activeTab="4" xr2:uid="{00000000-000D-0000-FFFF-FFFF00000000}"/>
  </bookViews>
  <sheets>
    <sheet name="MO test set" sheetId="1" r:id="rId1"/>
    <sheet name="MO collected set" sheetId="2" r:id="rId2"/>
    <sheet name="MTWO test set" sheetId="5" r:id="rId3"/>
    <sheet name="MTWO collected set" sheetId="4" r:id="rId4"/>
    <sheet name="MTWO (lab+aw)" sheetId="6" r:id="rId5"/>
    <sheet name="MTWO (AX+lab+aw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7" l="1"/>
  <c r="F52" i="7"/>
  <c r="G52" i="7"/>
  <c r="H52" i="7"/>
  <c r="I52" i="7"/>
  <c r="J52" i="7"/>
  <c r="K52" i="7"/>
  <c r="D52" i="7"/>
</calcChain>
</file>

<file path=xl/sharedStrings.xml><?xml version="1.0" encoding="utf-8"?>
<sst xmlns="http://schemas.openxmlformats.org/spreadsheetml/2006/main" count="186" uniqueCount="50">
  <si>
    <t>Model</t>
    <phoneticPr fontId="1" type="noConversion"/>
  </si>
  <si>
    <t>Accuracy</t>
    <phoneticPr fontId="1" type="noConversion"/>
  </si>
  <si>
    <t>mlp</t>
    <phoneticPr fontId="1" type="noConversion"/>
  </si>
  <si>
    <t>lr</t>
    <phoneticPr fontId="1" type="noConversion"/>
  </si>
  <si>
    <t>rf</t>
    <phoneticPr fontId="1" type="noConversion"/>
  </si>
  <si>
    <t>svm</t>
    <phoneticPr fontId="1" type="noConversion"/>
  </si>
  <si>
    <t>knn</t>
    <phoneticPr fontId="1" type="noConversion"/>
  </si>
  <si>
    <t>xgboost</t>
    <phoneticPr fontId="1" type="noConversion"/>
  </si>
  <si>
    <t>Overall Performance</t>
    <phoneticPr fontId="1" type="noConversion"/>
  </si>
  <si>
    <t>F1-score</t>
    <phoneticPr fontId="1" type="noConversion"/>
  </si>
  <si>
    <t>with mapping</t>
    <phoneticPr fontId="1" type="noConversion"/>
  </si>
  <si>
    <t>without mapping</t>
    <phoneticPr fontId="1" type="noConversion"/>
  </si>
  <si>
    <t>Before Mapping</t>
    <phoneticPr fontId="1" type="noConversion"/>
  </si>
  <si>
    <t>After Mapping</t>
    <phoneticPr fontId="1" type="noConversion"/>
  </si>
  <si>
    <t>M (after)</t>
    <phoneticPr fontId="1" type="noConversion"/>
  </si>
  <si>
    <t>M (before)</t>
    <phoneticPr fontId="1" type="noConversion"/>
  </si>
  <si>
    <t>O (after)</t>
    <phoneticPr fontId="1" type="noConversion"/>
  </si>
  <si>
    <t>O (after)</t>
    <phoneticPr fontId="1" type="noConversion"/>
  </si>
  <si>
    <t>O (before)</t>
    <phoneticPr fontId="1" type="noConversion"/>
  </si>
  <si>
    <t>XGBoost</t>
    <phoneticPr fontId="1" type="noConversion"/>
  </si>
  <si>
    <t>RF</t>
    <phoneticPr fontId="1" type="noConversion"/>
  </si>
  <si>
    <t>MLP</t>
    <phoneticPr fontId="1" type="noConversion"/>
  </si>
  <si>
    <t>LR</t>
    <phoneticPr fontId="1" type="noConversion"/>
  </si>
  <si>
    <t>SVM</t>
    <phoneticPr fontId="1" type="noConversion"/>
  </si>
  <si>
    <t>KNN</t>
    <phoneticPr fontId="1" type="noConversion"/>
  </si>
  <si>
    <t>w/o</t>
    <phoneticPr fontId="1" type="noConversion"/>
  </si>
  <si>
    <t>w</t>
    <phoneticPr fontId="1" type="noConversion"/>
  </si>
  <si>
    <t>Logistics Regression</t>
    <phoneticPr fontId="1" type="noConversion"/>
  </si>
  <si>
    <t>Random Forest</t>
    <phoneticPr fontId="1" type="noConversion"/>
  </si>
  <si>
    <t>使用lab的M, W, O数据和新采集的aw TRANSPORT数据进行训练</t>
    <phoneticPr fontId="1" type="noConversion"/>
  </si>
  <si>
    <t>备注</t>
    <phoneticPr fontId="1" type="noConversion"/>
  </si>
  <si>
    <t>Model</t>
  </si>
  <si>
    <t>testset</t>
    <phoneticPr fontId="1" type="noConversion"/>
  </si>
  <si>
    <t>before mapping</t>
    <phoneticPr fontId="1" type="noConversion"/>
  </si>
  <si>
    <t>after mapping</t>
    <phoneticPr fontId="1" type="noConversion"/>
  </si>
  <si>
    <t>self-collected dataset</t>
    <phoneticPr fontId="1" type="noConversion"/>
  </si>
  <si>
    <t>M</t>
    <phoneticPr fontId="1" type="noConversion"/>
  </si>
  <si>
    <t>T</t>
    <phoneticPr fontId="1" type="noConversion"/>
  </si>
  <si>
    <t>W</t>
    <phoneticPr fontId="1" type="noConversion"/>
  </si>
  <si>
    <t>O</t>
    <phoneticPr fontId="1" type="noConversion"/>
  </si>
  <si>
    <t>F1-score before</t>
    <phoneticPr fontId="1" type="noConversion"/>
  </si>
  <si>
    <t>F1-score after</t>
    <phoneticPr fontId="1" type="noConversion"/>
  </si>
  <si>
    <t>MLP</t>
    <phoneticPr fontId="1" type="noConversion"/>
  </si>
  <si>
    <t>XGBoost</t>
    <phoneticPr fontId="1" type="noConversion"/>
  </si>
  <si>
    <t>SVM</t>
    <phoneticPr fontId="1" type="noConversion"/>
  </si>
  <si>
    <t>RF</t>
    <phoneticPr fontId="1" type="noConversion"/>
  </si>
  <si>
    <t>KNN</t>
    <phoneticPr fontId="1" type="noConversion"/>
  </si>
  <si>
    <t>LR</t>
    <phoneticPr fontId="1" type="noConversion"/>
  </si>
  <si>
    <r>
      <t>使用所有</t>
    </r>
    <r>
      <rPr>
        <b/>
        <sz val="11"/>
        <color theme="1"/>
        <rFont val="等线"/>
        <family val="3"/>
        <charset val="134"/>
        <scheme val="minor"/>
      </rPr>
      <t>AX</t>
    </r>
    <r>
      <rPr>
        <sz val="11"/>
        <color theme="1"/>
        <rFont val="等线"/>
        <family val="2"/>
        <scheme val="minor"/>
      </rPr>
      <t xml:space="preserve">数据 + </t>
    </r>
    <r>
      <rPr>
        <b/>
        <sz val="11"/>
        <color theme="1"/>
        <rFont val="等线"/>
        <family val="3"/>
        <charset val="134"/>
        <scheme val="minor"/>
      </rPr>
      <t>LAB</t>
    </r>
    <r>
      <rPr>
        <sz val="11"/>
        <color theme="1"/>
        <rFont val="等线"/>
        <family val="2"/>
        <scheme val="minor"/>
      </rPr>
      <t xml:space="preserve">的M, W, O数据 + 新采集的aw </t>
    </r>
    <r>
      <rPr>
        <b/>
        <sz val="11"/>
        <color theme="1"/>
        <rFont val="等线"/>
        <family val="3"/>
        <charset val="134"/>
        <scheme val="minor"/>
      </rPr>
      <t>TRANSPORT</t>
    </r>
    <r>
      <rPr>
        <sz val="11"/>
        <color theme="1"/>
        <rFont val="等线"/>
        <family val="2"/>
        <scheme val="minor"/>
      </rPr>
      <t>数据进行训练</t>
    </r>
    <phoneticPr fontId="1" type="noConversion"/>
  </si>
  <si>
    <r>
      <t>使用所有</t>
    </r>
    <r>
      <rPr>
        <b/>
        <sz val="11"/>
        <color theme="1"/>
        <rFont val="等线"/>
        <family val="3"/>
        <charset val="134"/>
        <scheme val="minor"/>
      </rPr>
      <t>AX</t>
    </r>
    <r>
      <rPr>
        <sz val="11"/>
        <color theme="1"/>
        <rFont val="等线"/>
        <family val="2"/>
        <scheme val="minor"/>
      </rPr>
      <t xml:space="preserve">数据（除transport外） + </t>
    </r>
    <r>
      <rPr>
        <b/>
        <sz val="11"/>
        <color theme="1"/>
        <rFont val="等线"/>
        <family val="3"/>
        <charset val="134"/>
        <scheme val="minor"/>
      </rPr>
      <t>LAB</t>
    </r>
    <r>
      <rPr>
        <sz val="11"/>
        <color theme="1"/>
        <rFont val="等线"/>
        <family val="2"/>
        <scheme val="minor"/>
      </rPr>
      <t xml:space="preserve">的M, W, O数据 + 新采集的aw </t>
    </r>
    <r>
      <rPr>
        <b/>
        <sz val="11"/>
        <color theme="1"/>
        <rFont val="等线"/>
        <family val="3"/>
        <charset val="134"/>
        <scheme val="minor"/>
      </rPr>
      <t>TRANSPORT</t>
    </r>
    <r>
      <rPr>
        <sz val="11"/>
        <color theme="1"/>
        <rFont val="等线"/>
        <family val="2"/>
        <scheme val="minor"/>
      </rPr>
      <t>数据进行训练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</si>
</sst>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1" applyNumberFormat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15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4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 before and after mapping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test set'!$B$2</c:f>
              <c:strCache>
                <c:ptCount val="1"/>
                <c:pt idx="0">
                  <c:v>without mapping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 test set'!$A$3:$A$8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test set'!$B$3:$B$8</c:f>
              <c:numCache>
                <c:formatCode>General</c:formatCode>
                <c:ptCount val="6"/>
                <c:pt idx="0">
                  <c:v>92.92</c:v>
                </c:pt>
                <c:pt idx="1">
                  <c:v>80.72</c:v>
                </c:pt>
                <c:pt idx="2">
                  <c:v>87.4</c:v>
                </c:pt>
                <c:pt idx="3">
                  <c:v>83.2</c:v>
                </c:pt>
                <c:pt idx="4">
                  <c:v>92.26</c:v>
                </c:pt>
                <c:pt idx="5">
                  <c:v>93.66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E-436C-AC73-A7FDA698EC3B}"/>
            </c:ext>
          </c:extLst>
        </c:ser>
        <c:ser>
          <c:idx val="1"/>
          <c:order val="1"/>
          <c:tx>
            <c:strRef>
              <c:f>'MO test set'!$C$2</c:f>
              <c:strCache>
                <c:ptCount val="1"/>
                <c:pt idx="0">
                  <c:v>with mapping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 test set'!$A$3:$A$8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test set'!$C$3:$C$8</c:f>
              <c:numCache>
                <c:formatCode>General</c:formatCode>
                <c:ptCount val="6"/>
                <c:pt idx="0">
                  <c:v>97.45</c:v>
                </c:pt>
                <c:pt idx="1">
                  <c:v>70.59</c:v>
                </c:pt>
                <c:pt idx="2">
                  <c:v>94.15</c:v>
                </c:pt>
                <c:pt idx="3">
                  <c:v>93.82</c:v>
                </c:pt>
                <c:pt idx="4">
                  <c:v>96.21</c:v>
                </c:pt>
                <c:pt idx="5">
                  <c:v>97.61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E-436C-AC73-A7FDA698E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999728"/>
        <c:axId val="191996848"/>
      </c:barChart>
      <c:catAx>
        <c:axId val="19199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6848"/>
        <c:crosses val="autoZero"/>
        <c:auto val="1"/>
        <c:lblAlgn val="ctr"/>
        <c:lblOffset val="100"/>
        <c:noMultiLvlLbl val="0"/>
      </c:catAx>
      <c:valAx>
        <c:axId val="191996848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F1-socre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(AX+lab+aw)'!$D$14:$K$14</c:f>
              <c:numCache>
                <c:formatCode>General</c:formatCode>
                <c:ptCount val="8"/>
                <c:pt idx="0">
                  <c:v>0.95</c:v>
                </c:pt>
                <c:pt idx="1">
                  <c:v>75.23</c:v>
                </c:pt>
                <c:pt idx="2">
                  <c:v>69.040000000000006</c:v>
                </c:pt>
                <c:pt idx="3">
                  <c:v>0</c:v>
                </c:pt>
                <c:pt idx="4">
                  <c:v>1.47</c:v>
                </c:pt>
                <c:pt idx="5">
                  <c:v>70.58</c:v>
                </c:pt>
                <c:pt idx="6">
                  <c:v>0</c:v>
                </c:pt>
                <c:pt idx="7">
                  <c:v>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0-45F8-B3FB-746682B6F5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(AX+lab+aw)'!$D$15:$K$15</c:f>
              <c:numCache>
                <c:formatCode>General</c:formatCode>
                <c:ptCount val="8"/>
                <c:pt idx="0">
                  <c:v>5.05</c:v>
                </c:pt>
                <c:pt idx="1">
                  <c:v>74.36</c:v>
                </c:pt>
                <c:pt idx="2">
                  <c:v>74.52</c:v>
                </c:pt>
                <c:pt idx="3">
                  <c:v>0</c:v>
                </c:pt>
                <c:pt idx="4">
                  <c:v>7</c:v>
                </c:pt>
                <c:pt idx="5">
                  <c:v>77.39</c:v>
                </c:pt>
                <c:pt idx="6">
                  <c:v>2.17</c:v>
                </c:pt>
                <c:pt idx="7">
                  <c:v>65.03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0-45F8-B3FB-746682B6F5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(AX+lab+aw)'!$D$16:$K$16</c:f>
              <c:numCache>
                <c:formatCode>General</c:formatCode>
                <c:ptCount val="8"/>
                <c:pt idx="0">
                  <c:v>1.42</c:v>
                </c:pt>
                <c:pt idx="1">
                  <c:v>71.42</c:v>
                </c:pt>
                <c:pt idx="2">
                  <c:v>27.13</c:v>
                </c:pt>
                <c:pt idx="3">
                  <c:v>0</c:v>
                </c:pt>
                <c:pt idx="4">
                  <c:v>0.47</c:v>
                </c:pt>
                <c:pt idx="5">
                  <c:v>74.78</c:v>
                </c:pt>
                <c:pt idx="6">
                  <c:v>1.63</c:v>
                </c:pt>
                <c:pt idx="7">
                  <c:v>37.119999999999997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0-45F8-B3FB-746682B6F5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(AX+lab+aw)'!$D$17:$K$17</c:f>
              <c:numCache>
                <c:formatCode>General</c:formatCode>
                <c:ptCount val="8"/>
                <c:pt idx="0">
                  <c:v>0.95</c:v>
                </c:pt>
                <c:pt idx="1">
                  <c:v>79.5</c:v>
                </c:pt>
                <c:pt idx="2">
                  <c:v>88.8</c:v>
                </c:pt>
                <c:pt idx="3">
                  <c:v>0</c:v>
                </c:pt>
                <c:pt idx="4">
                  <c:v>0</c:v>
                </c:pt>
                <c:pt idx="5">
                  <c:v>71.48</c:v>
                </c:pt>
                <c:pt idx="6">
                  <c:v>54.11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5F8-B3FB-746682B6F56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(AX+lab+aw)'!$D$18:$K$18</c:f>
              <c:numCache>
                <c:formatCode>General</c:formatCode>
                <c:ptCount val="8"/>
                <c:pt idx="0">
                  <c:v>24.95</c:v>
                </c:pt>
                <c:pt idx="1">
                  <c:v>76.03</c:v>
                </c:pt>
                <c:pt idx="2">
                  <c:v>76.239999999999995</c:v>
                </c:pt>
                <c:pt idx="3">
                  <c:v>0</c:v>
                </c:pt>
                <c:pt idx="4">
                  <c:v>1.38</c:v>
                </c:pt>
                <c:pt idx="5">
                  <c:v>74.33</c:v>
                </c:pt>
                <c:pt idx="6">
                  <c:v>0</c:v>
                </c:pt>
                <c:pt idx="7">
                  <c:v>48.86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5F8-B3FB-746682B6F56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'MTWO (AX+lab+aw)'!$D$12:$K$13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(AX+lab+aw)'!$D$19:$K$19</c:f>
              <c:numCache>
                <c:formatCode>General</c:formatCode>
                <c:ptCount val="8"/>
                <c:pt idx="0">
                  <c:v>3.6</c:v>
                </c:pt>
                <c:pt idx="1">
                  <c:v>73.23</c:v>
                </c:pt>
                <c:pt idx="2">
                  <c:v>66.67</c:v>
                </c:pt>
                <c:pt idx="3">
                  <c:v>0</c:v>
                </c:pt>
                <c:pt idx="4">
                  <c:v>4.4400000000000004</c:v>
                </c:pt>
                <c:pt idx="5">
                  <c:v>72.38</c:v>
                </c:pt>
                <c:pt idx="6">
                  <c:v>0.27</c:v>
                </c:pt>
                <c:pt idx="7">
                  <c:v>30.14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0-45F8-B3FB-746682B6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60287"/>
        <c:axId val="362657887"/>
      </c:barChart>
      <c:catAx>
        <c:axId val="3626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57887"/>
        <c:crosses val="autoZero"/>
        <c:auto val="1"/>
        <c:lblAlgn val="ctr"/>
        <c:lblOffset val="100"/>
        <c:noMultiLvlLbl val="0"/>
      </c:catAx>
      <c:valAx>
        <c:axId val="3626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(AX+lab+aw)'!$I$2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'MTWO (AX+lab+aw)'!$H$3:$H$8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(AX+lab+aw)'!$I$3:$I$8</c:f>
              <c:numCache>
                <c:formatCode>0.00%</c:formatCode>
                <c:ptCount val="6"/>
                <c:pt idx="0">
                  <c:v>0.90190000000000003</c:v>
                </c:pt>
                <c:pt idx="1">
                  <c:v>0.85729999999999995</c:v>
                </c:pt>
                <c:pt idx="2">
                  <c:v>0.91320000000000001</c:v>
                </c:pt>
                <c:pt idx="3">
                  <c:v>0.86350000000000005</c:v>
                </c:pt>
                <c:pt idx="4">
                  <c:v>0.88819999999999999</c:v>
                </c:pt>
                <c:pt idx="5">
                  <c:v>0.89059999999999995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3-44C3-8BBC-889F837AF94C}"/>
            </c:ext>
          </c:extLst>
        </c:ser>
        <c:ser>
          <c:idx val="1"/>
          <c:order val="1"/>
          <c:tx>
            <c:strRef>
              <c:f>'MTWO (AX+lab+aw)'!$J$2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'MTWO (AX+lab+aw)'!$H$3:$H$8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(AX+lab+aw)'!$J$3:$J$8</c:f>
              <c:numCache>
                <c:formatCode>0.00%</c:formatCode>
                <c:ptCount val="6"/>
                <c:pt idx="0">
                  <c:v>0.83240000000000003</c:v>
                </c:pt>
                <c:pt idx="1">
                  <c:v>0.7621</c:v>
                </c:pt>
                <c:pt idx="2">
                  <c:v>0.83309999999999995</c:v>
                </c:pt>
                <c:pt idx="3">
                  <c:v>0.59140000000000004</c:v>
                </c:pt>
                <c:pt idx="4">
                  <c:v>0.78490000000000004</c:v>
                </c:pt>
                <c:pt idx="5">
                  <c:v>0.82250000000000001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3-44C3-8BBC-889F837A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573935"/>
        <c:axId val="938574415"/>
      </c:barChart>
      <c:catAx>
        <c:axId val="9385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574415"/>
        <c:crosses val="autoZero"/>
        <c:auto val="1"/>
        <c:lblAlgn val="ctr"/>
        <c:lblOffset val="100"/>
        <c:noMultiLvlLbl val="0"/>
      </c:catAx>
      <c:valAx>
        <c:axId val="9385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5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latin typeface="+mn-lt"/>
              </a:rPr>
              <a:t>Overall Performance on Self-collected</a:t>
            </a:r>
            <a:r>
              <a:rPr lang="en-US" altLang="zh-CN" b="0" baseline="0">
                <a:latin typeface="+mn-lt"/>
              </a:rPr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set'!$A$3:$A$8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set'!$B$3:$B$8</c:f>
              <c:numCache>
                <c:formatCode>General</c:formatCode>
                <c:ptCount val="6"/>
                <c:pt idx="0">
                  <c:v>50</c:v>
                </c:pt>
                <c:pt idx="1">
                  <c:v>51.32</c:v>
                </c:pt>
                <c:pt idx="2">
                  <c:v>50</c:v>
                </c:pt>
                <c:pt idx="3">
                  <c:v>50.24</c:v>
                </c:pt>
                <c:pt idx="4">
                  <c:v>49.76</c:v>
                </c:pt>
                <c:pt idx="5">
                  <c:v>56.34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D47-BCC3-D6D995FD6D52}"/>
            </c:ext>
          </c:extLst>
        </c:ser>
        <c:ser>
          <c:idx val="1"/>
          <c:order val="1"/>
          <c:tx>
            <c:strRef>
              <c:f>'MO collected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set'!$A$3:$A$8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set'!$C$3:$C$8</c:f>
              <c:numCache>
                <c:formatCode>General</c:formatCode>
                <c:ptCount val="6"/>
                <c:pt idx="0">
                  <c:v>91.03</c:v>
                </c:pt>
                <c:pt idx="1">
                  <c:v>91.15</c:v>
                </c:pt>
                <c:pt idx="2">
                  <c:v>82.18</c:v>
                </c:pt>
                <c:pt idx="3">
                  <c:v>86.24</c:v>
                </c:pt>
                <c:pt idx="4">
                  <c:v>87.2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B-4D47-BCC3-D6D995FD6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118592"/>
        <c:axId val="768109952"/>
      </c:barChart>
      <c:catAx>
        <c:axId val="768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09952"/>
        <c:crosses val="autoZero"/>
        <c:auto val="1"/>
        <c:lblAlgn val="ctr"/>
        <c:lblOffset val="100"/>
        <c:noMultiLvlLbl val="0"/>
      </c:catAx>
      <c:valAx>
        <c:axId val="76810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Performance</a:t>
            </a:r>
            <a:r>
              <a:rPr lang="en-US" altLang="zh-CN" b="1" baseline="0"/>
              <a:t> on Self-collected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set'!$F$2</c:f>
              <c:strCache>
                <c:ptCount val="1"/>
                <c:pt idx="0">
                  <c:v>M (before)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98F-4A6E-ADA6-534428399DA9}"/>
            </c:ext>
          </c:extLst>
        </c:ser>
        <c:ser>
          <c:idx val="1"/>
          <c:order val="1"/>
          <c:tx>
            <c:strRef>
              <c:f>'MO collected set'!$G$2</c:f>
              <c:strCache>
                <c:ptCount val="1"/>
                <c:pt idx="0">
                  <c:v>M (after)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set'!$G$3:$G$8</c:f>
              <c:numCache>
                <c:formatCode>General</c:formatCode>
                <c:ptCount val="6"/>
                <c:pt idx="0">
                  <c:v>95.71</c:v>
                </c:pt>
                <c:pt idx="1">
                  <c:v>94.29</c:v>
                </c:pt>
                <c:pt idx="2">
                  <c:v>96.9</c:v>
                </c:pt>
                <c:pt idx="3">
                  <c:v>93.81</c:v>
                </c:pt>
                <c:pt idx="4">
                  <c:v>95</c:v>
                </c:pt>
                <c:pt idx="5">
                  <c:v>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F-4A6E-ADA6-534428399DA9}"/>
            </c:ext>
          </c:extLst>
        </c:ser>
        <c:ser>
          <c:idx val="2"/>
          <c:order val="2"/>
          <c:tx>
            <c:strRef>
              <c:f>'MO collected set'!$H$2</c:f>
              <c:strCache>
                <c:ptCount val="1"/>
                <c:pt idx="0">
                  <c:v>O (after)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set'!$H$3:$H$8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98F-4A6E-ADA6-534428399DA9}"/>
            </c:ext>
          </c:extLst>
        </c:ser>
        <c:ser>
          <c:idx val="3"/>
          <c:order val="3"/>
          <c:tx>
            <c:strRef>
              <c:f>'MO collected set'!$I$2</c:f>
              <c:strCache>
                <c:ptCount val="1"/>
                <c:pt idx="0">
                  <c:v>O (after)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set'!$I$3:$I$8</c:f>
              <c:numCache>
                <c:formatCode>General</c:formatCode>
                <c:ptCount val="6"/>
                <c:pt idx="0">
                  <c:v>100</c:v>
                </c:pt>
                <c:pt idx="1">
                  <c:v>99.04</c:v>
                </c:pt>
                <c:pt idx="2">
                  <c:v>99.04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F-4A6E-ADA6-53442839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11168"/>
        <c:axId val="869110208"/>
      </c:barChart>
      <c:catAx>
        <c:axId val="8691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0208"/>
        <c:crosses val="autoZero"/>
        <c:auto val="1"/>
        <c:lblAlgn val="ctr"/>
        <c:lblOffset val="100"/>
        <c:noMultiLvlLbl val="0"/>
      </c:catAx>
      <c:valAx>
        <c:axId val="869110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11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F1-Score</a:t>
            </a:r>
            <a:r>
              <a:rPr lang="en-US" altLang="zh-CN"/>
              <a:t> Before</a:t>
            </a:r>
            <a:r>
              <a:rPr lang="en-US" altLang="zh-CN" baseline="0"/>
              <a:t> and After Mapping </a:t>
            </a:r>
            <a:r>
              <a:rPr lang="en-US" altLang="zh-CN"/>
              <a:t>on Self-collected</a:t>
            </a:r>
            <a:r>
              <a:rPr lang="en-US" altLang="zh-CN" baseline="0"/>
              <a:t>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set'!$L$2</c:f>
              <c:strCache>
                <c:ptCount val="1"/>
                <c:pt idx="0">
                  <c:v>M (before)</c:v>
                </c:pt>
              </c:strCache>
            </c:strRef>
          </c:tx>
          <c:spPr>
            <a:pattFill prst="dkHorz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set'!$K$3:$K$7</c:f>
              <c:strCache>
                <c:ptCount val="5"/>
                <c:pt idx="0">
                  <c:v>XGBoost</c:v>
                </c:pt>
                <c:pt idx="1">
                  <c:v>Random Forest</c:v>
                </c:pt>
                <c:pt idx="2">
                  <c:v>MLP</c:v>
                </c:pt>
                <c:pt idx="3">
                  <c:v>Logistics Regression</c:v>
                </c:pt>
                <c:pt idx="4">
                  <c:v>SVM</c:v>
                </c:pt>
              </c:strCache>
            </c:strRef>
          </c:cat>
          <c:val>
            <c:numRef>
              <c:f>'MO collected set'!$L$3:$L$7</c:f>
              <c:numCache>
                <c:formatCode>General</c:formatCode>
                <c:ptCount val="5"/>
                <c:pt idx="0">
                  <c:v>23.16</c:v>
                </c:pt>
                <c:pt idx="1">
                  <c:v>0.95</c:v>
                </c:pt>
                <c:pt idx="2">
                  <c:v>0.95</c:v>
                </c:pt>
                <c:pt idx="3">
                  <c:v>6</c:v>
                </c:pt>
                <c:pt idx="4">
                  <c:v>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7-49BD-8B20-D5797A525AF3}"/>
            </c:ext>
          </c:extLst>
        </c:ser>
        <c:ser>
          <c:idx val="1"/>
          <c:order val="1"/>
          <c:tx>
            <c:strRef>
              <c:f>'MO collected set'!$M$2</c:f>
              <c:strCache>
                <c:ptCount val="1"/>
                <c:pt idx="0">
                  <c:v>M (after)</c:v>
                </c:pt>
              </c:strCache>
            </c:strRef>
          </c:tx>
          <c:spPr>
            <a:pattFill prst="wdUpDiag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set'!$K$3:$K$7</c:f>
              <c:strCache>
                <c:ptCount val="5"/>
                <c:pt idx="0">
                  <c:v>XGBoost</c:v>
                </c:pt>
                <c:pt idx="1">
                  <c:v>Random Forest</c:v>
                </c:pt>
                <c:pt idx="2">
                  <c:v>MLP</c:v>
                </c:pt>
                <c:pt idx="3">
                  <c:v>Logistics Regression</c:v>
                </c:pt>
                <c:pt idx="4">
                  <c:v>SVM</c:v>
                </c:pt>
              </c:strCache>
            </c:strRef>
          </c:cat>
          <c:val>
            <c:numRef>
              <c:f>'MO collected set'!$M$3:$M$7</c:f>
              <c:numCache>
                <c:formatCode>General</c:formatCode>
                <c:ptCount val="5"/>
                <c:pt idx="0">
                  <c:v>80.89</c:v>
                </c:pt>
                <c:pt idx="1">
                  <c:v>82.81</c:v>
                </c:pt>
                <c:pt idx="2">
                  <c:v>90.86</c:v>
                </c:pt>
                <c:pt idx="3">
                  <c:v>90.34</c:v>
                </c:pt>
                <c:pt idx="4">
                  <c:v>84.48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7-49BD-8B20-D5797A525AF3}"/>
            </c:ext>
          </c:extLst>
        </c:ser>
        <c:ser>
          <c:idx val="2"/>
          <c:order val="2"/>
          <c:tx>
            <c:strRef>
              <c:f>'MO collected set'!$N$2</c:f>
              <c:strCache>
                <c:ptCount val="1"/>
                <c:pt idx="0">
                  <c:v>O (before)</c:v>
                </c:pt>
              </c:strCache>
            </c:strRef>
          </c:tx>
          <c:spPr>
            <a:pattFill prst="dkHorz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set'!$K$3:$K$7</c:f>
              <c:strCache>
                <c:ptCount val="5"/>
                <c:pt idx="0">
                  <c:v>XGBoost</c:v>
                </c:pt>
                <c:pt idx="1">
                  <c:v>Random Forest</c:v>
                </c:pt>
                <c:pt idx="2">
                  <c:v>MLP</c:v>
                </c:pt>
                <c:pt idx="3">
                  <c:v>Logistics Regression</c:v>
                </c:pt>
                <c:pt idx="4">
                  <c:v>SVM</c:v>
                </c:pt>
              </c:strCache>
            </c:strRef>
          </c:cat>
          <c:val>
            <c:numRef>
              <c:f>'MO collected set'!$N$3:$N$7</c:f>
              <c:numCache>
                <c:formatCode>General</c:formatCode>
                <c:ptCount val="5"/>
                <c:pt idx="0">
                  <c:v>69.510000000000005</c:v>
                </c:pt>
                <c:pt idx="1">
                  <c:v>66.56</c:v>
                </c:pt>
                <c:pt idx="2">
                  <c:v>66.56</c:v>
                </c:pt>
                <c:pt idx="3">
                  <c:v>67.150000000000006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7-49BD-8B20-D5797A525AF3}"/>
            </c:ext>
          </c:extLst>
        </c:ser>
        <c:ser>
          <c:idx val="3"/>
          <c:order val="3"/>
          <c:tx>
            <c:strRef>
              <c:f>'MO collected set'!$O$2</c:f>
              <c:strCache>
                <c:ptCount val="1"/>
                <c:pt idx="0">
                  <c:v>O (after)</c:v>
                </c:pt>
              </c:strCache>
            </c:strRef>
          </c:tx>
          <c:spPr>
            <a:pattFill prst="wdUp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set'!$K$3:$K$7</c:f>
              <c:strCache>
                <c:ptCount val="5"/>
                <c:pt idx="0">
                  <c:v>XGBoost</c:v>
                </c:pt>
                <c:pt idx="1">
                  <c:v>Random Forest</c:v>
                </c:pt>
                <c:pt idx="2">
                  <c:v>MLP</c:v>
                </c:pt>
                <c:pt idx="3">
                  <c:v>Logistics Regression</c:v>
                </c:pt>
                <c:pt idx="4">
                  <c:v>SVM</c:v>
                </c:pt>
              </c:strCache>
            </c:strRef>
          </c:cat>
          <c:val>
            <c:numRef>
              <c:f>'MO collected set'!$O$3:$O$7</c:f>
              <c:numCache>
                <c:formatCode>General</c:formatCode>
                <c:ptCount val="5"/>
                <c:pt idx="0">
                  <c:v>80.099999999999994</c:v>
                </c:pt>
                <c:pt idx="1">
                  <c:v>81.489999999999995</c:v>
                </c:pt>
                <c:pt idx="2">
                  <c:v>91.19</c:v>
                </c:pt>
                <c:pt idx="3">
                  <c:v>91.83</c:v>
                </c:pt>
                <c:pt idx="4">
                  <c:v>87.65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7-49BD-8B20-D5797A525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525280"/>
        <c:axId val="185534880"/>
      </c:barChart>
      <c:catAx>
        <c:axId val="1855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34880"/>
        <c:crosses val="autoZero"/>
        <c:auto val="1"/>
        <c:lblAlgn val="ctr"/>
        <c:lblOffset val="100"/>
        <c:noMultiLvlLbl val="0"/>
      </c:catAx>
      <c:valAx>
        <c:axId val="185534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r>
                  <a:rPr lang="en-US" altLang="zh-CN" baseline="0"/>
                  <a:t> </a:t>
                </a:r>
                <a:r>
                  <a:rPr lang="en-US" altLang="zh-CN"/>
                  <a:t>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MTWO Accuracy</a:t>
            </a:r>
            <a:r>
              <a:rPr lang="en-US" altLang="zh-CN" b="1" baseline="0"/>
              <a:t> before and after mapping on testset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test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'MTWO test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test set'!$B$3:$B$8</c:f>
              <c:numCache>
                <c:formatCode>General</c:formatCode>
                <c:ptCount val="6"/>
                <c:pt idx="0">
                  <c:v>92.88</c:v>
                </c:pt>
                <c:pt idx="1">
                  <c:v>84.68</c:v>
                </c:pt>
                <c:pt idx="2">
                  <c:v>92.69</c:v>
                </c:pt>
                <c:pt idx="3">
                  <c:v>78.709999999999994</c:v>
                </c:pt>
                <c:pt idx="4">
                  <c:v>89.45</c:v>
                </c:pt>
                <c:pt idx="5">
                  <c:v>91.18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530-8A47-6FC27CE5AF5D}"/>
            </c:ext>
          </c:extLst>
        </c:ser>
        <c:ser>
          <c:idx val="1"/>
          <c:order val="1"/>
          <c:tx>
            <c:strRef>
              <c:f>'MTWO test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'MTWO test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test set'!$C$3:$C$8</c:f>
              <c:numCache>
                <c:formatCode>General</c:formatCode>
                <c:ptCount val="6"/>
                <c:pt idx="0">
                  <c:v>81.13</c:v>
                </c:pt>
                <c:pt idx="1">
                  <c:v>70.84</c:v>
                </c:pt>
                <c:pt idx="2">
                  <c:v>78.010000000000005</c:v>
                </c:pt>
                <c:pt idx="3">
                  <c:v>52.42</c:v>
                </c:pt>
                <c:pt idx="4">
                  <c:v>73.069999999999993</c:v>
                </c:pt>
                <c:pt idx="5">
                  <c:v>80.739999999999995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3-4530-8A47-6FC27CE5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38144"/>
        <c:axId val="1040638624"/>
      </c:barChart>
      <c:catAx>
        <c:axId val="1040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38624"/>
        <c:crosses val="autoZero"/>
        <c:auto val="1"/>
        <c:lblAlgn val="ctr"/>
        <c:lblOffset val="100"/>
        <c:noMultiLvlLbl val="0"/>
      </c:catAx>
      <c:valAx>
        <c:axId val="1040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Overall</a:t>
            </a:r>
            <a:r>
              <a:rPr lang="en-US" altLang="zh-CN" b="1" baseline="0"/>
              <a:t> Accuracy on MTWO 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collected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'MTWO collected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collected set'!$B$3:$B$8</c:f>
              <c:numCache>
                <c:formatCode>General</c:formatCode>
                <c:ptCount val="6"/>
                <c:pt idx="0">
                  <c:v>18.78</c:v>
                </c:pt>
                <c:pt idx="1">
                  <c:v>15.97</c:v>
                </c:pt>
                <c:pt idx="2">
                  <c:v>63.09</c:v>
                </c:pt>
                <c:pt idx="3">
                  <c:v>50.95</c:v>
                </c:pt>
                <c:pt idx="4">
                  <c:v>13.53</c:v>
                </c:pt>
                <c:pt idx="5">
                  <c:v>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B-47F2-A0A4-24F34B361F0F}"/>
            </c:ext>
          </c:extLst>
        </c:ser>
        <c:ser>
          <c:idx val="1"/>
          <c:order val="1"/>
          <c:tx>
            <c:strRef>
              <c:f>'MTWO collected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'MTWO collected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collected set'!$C$3:$C$8</c:f>
              <c:numCache>
                <c:formatCode>General</c:formatCode>
                <c:ptCount val="6"/>
                <c:pt idx="0">
                  <c:v>39.32</c:v>
                </c:pt>
                <c:pt idx="1">
                  <c:v>43.9</c:v>
                </c:pt>
                <c:pt idx="2">
                  <c:v>48.81</c:v>
                </c:pt>
                <c:pt idx="3">
                  <c:v>42.58</c:v>
                </c:pt>
                <c:pt idx="4">
                  <c:v>51.88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B-47F2-A0A4-24F34B36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14048"/>
        <c:axId val="869102048"/>
      </c:barChart>
      <c:catAx>
        <c:axId val="8691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02048"/>
        <c:crosses val="autoZero"/>
        <c:auto val="1"/>
        <c:lblAlgn val="ctr"/>
        <c:lblOffset val="100"/>
        <c:noMultiLvlLbl val="0"/>
      </c:catAx>
      <c:valAx>
        <c:axId val="869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Comparison on Testset</a:t>
            </a:r>
            <a:r>
              <a:rPr lang="en-US" altLang="zh-CN" baseline="0"/>
              <a:t> </a:t>
            </a:r>
          </a:p>
          <a:p>
            <a:pPr>
              <a:defRPr/>
            </a:pPr>
            <a:r>
              <a:rPr lang="en-US" altLang="zh-CN" baseline="0"/>
              <a:t>(trained using only LAB and TRANSPORT data)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(lab+aw)'!$B$2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'MTWO (lab+aw)'!$A$3:$A$8</c:f>
              <c:strCache>
                <c:ptCount val="6"/>
                <c:pt idx="0">
                  <c:v>MLP</c:v>
                </c:pt>
                <c:pt idx="1">
                  <c:v>XGBoost</c:v>
                </c:pt>
                <c:pt idx="2">
                  <c:v>SVM</c:v>
                </c:pt>
                <c:pt idx="3">
                  <c:v>RF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'MTWO (lab+aw)'!$B$3:$B$8</c:f>
              <c:numCache>
                <c:formatCode>0.00_ </c:formatCode>
                <c:ptCount val="6"/>
                <c:pt idx="0">
                  <c:v>88.063370663753005</c:v>
                </c:pt>
                <c:pt idx="1">
                  <c:v>87.489756897022602</c:v>
                </c:pt>
                <c:pt idx="2">
                  <c:v>86.096694892105901</c:v>
                </c:pt>
                <c:pt idx="3">
                  <c:v>83.611035236274205</c:v>
                </c:pt>
                <c:pt idx="4">
                  <c:v>86.178639715924604</c:v>
                </c:pt>
                <c:pt idx="5">
                  <c:v>79.513794045342806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0-4796-A6E2-EE22409534C5}"/>
            </c:ext>
          </c:extLst>
        </c:ser>
        <c:ser>
          <c:idx val="1"/>
          <c:order val="1"/>
          <c:tx>
            <c:strRef>
              <c:f>'MTWO (lab+aw)'!$C$2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'MTWO (lab+aw)'!$A$3:$A$8</c:f>
              <c:strCache>
                <c:ptCount val="6"/>
                <c:pt idx="0">
                  <c:v>MLP</c:v>
                </c:pt>
                <c:pt idx="1">
                  <c:v>XGBoost</c:v>
                </c:pt>
                <c:pt idx="2">
                  <c:v>SVM</c:v>
                </c:pt>
                <c:pt idx="3">
                  <c:v>RF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'MTWO (lab+aw)'!$C$3:$C$8</c:f>
              <c:numCache>
                <c:formatCode>0.00_ </c:formatCode>
                <c:ptCount val="6"/>
                <c:pt idx="0">
                  <c:v>85.14</c:v>
                </c:pt>
                <c:pt idx="1">
                  <c:v>86.48</c:v>
                </c:pt>
                <c:pt idx="2">
                  <c:v>81.62</c:v>
                </c:pt>
                <c:pt idx="3">
                  <c:v>77.3</c:v>
                </c:pt>
                <c:pt idx="4">
                  <c:v>84.65</c:v>
                </c:pt>
                <c:pt idx="5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0-4796-A6E2-EE2240953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2012127"/>
        <c:axId val="1472012607"/>
      </c:barChart>
      <c:catAx>
        <c:axId val="14720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012607"/>
        <c:crosses val="autoZero"/>
        <c:auto val="1"/>
        <c:lblAlgn val="ctr"/>
        <c:lblOffset val="100"/>
        <c:noMultiLvlLbl val="0"/>
      </c:catAx>
      <c:valAx>
        <c:axId val="1472012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0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en-US" altLang="zh-CN" baseline="0"/>
              <a:t> Comparison on Self-Collected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4847259614004E-2"/>
          <c:y val="0.16521377299684703"/>
          <c:w val="0.92984638312323697"/>
          <c:h val="0.59916724534623778"/>
        </c:manualLayout>
      </c:layout>
      <c:barChart>
        <c:barDir val="col"/>
        <c:grouping val="clustered"/>
        <c:varyColors val="0"/>
        <c:ser>
          <c:idx val="0"/>
          <c:order val="0"/>
          <c:tx>
            <c:v>before mapping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'MTWO (lab+aw)'!$A$14:$A$19</c:f>
              <c:strCache>
                <c:ptCount val="6"/>
                <c:pt idx="0">
                  <c:v>MLP</c:v>
                </c:pt>
                <c:pt idx="1">
                  <c:v>XGBoost</c:v>
                </c:pt>
                <c:pt idx="2">
                  <c:v>SVM</c:v>
                </c:pt>
                <c:pt idx="3">
                  <c:v>RF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'MTWO (lab+aw)'!$B$14:$B$19</c:f>
              <c:numCache>
                <c:formatCode>General</c:formatCode>
                <c:ptCount val="6"/>
                <c:pt idx="0">
                  <c:v>50.11</c:v>
                </c:pt>
                <c:pt idx="1">
                  <c:v>50.37</c:v>
                </c:pt>
                <c:pt idx="2">
                  <c:v>66.28</c:v>
                </c:pt>
                <c:pt idx="3">
                  <c:v>64.150000000000006</c:v>
                </c:pt>
                <c:pt idx="4">
                  <c:v>58.62</c:v>
                </c:pt>
                <c:pt idx="5">
                  <c:v>56.39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F-4DF8-B9AA-A30621EDC789}"/>
            </c:ext>
          </c:extLst>
        </c:ser>
        <c:ser>
          <c:idx val="1"/>
          <c:order val="1"/>
          <c:tx>
            <c:v>after mapping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'MTWO (lab+aw)'!$A$14:$A$19</c:f>
              <c:strCache>
                <c:ptCount val="6"/>
                <c:pt idx="0">
                  <c:v>MLP</c:v>
                </c:pt>
                <c:pt idx="1">
                  <c:v>XGBoost</c:v>
                </c:pt>
                <c:pt idx="2">
                  <c:v>SVM</c:v>
                </c:pt>
                <c:pt idx="3">
                  <c:v>RF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'MTWO (lab+aw)'!$C$14:$C$19</c:f>
              <c:numCache>
                <c:formatCode>General</c:formatCode>
                <c:ptCount val="6"/>
                <c:pt idx="0">
                  <c:v>51.27</c:v>
                </c:pt>
                <c:pt idx="1">
                  <c:v>57.2</c:v>
                </c:pt>
                <c:pt idx="2">
                  <c:v>48.6</c:v>
                </c:pt>
                <c:pt idx="3">
                  <c:v>63.06</c:v>
                </c:pt>
                <c:pt idx="4">
                  <c:v>50.21</c:v>
                </c:pt>
                <c:pt idx="5">
                  <c:v>52.53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F-4DF8-B9AA-A30621EDC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6133103"/>
        <c:axId val="1496131663"/>
      </c:barChart>
      <c:catAx>
        <c:axId val="1496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131663"/>
        <c:crosses val="autoZero"/>
        <c:auto val="1"/>
        <c:lblAlgn val="ctr"/>
        <c:lblOffset val="100"/>
        <c:noMultiLvlLbl val="0"/>
      </c:catAx>
      <c:valAx>
        <c:axId val="14961316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1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F1-score</a:t>
            </a:r>
            <a:r>
              <a:rPr lang="en-US" altLang="zh-CN" baseline="0"/>
              <a:t> Comparison on Self-collected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(lab+aw)'!$D$14:$K$14</c:f>
              <c:numCache>
                <c:formatCode>General</c:formatCode>
                <c:ptCount val="8"/>
                <c:pt idx="0">
                  <c:v>0.95</c:v>
                </c:pt>
                <c:pt idx="1">
                  <c:v>72.47</c:v>
                </c:pt>
                <c:pt idx="2">
                  <c:v>7.11</c:v>
                </c:pt>
                <c:pt idx="3">
                  <c:v>0</c:v>
                </c:pt>
                <c:pt idx="4">
                  <c:v>6.44</c:v>
                </c:pt>
                <c:pt idx="5">
                  <c:v>68.3</c:v>
                </c:pt>
                <c:pt idx="6">
                  <c:v>10.46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2-49A9-AA8C-EF1D2CC409F9}"/>
            </c:ext>
          </c:extLst>
        </c:ser>
        <c:ser>
          <c:idx val="1"/>
          <c:order val="1"/>
          <c:tx>
            <c:v>XGBoost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(lab+aw)'!$D$15:$K$15</c:f>
              <c:numCache>
                <c:formatCode>General</c:formatCode>
                <c:ptCount val="8"/>
                <c:pt idx="0">
                  <c:v>0.95</c:v>
                </c:pt>
                <c:pt idx="1">
                  <c:v>66.8</c:v>
                </c:pt>
                <c:pt idx="2">
                  <c:v>6.6</c:v>
                </c:pt>
                <c:pt idx="3">
                  <c:v>0</c:v>
                </c:pt>
                <c:pt idx="4">
                  <c:v>2.75</c:v>
                </c:pt>
                <c:pt idx="5">
                  <c:v>80.790000000000006</c:v>
                </c:pt>
                <c:pt idx="6">
                  <c:v>46.25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2-49A9-AA8C-EF1D2CC409F9}"/>
            </c:ext>
          </c:extLst>
        </c:ser>
        <c:ser>
          <c:idx val="2"/>
          <c:order val="2"/>
          <c:tx>
            <c:v>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(lab+aw)'!$D$16:$K$16</c:f>
              <c:numCache>
                <c:formatCode>General</c:formatCode>
                <c:ptCount val="8"/>
                <c:pt idx="0">
                  <c:v>24.46</c:v>
                </c:pt>
                <c:pt idx="1">
                  <c:v>75.42</c:v>
                </c:pt>
                <c:pt idx="2">
                  <c:v>76.650000000000006</c:v>
                </c:pt>
                <c:pt idx="3">
                  <c:v>0</c:v>
                </c:pt>
                <c:pt idx="4">
                  <c:v>4.68</c:v>
                </c:pt>
                <c:pt idx="5">
                  <c:v>81.08</c:v>
                </c:pt>
                <c:pt idx="6">
                  <c:v>4.9400000000000004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2-49A9-AA8C-EF1D2CC409F9}"/>
            </c:ext>
          </c:extLst>
        </c:ser>
        <c:ser>
          <c:idx val="3"/>
          <c:order val="3"/>
          <c:tx>
            <c:v>RF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(lab+aw)'!$D$17:$K$17</c:f>
              <c:numCache>
                <c:formatCode>General</c:formatCode>
                <c:ptCount val="8"/>
                <c:pt idx="0">
                  <c:v>0</c:v>
                </c:pt>
                <c:pt idx="1">
                  <c:v>74.260000000000005</c:v>
                </c:pt>
                <c:pt idx="2">
                  <c:v>73.73</c:v>
                </c:pt>
                <c:pt idx="3">
                  <c:v>0</c:v>
                </c:pt>
                <c:pt idx="4">
                  <c:v>9.33</c:v>
                </c:pt>
                <c:pt idx="5">
                  <c:v>82.29</c:v>
                </c:pt>
                <c:pt idx="6">
                  <c:v>58.22</c:v>
                </c:pt>
                <c:pt idx="7">
                  <c:v>39.46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2-49A9-AA8C-EF1D2CC409F9}"/>
            </c:ext>
          </c:extLst>
        </c:ser>
        <c:ser>
          <c:idx val="4"/>
          <c:order val="4"/>
          <c:tx>
            <c:v>KNN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(lab+aw)'!$D$18:$K$18</c:f>
              <c:numCache>
                <c:formatCode>General</c:formatCode>
                <c:ptCount val="8"/>
                <c:pt idx="0">
                  <c:v>2.68</c:v>
                </c:pt>
                <c:pt idx="1">
                  <c:v>71.39</c:v>
                </c:pt>
                <c:pt idx="2">
                  <c:v>53.9</c:v>
                </c:pt>
                <c:pt idx="3">
                  <c:v>0</c:v>
                </c:pt>
                <c:pt idx="4">
                  <c:v>16.399999999999999</c:v>
                </c:pt>
                <c:pt idx="5">
                  <c:v>78.95</c:v>
                </c:pt>
                <c:pt idx="6">
                  <c:v>2.1800000000000002</c:v>
                </c:pt>
                <c:pt idx="7">
                  <c:v>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42-49A9-AA8C-EF1D2CC409F9}"/>
            </c:ext>
          </c:extLst>
        </c:ser>
        <c:ser>
          <c:idx val="5"/>
          <c:order val="5"/>
          <c:tx>
            <c:v>LR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'MTWO (lab+aw)'!$D$12:$K$13</c:f>
              <c:multiLvlStrCache>
                <c:ptCount val="8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O</c:v>
                  </c:pt>
                  <c:pt idx="4">
                    <c:v>M</c:v>
                  </c:pt>
                  <c:pt idx="5">
                    <c:v>T</c:v>
                  </c:pt>
                  <c:pt idx="6">
                    <c:v>W</c:v>
                  </c:pt>
                  <c:pt idx="7">
                    <c:v>O</c:v>
                  </c:pt>
                </c:lvl>
                <c:lvl>
                  <c:pt idx="0">
                    <c:v>F1-score before</c:v>
                  </c:pt>
                  <c:pt idx="4">
                    <c:v>F1-score after</c:v>
                  </c:pt>
                </c:lvl>
              </c:multiLvlStrCache>
            </c:multiLvlStrRef>
          </c:cat>
          <c:val>
            <c:numRef>
              <c:f>'MTWO (lab+aw)'!$D$19:$K$19</c:f>
              <c:numCache>
                <c:formatCode>General</c:formatCode>
                <c:ptCount val="8"/>
                <c:pt idx="0">
                  <c:v>0</c:v>
                </c:pt>
                <c:pt idx="1">
                  <c:v>70.73</c:v>
                </c:pt>
                <c:pt idx="2">
                  <c:v>44.17</c:v>
                </c:pt>
                <c:pt idx="3">
                  <c:v>0</c:v>
                </c:pt>
                <c:pt idx="4">
                  <c:v>2.34</c:v>
                </c:pt>
                <c:pt idx="5">
                  <c:v>81.569999999999993</c:v>
                </c:pt>
                <c:pt idx="6">
                  <c:v>5.18</c:v>
                </c:pt>
                <c:pt idx="7">
                  <c:v>25.28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2-49A9-AA8C-EF1D2CC4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487615"/>
        <c:axId val="1645486655"/>
      </c:barChart>
      <c:catAx>
        <c:axId val="164548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486655"/>
        <c:crosses val="autoZero"/>
        <c:auto val="1"/>
        <c:lblAlgn val="ctr"/>
        <c:lblOffset val="100"/>
        <c:noMultiLvlLbl val="0"/>
      </c:catAx>
      <c:valAx>
        <c:axId val="1645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4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1050469</xdr:colOff>
      <xdr:row>11</xdr:row>
      <xdr:rowOff>59872</xdr:rowOff>
    </xdr:from>
    <xdr:to>
      <xdr:col>12</xdr:col>
      <xdr:colOff>413657</xdr:colOff>
      <xdr:row>30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C6BFE9-A950-A2DC-0290-8B72D7A2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735692</xdr:colOff>
      <xdr:row>14</xdr:row>
      <xdr:rowOff>145143</xdr:rowOff>
    </xdr:from>
    <xdr:to>
      <xdr:col>14</xdr:col>
      <xdr:colOff>551542</xdr:colOff>
      <xdr:row>33</xdr:row>
      <xdr:rowOff>30843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AF5B1A-DD6D-FE02-6ED0-0663A884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484414</xdr:colOff>
      <xdr:row>18</xdr:row>
      <xdr:rowOff>108856</xdr:rowOff>
    </xdr:from>
    <xdr:to>
      <xdr:col>33</xdr:col>
      <xdr:colOff>217715</xdr:colOff>
      <xdr:row>37</xdr:row>
      <xdr:rowOff>92527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B4C7EF-B3C0-BF62-B58A-120A5000D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250370</xdr:colOff>
      <xdr:row>29</xdr:row>
      <xdr:rowOff>163285</xdr:rowOff>
    </xdr:from>
    <xdr:to>
      <xdr:col>18</xdr:col>
      <xdr:colOff>97971</xdr:colOff>
      <xdr:row>55</xdr:row>
      <xdr:rowOff>32658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79FFC5-B453-A7E1-E9D0-0374BB0B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125186</xdr:rowOff>
    </xdr:from>
    <xdr:to>
      <xdr:col>12</xdr:col>
      <xdr:colOff>157843</xdr:colOff>
      <xdr:row>24</xdr:row>
      <xdr:rowOff>87086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BFF1E3-6C2E-DEB4-6E24-0BD24FE26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19</xdr:row>
      <xdr:rowOff>152400</xdr:rowOff>
    </xdr:from>
    <xdr:to>
      <xdr:col>9</xdr:col>
      <xdr:colOff>228601</xdr:colOff>
      <xdr:row>35</xdr:row>
      <xdr:rowOff>21771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6654B4-A226-D5BD-D6DB-EB0B4AD2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391885</xdr:colOff>
      <xdr:row>21</xdr:row>
      <xdr:rowOff>76201</xdr:rowOff>
    </xdr:from>
    <xdr:to>
      <xdr:col>13</xdr:col>
      <xdr:colOff>38101</xdr:colOff>
      <xdr:row>38</xdr:row>
      <xdr:rowOff>125186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3CBB94-CD79-381C-E09D-3DEC6FD10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81639</xdr:colOff>
      <xdr:row>14</xdr:row>
      <xdr:rowOff>179613</xdr:rowOff>
    </xdr:from>
    <xdr:to>
      <xdr:col>27</xdr:col>
      <xdr:colOff>397328</xdr:colOff>
      <xdr:row>33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93D3BA-8928-C15C-74D9-D8D46593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656769</xdr:colOff>
      <xdr:row>40</xdr:row>
      <xdr:rowOff>110670</xdr:rowOff>
    </xdr:from>
    <xdr:to>
      <xdr:col>23</xdr:col>
      <xdr:colOff>161470</xdr:colOff>
      <xdr:row>55</xdr:row>
      <xdr:rowOff>159656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20C510-4447-608F-03D7-DB57BE2AB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22</xdr:row>
      <xdr:rowOff>174172</xdr:rowOff>
    </xdr:from>
    <xdr:to>
      <xdr:col>12</xdr:col>
      <xdr:colOff>103414</xdr:colOff>
      <xdr:row>38</xdr:row>
      <xdr:rowOff>43543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EB770C7-9477-91E2-7F99-0831A718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130628</xdr:colOff>
      <xdr:row>5</xdr:row>
      <xdr:rowOff>97971</xdr:rowOff>
    </xdr:from>
    <xdr:to>
      <xdr:col>17</xdr:col>
      <xdr:colOff>522514</xdr:colOff>
      <xdr:row>20</xdr:row>
      <xdr:rowOff>146957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2024909-47B0-C5C2-0F4D-6CAEF036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135" workbookViewId="0">
      <selection activeCell="H8" sqref="H8"/>
    </sheetView>
  </sheetViews>
  <sheetFormatPr baseColWidth="10" defaultColWidth="8.83203125" defaultRowHeight="15"/>
  <cols>
    <col min="2" max="2" width="23.33203125" customWidth="1"/>
    <col min="3" max="3" width="25.6640625" customWidth="1"/>
  </cols>
  <sheetData>
    <row r="1" spans="1:8">
      <c r="A1" s="29"/>
      <c r="B1" s="29"/>
      <c r="D1" s="29"/>
      <c r="E1" s="29"/>
    </row>
    <row r="2" spans="1:8">
      <c r="A2" s="1" t="s">
        <v>0</v>
      </c>
      <c r="B2" s="1" t="s">
        <v>11</v>
      </c>
      <c r="C2" s="1" t="s">
        <v>10</v>
      </c>
      <c r="G2" s="1" t="s">
        <v>25</v>
      </c>
      <c r="H2" s="1" t="s">
        <v>26</v>
      </c>
    </row>
    <row r="3" spans="1:8">
      <c r="A3" s="1" t="s">
        <v>2</v>
      </c>
      <c r="B3" s="1">
        <v>92.92</v>
      </c>
      <c r="C3" s="1">
        <v>97.45</v>
      </c>
      <c r="G3" s="1">
        <v>94.72</v>
      </c>
      <c r="H3">
        <v>94.2</v>
      </c>
    </row>
    <row r="4" spans="1:8">
      <c r="A4" s="1" t="s">
        <v>3</v>
      </c>
      <c r="B4" s="1">
        <v>80.72</v>
      </c>
      <c r="C4" s="1">
        <v>70.59</v>
      </c>
      <c r="G4" s="1">
        <v>90.07</v>
      </c>
      <c r="H4">
        <v>88.49</v>
      </c>
    </row>
    <row r="5" spans="1:8">
      <c r="A5" s="1" t="s">
        <v>4</v>
      </c>
      <c r="B5" s="1">
        <v>87.4</v>
      </c>
      <c r="C5" s="1">
        <v>94.15</v>
      </c>
      <c r="G5" s="1">
        <v>91.94</v>
      </c>
      <c r="H5">
        <v>90.46</v>
      </c>
    </row>
    <row r="6" spans="1:8">
      <c r="A6" s="1" t="s">
        <v>5</v>
      </c>
      <c r="B6" s="1">
        <v>83.2</v>
      </c>
      <c r="C6" s="1">
        <v>93.82</v>
      </c>
      <c r="G6" s="1">
        <v>92.66</v>
      </c>
      <c r="H6">
        <v>91.41</v>
      </c>
    </row>
    <row r="7" spans="1:8">
      <c r="A7" s="1" t="s">
        <v>6</v>
      </c>
      <c r="B7" s="1">
        <v>92.26</v>
      </c>
      <c r="C7" s="1">
        <v>96.21</v>
      </c>
      <c r="G7" s="1">
        <v>94.39</v>
      </c>
      <c r="H7">
        <v>93.38</v>
      </c>
    </row>
    <row r="8" spans="1:8">
      <c r="A8" s="1" t="s">
        <v>7</v>
      </c>
      <c r="B8" s="1">
        <v>93.66</v>
      </c>
      <c r="C8" s="1">
        <v>97.61</v>
      </c>
      <c r="G8" s="1">
        <v>94.72</v>
      </c>
      <c r="H8">
        <v>94.29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54B5-FE92-4BDD-AB4C-21747F83F999}">
  <dimension ref="A1:O17"/>
  <sheetViews>
    <sheetView topLeftCell="A16" workbookViewId="0">
      <selection activeCell="F58" sqref="F58"/>
    </sheetView>
  </sheetViews>
  <sheetFormatPr baseColWidth="10" defaultColWidth="8.83203125" defaultRowHeight="15"/>
  <cols>
    <col min="1" max="1" width="17.6640625" bestFit="1" customWidth="1"/>
    <col min="2" max="2" width="16.5" customWidth="1"/>
    <col min="3" max="3" width="17.6640625" customWidth="1"/>
    <col min="5" max="5" width="17.6640625" bestFit="1" customWidth="1"/>
    <col min="6" max="6" width="12.83203125" customWidth="1"/>
    <col min="7" max="8" width="13" customWidth="1"/>
    <col min="9" max="9" width="14" customWidth="1"/>
    <col min="11" max="11" width="17.6640625" bestFit="1" customWidth="1"/>
    <col min="12" max="12" width="14" customWidth="1"/>
    <col min="13" max="13" width="11.5" customWidth="1"/>
    <col min="14" max="14" width="10.5" customWidth="1"/>
    <col min="15" max="15" width="10.6640625" customWidth="1"/>
  </cols>
  <sheetData>
    <row r="1" spans="1:15">
      <c r="A1" s="30" t="s">
        <v>8</v>
      </c>
      <c r="B1" s="30"/>
      <c r="C1" s="3"/>
      <c r="E1" s="30" t="s">
        <v>1</v>
      </c>
      <c r="F1" s="30"/>
      <c r="G1" s="30"/>
      <c r="H1" s="30"/>
      <c r="I1" s="30"/>
      <c r="K1" s="30" t="s">
        <v>9</v>
      </c>
      <c r="L1" s="30"/>
      <c r="M1" s="30"/>
    </row>
    <row r="2" spans="1:15">
      <c r="A2" s="2" t="s">
        <v>0</v>
      </c>
      <c r="B2" s="2" t="s">
        <v>12</v>
      </c>
      <c r="C2" s="2" t="s">
        <v>13</v>
      </c>
      <c r="E2" s="2" t="s">
        <v>0</v>
      </c>
      <c r="F2" s="2" t="s">
        <v>15</v>
      </c>
      <c r="G2" s="2" t="s">
        <v>14</v>
      </c>
      <c r="H2" s="2" t="s">
        <v>16</v>
      </c>
      <c r="I2" s="2" t="s">
        <v>17</v>
      </c>
      <c r="K2" s="2" t="s">
        <v>0</v>
      </c>
      <c r="L2" s="2" t="s">
        <v>15</v>
      </c>
      <c r="M2" s="2" t="s">
        <v>14</v>
      </c>
      <c r="N2" s="2" t="s">
        <v>18</v>
      </c>
      <c r="O2" s="2" t="s">
        <v>17</v>
      </c>
    </row>
    <row r="3" spans="1:15">
      <c r="A3" s="1" t="s">
        <v>21</v>
      </c>
      <c r="B3" s="1">
        <v>50</v>
      </c>
      <c r="C3" s="1">
        <v>91.03</v>
      </c>
      <c r="E3" s="1" t="s">
        <v>21</v>
      </c>
      <c r="F3" s="1"/>
      <c r="G3" s="1">
        <v>95.71</v>
      </c>
      <c r="H3" s="1"/>
      <c r="I3" s="1">
        <v>100</v>
      </c>
      <c r="K3" s="1" t="s">
        <v>19</v>
      </c>
      <c r="L3" s="1">
        <v>23.16</v>
      </c>
      <c r="M3" s="1">
        <v>80.89</v>
      </c>
      <c r="N3" s="1">
        <v>69.510000000000005</v>
      </c>
      <c r="O3" s="1">
        <v>80.099999999999994</v>
      </c>
    </row>
    <row r="4" spans="1:15">
      <c r="A4" s="1" t="s">
        <v>27</v>
      </c>
      <c r="B4" s="1">
        <v>51.32</v>
      </c>
      <c r="C4" s="1">
        <v>91.15</v>
      </c>
      <c r="E4" s="1" t="s">
        <v>27</v>
      </c>
      <c r="F4" s="1"/>
      <c r="G4" s="1">
        <v>94.29</v>
      </c>
      <c r="H4" s="1"/>
      <c r="I4" s="1">
        <v>99.04</v>
      </c>
      <c r="K4" s="1" t="s">
        <v>28</v>
      </c>
      <c r="L4" s="1">
        <v>0.95</v>
      </c>
      <c r="M4" s="1">
        <v>82.81</v>
      </c>
      <c r="N4" s="1">
        <v>66.56</v>
      </c>
      <c r="O4" s="1">
        <v>81.489999999999995</v>
      </c>
    </row>
    <row r="5" spans="1:15">
      <c r="A5" s="1" t="s">
        <v>28</v>
      </c>
      <c r="B5" s="1">
        <v>50</v>
      </c>
      <c r="C5" s="1">
        <v>82.18</v>
      </c>
      <c r="E5" s="1" t="s">
        <v>28</v>
      </c>
      <c r="F5" s="1"/>
      <c r="G5" s="1">
        <v>96.9</v>
      </c>
      <c r="H5" s="1"/>
      <c r="I5" s="1">
        <v>99.04</v>
      </c>
      <c r="K5" s="1" t="s">
        <v>21</v>
      </c>
      <c r="L5" s="1">
        <v>0.95</v>
      </c>
      <c r="M5" s="1">
        <v>90.86</v>
      </c>
      <c r="N5" s="1">
        <v>66.56</v>
      </c>
      <c r="O5" s="1">
        <v>91.19</v>
      </c>
    </row>
    <row r="6" spans="1:15">
      <c r="A6" s="1" t="s">
        <v>23</v>
      </c>
      <c r="B6" s="1">
        <v>50.24</v>
      </c>
      <c r="C6" s="1">
        <v>86.24</v>
      </c>
      <c r="E6" s="1" t="s">
        <v>23</v>
      </c>
      <c r="F6" s="1"/>
      <c r="G6" s="1">
        <v>93.81</v>
      </c>
      <c r="H6" s="1"/>
      <c r="I6" s="1">
        <v>100</v>
      </c>
      <c r="K6" s="1" t="s">
        <v>27</v>
      </c>
      <c r="L6" s="1">
        <v>6</v>
      </c>
      <c r="M6" s="1">
        <v>90.34</v>
      </c>
      <c r="N6" s="1">
        <v>67.150000000000006</v>
      </c>
      <c r="O6" s="1">
        <v>91.83</v>
      </c>
    </row>
    <row r="7" spans="1:15">
      <c r="A7" s="1" t="s">
        <v>24</v>
      </c>
      <c r="B7" s="1">
        <v>49.76</v>
      </c>
      <c r="C7" s="1">
        <v>87.2</v>
      </c>
      <c r="E7" s="1" t="s">
        <v>24</v>
      </c>
      <c r="F7" s="1"/>
      <c r="G7" s="1">
        <v>95</v>
      </c>
      <c r="H7" s="1"/>
      <c r="I7" s="1">
        <v>100</v>
      </c>
      <c r="K7" s="1" t="s">
        <v>23</v>
      </c>
      <c r="L7" s="1">
        <v>66.88</v>
      </c>
      <c r="M7" s="1">
        <v>84.48</v>
      </c>
      <c r="N7" s="1">
        <v>0</v>
      </c>
      <c r="O7" s="1">
        <v>87.65</v>
      </c>
    </row>
    <row r="8" spans="1:15">
      <c r="A8" s="1" t="s">
        <v>19</v>
      </c>
      <c r="B8" s="1">
        <v>56.34</v>
      </c>
      <c r="C8" s="1">
        <v>80.5</v>
      </c>
      <c r="E8" s="1" t="s">
        <v>19</v>
      </c>
      <c r="F8" s="1"/>
      <c r="G8" s="1">
        <v>94.76</v>
      </c>
      <c r="H8" s="1"/>
      <c r="I8" s="1">
        <v>100</v>
      </c>
      <c r="K8" s="1" t="s">
        <v>24</v>
      </c>
      <c r="L8" s="1">
        <v>0</v>
      </c>
      <c r="M8" s="1">
        <v>86.16</v>
      </c>
      <c r="N8" s="1">
        <v>66.45</v>
      </c>
      <c r="O8" s="1">
        <v>88.1</v>
      </c>
    </row>
    <row r="12" spans="1:15">
      <c r="A12" s="1"/>
      <c r="B12" s="1"/>
    </row>
    <row r="13" spans="1:15">
      <c r="A13" s="1"/>
      <c r="B13" s="1"/>
    </row>
    <row r="14" spans="1:15">
      <c r="A14" s="1"/>
      <c r="B14" s="1"/>
    </row>
    <row r="15" spans="1:15">
      <c r="A15" s="1"/>
      <c r="B15" s="1"/>
    </row>
    <row r="16" spans="1:15">
      <c r="A16" s="1"/>
      <c r="B16" s="1"/>
    </row>
    <row r="17" spans="1:2">
      <c r="A17" s="1"/>
      <c r="B17" s="1"/>
    </row>
  </sheetData>
  <mergeCells count="3">
    <mergeCell ref="E1:I1"/>
    <mergeCell ref="K1:M1"/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399C-BA6B-415D-BEE2-D1B7C929B8EA}">
  <dimension ref="A1:C8"/>
  <sheetViews>
    <sheetView topLeftCell="D1" zoomScaleNormal="100" workbookViewId="0">
      <selection activeCell="P15" sqref="P15"/>
    </sheetView>
  </sheetViews>
  <sheetFormatPr baseColWidth="10" defaultColWidth="8.83203125" defaultRowHeight="15"/>
  <cols>
    <col min="2" max="2" width="15.33203125" bestFit="1" customWidth="1"/>
    <col min="3" max="3" width="13.83203125" bestFit="1" customWidth="1"/>
  </cols>
  <sheetData>
    <row r="1" spans="1:3">
      <c r="A1" s="30" t="s">
        <v>8</v>
      </c>
      <c r="B1" s="30"/>
      <c r="C1" s="3"/>
    </row>
    <row r="2" spans="1:3">
      <c r="A2" s="2" t="s">
        <v>0</v>
      </c>
      <c r="B2" s="2" t="s">
        <v>12</v>
      </c>
      <c r="C2" s="2" t="s">
        <v>13</v>
      </c>
    </row>
    <row r="3" spans="1:3">
      <c r="A3" s="1" t="s">
        <v>19</v>
      </c>
      <c r="B3" s="1">
        <v>92.88</v>
      </c>
      <c r="C3" s="1">
        <v>81.13</v>
      </c>
    </row>
    <row r="4" spans="1:3">
      <c r="A4" s="1" t="s">
        <v>20</v>
      </c>
      <c r="B4" s="1">
        <v>84.68</v>
      </c>
      <c r="C4" s="1">
        <v>70.84</v>
      </c>
    </row>
    <row r="5" spans="1:3">
      <c r="A5" s="1" t="s">
        <v>21</v>
      </c>
      <c r="B5" s="1">
        <v>92.69</v>
      </c>
      <c r="C5" s="1">
        <v>78.010000000000005</v>
      </c>
    </row>
    <row r="6" spans="1:3">
      <c r="A6" s="1" t="s">
        <v>22</v>
      </c>
      <c r="B6" s="1">
        <v>78.709999999999994</v>
      </c>
      <c r="C6" s="1">
        <v>52.42</v>
      </c>
    </row>
    <row r="7" spans="1:3">
      <c r="A7" s="1" t="s">
        <v>23</v>
      </c>
      <c r="B7" s="1">
        <v>89.45</v>
      </c>
      <c r="C7" s="1">
        <v>73.069999999999993</v>
      </c>
    </row>
    <row r="8" spans="1:3">
      <c r="A8" s="1" t="s">
        <v>24</v>
      </c>
      <c r="B8" s="1">
        <v>91.18</v>
      </c>
      <c r="C8" s="1">
        <v>80.739999999999995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6558-097B-4005-8A3D-DC1207E1D939}">
  <dimension ref="A1:I17"/>
  <sheetViews>
    <sheetView zoomScale="119" workbookViewId="0">
      <selection activeCell="C18" sqref="C18"/>
    </sheetView>
  </sheetViews>
  <sheetFormatPr baseColWidth="10" defaultColWidth="8.83203125" defaultRowHeight="15"/>
  <cols>
    <col min="2" max="2" width="14.6640625" customWidth="1"/>
    <col min="3" max="3" width="15.33203125" customWidth="1"/>
  </cols>
  <sheetData>
    <row r="1" spans="1:9">
      <c r="A1" s="30" t="s">
        <v>8</v>
      </c>
      <c r="B1" s="30"/>
      <c r="C1" s="3"/>
      <c r="E1" s="30" t="s">
        <v>1</v>
      </c>
      <c r="F1" s="30"/>
      <c r="G1" s="30"/>
      <c r="H1" s="30"/>
      <c r="I1" s="30"/>
    </row>
    <row r="2" spans="1:9">
      <c r="A2" s="2" t="s">
        <v>0</v>
      </c>
      <c r="B2" s="2" t="s">
        <v>12</v>
      </c>
      <c r="C2" s="2" t="s">
        <v>13</v>
      </c>
      <c r="E2" s="2" t="s">
        <v>0</v>
      </c>
      <c r="F2" s="2" t="s">
        <v>15</v>
      </c>
      <c r="G2" s="2" t="s">
        <v>14</v>
      </c>
      <c r="H2" s="2" t="s">
        <v>16</v>
      </c>
      <c r="I2" s="2" t="s">
        <v>17</v>
      </c>
    </row>
    <row r="3" spans="1:9">
      <c r="A3" s="1" t="s">
        <v>19</v>
      </c>
      <c r="B3" s="1">
        <v>18.78</v>
      </c>
      <c r="C3" s="1">
        <v>39.32</v>
      </c>
      <c r="E3" s="1" t="s">
        <v>19</v>
      </c>
      <c r="F3" s="1"/>
      <c r="G3" s="1">
        <v>93.81</v>
      </c>
      <c r="H3" s="1"/>
      <c r="I3" s="1"/>
    </row>
    <row r="4" spans="1:9">
      <c r="A4" s="1" t="s">
        <v>20</v>
      </c>
      <c r="B4" s="1">
        <v>15.97</v>
      </c>
      <c r="C4" s="1">
        <v>43.9</v>
      </c>
      <c r="E4" s="1" t="s">
        <v>20</v>
      </c>
      <c r="F4" s="1"/>
      <c r="G4" s="1">
        <v>84.76</v>
      </c>
      <c r="H4" s="1"/>
      <c r="I4" s="1"/>
    </row>
    <row r="5" spans="1:9">
      <c r="A5" s="1" t="s">
        <v>21</v>
      </c>
      <c r="B5" s="1">
        <v>63.09</v>
      </c>
      <c r="C5" s="1">
        <v>48.81</v>
      </c>
      <c r="E5" s="1" t="s">
        <v>21</v>
      </c>
      <c r="F5" s="1"/>
      <c r="G5" s="1">
        <v>81.67</v>
      </c>
      <c r="H5" s="1"/>
      <c r="I5" s="1"/>
    </row>
    <row r="6" spans="1:9">
      <c r="A6" s="1" t="s">
        <v>22</v>
      </c>
      <c r="B6" s="1">
        <v>50.95</v>
      </c>
      <c r="C6" s="1">
        <v>42.58</v>
      </c>
      <c r="E6" s="1" t="s">
        <v>22</v>
      </c>
      <c r="F6" s="1"/>
      <c r="G6" s="1">
        <v>94.05</v>
      </c>
      <c r="H6" s="1"/>
      <c r="I6" s="1"/>
    </row>
    <row r="7" spans="1:9">
      <c r="A7" s="1" t="s">
        <v>23</v>
      </c>
      <c r="B7" s="1">
        <v>13.53</v>
      </c>
      <c r="C7" s="1">
        <v>51.88</v>
      </c>
      <c r="E7" s="1" t="s">
        <v>23</v>
      </c>
      <c r="F7" s="1"/>
      <c r="G7" s="1">
        <v>95.48</v>
      </c>
      <c r="H7" s="1"/>
      <c r="I7" s="1"/>
    </row>
    <row r="8" spans="1:9">
      <c r="A8" s="1" t="s">
        <v>24</v>
      </c>
      <c r="B8" s="1">
        <v>13.46</v>
      </c>
      <c r="C8" s="1">
        <v>42</v>
      </c>
      <c r="E8" s="1" t="s">
        <v>24</v>
      </c>
      <c r="F8" s="1"/>
      <c r="G8" s="1">
        <v>92.38</v>
      </c>
      <c r="H8" s="1"/>
      <c r="I8" s="1"/>
    </row>
    <row r="10" spans="1:9">
      <c r="E10" s="30" t="s">
        <v>9</v>
      </c>
      <c r="F10" s="30"/>
      <c r="G10" s="30"/>
      <c r="H10" s="30"/>
      <c r="I10" s="30"/>
    </row>
    <row r="11" spans="1:9">
      <c r="E11" s="2" t="s">
        <v>0</v>
      </c>
      <c r="F11" s="2" t="s">
        <v>15</v>
      </c>
      <c r="G11" s="2" t="s">
        <v>14</v>
      </c>
      <c r="H11" s="2" t="s">
        <v>18</v>
      </c>
      <c r="I11" s="2" t="s">
        <v>17</v>
      </c>
    </row>
    <row r="12" spans="1:9">
      <c r="E12" s="1" t="s">
        <v>19</v>
      </c>
      <c r="F12" s="1"/>
      <c r="G12" s="1">
        <v>37.03</v>
      </c>
      <c r="H12" s="1"/>
      <c r="I12" s="1"/>
    </row>
    <row r="13" spans="1:9">
      <c r="E13" s="1" t="s">
        <v>20</v>
      </c>
      <c r="F13" s="1"/>
      <c r="G13" s="1">
        <v>41.76</v>
      </c>
      <c r="H13" s="1"/>
      <c r="I13" s="1"/>
    </row>
    <row r="14" spans="1:9">
      <c r="E14" s="1" t="s">
        <v>21</v>
      </c>
      <c r="F14" s="1"/>
      <c r="G14" s="1">
        <v>30.58</v>
      </c>
      <c r="H14" s="1"/>
      <c r="I14" s="1"/>
    </row>
    <row r="15" spans="1:9">
      <c r="E15" s="1" t="s">
        <v>22</v>
      </c>
      <c r="F15" s="1"/>
      <c r="G15" s="1">
        <v>47.39</v>
      </c>
      <c r="H15" s="1"/>
      <c r="I15" s="1"/>
    </row>
    <row r="16" spans="1:9">
      <c r="E16" s="1" t="s">
        <v>23</v>
      </c>
      <c r="F16" s="1"/>
      <c r="G16" s="1">
        <v>39.22</v>
      </c>
      <c r="H16" s="1"/>
      <c r="I16" s="1"/>
    </row>
    <row r="17" spans="5:9">
      <c r="E17" s="1" t="s">
        <v>24</v>
      </c>
      <c r="F17" s="1"/>
      <c r="G17" s="1">
        <v>38.299999999999997</v>
      </c>
      <c r="H17" s="1"/>
      <c r="I17" s="1"/>
    </row>
  </sheetData>
  <mergeCells count="3">
    <mergeCell ref="A1:B1"/>
    <mergeCell ref="E1:I1"/>
    <mergeCell ref="E10:I1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EC7-F57C-4CD3-97A3-C44FAE84467B}">
  <dimension ref="A1:R19"/>
  <sheetViews>
    <sheetView tabSelected="1" topLeftCell="A3" workbookViewId="0">
      <selection activeCell="W40" sqref="W40"/>
    </sheetView>
  </sheetViews>
  <sheetFormatPr baseColWidth="10" defaultColWidth="8.83203125" defaultRowHeight="15"/>
  <cols>
    <col min="2" max="2" width="15.6640625" customWidth="1"/>
    <col min="3" max="3" width="14.33203125" customWidth="1"/>
  </cols>
  <sheetData>
    <row r="1" spans="1:18">
      <c r="A1" s="29" t="s">
        <v>32</v>
      </c>
      <c r="B1" s="29"/>
      <c r="C1" s="29"/>
    </row>
    <row r="2" spans="1:18">
      <c r="A2" s="6" t="s">
        <v>31</v>
      </c>
      <c r="B2" s="6" t="s">
        <v>33</v>
      </c>
      <c r="C2" s="1" t="s">
        <v>34</v>
      </c>
    </row>
    <row r="3" spans="1:18">
      <c r="A3" s="6" t="s">
        <v>42</v>
      </c>
      <c r="B3" s="18">
        <v>88.063370663753005</v>
      </c>
      <c r="C3" s="19">
        <v>85.14</v>
      </c>
      <c r="E3" s="5"/>
    </row>
    <row r="4" spans="1:18">
      <c r="A4" s="6" t="s">
        <v>43</v>
      </c>
      <c r="B4" s="18">
        <v>87.489756897022602</v>
      </c>
      <c r="C4" s="19">
        <v>86.48</v>
      </c>
      <c r="E4" s="5"/>
    </row>
    <row r="5" spans="1:18">
      <c r="A5" s="6" t="s">
        <v>44</v>
      </c>
      <c r="B5" s="18">
        <v>86.096694892105901</v>
      </c>
      <c r="C5" s="19">
        <v>81.62</v>
      </c>
      <c r="E5" s="5"/>
    </row>
    <row r="6" spans="1:18">
      <c r="A6" s="6" t="s">
        <v>45</v>
      </c>
      <c r="B6" s="18">
        <v>83.611035236274205</v>
      </c>
      <c r="C6" s="19">
        <v>77.3</v>
      </c>
      <c r="E6" s="5"/>
    </row>
    <row r="7" spans="1:18">
      <c r="A7" s="6" t="s">
        <v>46</v>
      </c>
      <c r="B7" s="18">
        <v>86.178639715924604</v>
      </c>
      <c r="C7" s="19">
        <v>84.65</v>
      </c>
      <c r="E7" s="5"/>
    </row>
    <row r="8" spans="1:18" ht="16" thickBot="1">
      <c r="A8" s="6" t="s">
        <v>47</v>
      </c>
      <c r="B8" s="18">
        <v>79.513794045342806</v>
      </c>
      <c r="C8" s="19">
        <v>75.39</v>
      </c>
      <c r="E8" s="5"/>
      <c r="O8" s="37" t="s">
        <v>30</v>
      </c>
      <c r="P8" s="38"/>
      <c r="Q8" s="39"/>
    </row>
    <row r="9" spans="1:18" ht="14.25" customHeight="1" thickTop="1">
      <c r="O9" s="31" t="s">
        <v>29</v>
      </c>
      <c r="P9" s="32"/>
      <c r="Q9" s="33"/>
      <c r="R9" s="4"/>
    </row>
    <row r="10" spans="1:18">
      <c r="A10" s="29" t="s">
        <v>35</v>
      </c>
      <c r="B10" s="29"/>
      <c r="C10" s="29"/>
      <c r="O10" s="31"/>
      <c r="P10" s="32"/>
      <c r="Q10" s="33"/>
      <c r="R10" s="4"/>
    </row>
    <row r="11" spans="1:18">
      <c r="O11" s="34"/>
      <c r="P11" s="35"/>
      <c r="Q11" s="36"/>
      <c r="R11" s="4"/>
    </row>
    <row r="12" spans="1:18">
      <c r="A12" s="43" t="s">
        <v>31</v>
      </c>
      <c r="B12" s="40" t="s">
        <v>1</v>
      </c>
      <c r="C12" s="41"/>
      <c r="D12" s="40" t="s">
        <v>40</v>
      </c>
      <c r="E12" s="42"/>
      <c r="F12" s="42"/>
      <c r="G12" s="41"/>
      <c r="H12" s="40" t="s">
        <v>41</v>
      </c>
      <c r="I12" s="42"/>
      <c r="J12" s="42"/>
      <c r="K12" s="41"/>
      <c r="O12" s="4"/>
      <c r="P12" s="4"/>
      <c r="Q12" s="4"/>
      <c r="R12" s="4"/>
    </row>
    <row r="13" spans="1:18">
      <c r="A13" s="44"/>
      <c r="B13" s="9" t="s">
        <v>33</v>
      </c>
      <c r="C13" s="14" t="s">
        <v>34</v>
      </c>
      <c r="D13" s="12" t="s">
        <v>36</v>
      </c>
      <c r="E13" s="10" t="s">
        <v>37</v>
      </c>
      <c r="F13" s="10" t="s">
        <v>38</v>
      </c>
      <c r="G13" s="14" t="s">
        <v>39</v>
      </c>
      <c r="H13" s="12" t="s">
        <v>36</v>
      </c>
      <c r="I13" s="10" t="s">
        <v>37</v>
      </c>
      <c r="J13" s="10" t="s">
        <v>38</v>
      </c>
      <c r="K13" s="14" t="s">
        <v>39</v>
      </c>
      <c r="O13" s="4"/>
      <c r="P13" s="4"/>
      <c r="Q13" s="4"/>
      <c r="R13" s="4"/>
    </row>
    <row r="14" spans="1:18">
      <c r="A14" s="20" t="s">
        <v>42</v>
      </c>
      <c r="B14" s="11">
        <v>50.11</v>
      </c>
      <c r="C14" s="7">
        <v>51.27</v>
      </c>
      <c r="D14" s="8">
        <v>0.95</v>
      </c>
      <c r="E14" s="6">
        <v>72.47</v>
      </c>
      <c r="F14" s="6">
        <v>7.11</v>
      </c>
      <c r="G14" s="15">
        <v>0</v>
      </c>
      <c r="H14" s="8">
        <v>6.44</v>
      </c>
      <c r="I14" s="6">
        <v>68.3</v>
      </c>
      <c r="J14" s="6">
        <v>10.46</v>
      </c>
      <c r="K14" s="15">
        <v>0</v>
      </c>
      <c r="O14" s="4"/>
      <c r="P14" s="4"/>
      <c r="Q14" s="4"/>
      <c r="R14" s="4"/>
    </row>
    <row r="15" spans="1:18">
      <c r="A15" s="20" t="s">
        <v>43</v>
      </c>
      <c r="B15" s="11">
        <v>50.37</v>
      </c>
      <c r="C15" s="7">
        <v>57.2</v>
      </c>
      <c r="D15" s="8">
        <v>0.95</v>
      </c>
      <c r="E15" s="6">
        <v>66.8</v>
      </c>
      <c r="F15" s="6">
        <v>6.6</v>
      </c>
      <c r="G15" s="15">
        <v>0</v>
      </c>
      <c r="H15" s="8">
        <v>2.75</v>
      </c>
      <c r="I15" s="6">
        <v>80.790000000000006</v>
      </c>
      <c r="J15" s="6">
        <v>46.25</v>
      </c>
      <c r="K15" s="15">
        <v>11</v>
      </c>
    </row>
    <row r="16" spans="1:18">
      <c r="A16" s="20" t="s">
        <v>44</v>
      </c>
      <c r="B16" s="11">
        <v>66.28</v>
      </c>
      <c r="C16" s="7">
        <v>48.6</v>
      </c>
      <c r="D16" s="8">
        <v>24.46</v>
      </c>
      <c r="E16" s="6">
        <v>75.42</v>
      </c>
      <c r="F16" s="6">
        <v>76.650000000000006</v>
      </c>
      <c r="G16" s="15">
        <v>0</v>
      </c>
      <c r="H16" s="8">
        <v>4.68</v>
      </c>
      <c r="I16" s="6">
        <v>81.08</v>
      </c>
      <c r="J16" s="6">
        <v>4.9400000000000004</v>
      </c>
      <c r="K16" s="15">
        <v>0</v>
      </c>
    </row>
    <row r="17" spans="1:11">
      <c r="A17" s="20" t="s">
        <v>45</v>
      </c>
      <c r="B17" s="11">
        <v>64.150000000000006</v>
      </c>
      <c r="C17" s="7">
        <v>63.06</v>
      </c>
      <c r="D17" s="8">
        <v>0</v>
      </c>
      <c r="E17" s="6">
        <v>74.260000000000005</v>
      </c>
      <c r="F17" s="6">
        <v>73.73</v>
      </c>
      <c r="G17" s="15">
        <v>0</v>
      </c>
      <c r="H17" s="8">
        <v>9.33</v>
      </c>
      <c r="I17" s="6">
        <v>82.29</v>
      </c>
      <c r="J17" s="6">
        <v>58.22</v>
      </c>
      <c r="K17" s="15">
        <v>39.46</v>
      </c>
    </row>
    <row r="18" spans="1:11">
      <c r="A18" s="20" t="s">
        <v>46</v>
      </c>
      <c r="B18" s="11">
        <v>58.62</v>
      </c>
      <c r="C18" s="7">
        <v>50.21</v>
      </c>
      <c r="D18" s="8">
        <v>2.68</v>
      </c>
      <c r="E18" s="6">
        <v>71.39</v>
      </c>
      <c r="F18" s="6">
        <v>53.9</v>
      </c>
      <c r="G18" s="15">
        <v>0</v>
      </c>
      <c r="H18" s="8">
        <v>16.399999999999999</v>
      </c>
      <c r="I18" s="6">
        <v>78.95</v>
      </c>
      <c r="J18" s="6">
        <v>2.1800000000000002</v>
      </c>
      <c r="K18" s="15">
        <v>7.78</v>
      </c>
    </row>
    <row r="19" spans="1:11">
      <c r="A19" s="13" t="s">
        <v>47</v>
      </c>
      <c r="B19" s="12">
        <v>56.39</v>
      </c>
      <c r="C19" s="14">
        <v>52.53</v>
      </c>
      <c r="D19" s="9">
        <v>0</v>
      </c>
      <c r="E19" s="16">
        <v>70.73</v>
      </c>
      <c r="F19" s="16">
        <v>44.17</v>
      </c>
      <c r="G19" s="17">
        <v>0</v>
      </c>
      <c r="H19" s="9">
        <v>2.34</v>
      </c>
      <c r="I19" s="16">
        <v>81.569999999999993</v>
      </c>
      <c r="J19" s="16">
        <v>5.18</v>
      </c>
      <c r="K19" s="17">
        <v>25.28</v>
      </c>
    </row>
  </sheetData>
  <mergeCells count="8">
    <mergeCell ref="O9:Q11"/>
    <mergeCell ref="O8:Q8"/>
    <mergeCell ref="A1:C1"/>
    <mergeCell ref="A10:C10"/>
    <mergeCell ref="B12:C12"/>
    <mergeCell ref="D12:G12"/>
    <mergeCell ref="H12:K12"/>
    <mergeCell ref="A12:A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03D-3D1B-451B-9D5E-3407951AFFDE}">
  <dimension ref="A1:M52"/>
  <sheetViews>
    <sheetView workbookViewId="0">
      <selection activeCell="G20" sqref="G20"/>
    </sheetView>
  </sheetViews>
  <sheetFormatPr baseColWidth="10" defaultColWidth="8.83203125" defaultRowHeight="15"/>
  <cols>
    <col min="2" max="2" width="15.33203125" customWidth="1"/>
    <col min="3" max="3" width="13.83203125" customWidth="1"/>
    <col min="9" max="9" width="14.33203125" bestFit="1" customWidth="1"/>
    <col min="10" max="10" width="12.5" bestFit="1" customWidth="1"/>
  </cols>
  <sheetData>
    <row r="1" spans="1:13" ht="16" thickBot="1">
      <c r="A1" s="29" t="s">
        <v>32</v>
      </c>
      <c r="B1" s="29"/>
      <c r="C1" s="29"/>
      <c r="D1" s="37" t="s">
        <v>30</v>
      </c>
      <c r="E1" s="38"/>
      <c r="F1" s="39"/>
      <c r="H1" s="29" t="s">
        <v>32</v>
      </c>
      <c r="I1" s="29"/>
      <c r="J1" s="29"/>
      <c r="K1" s="37" t="s">
        <v>30</v>
      </c>
      <c r="L1" s="38"/>
      <c r="M1" s="39"/>
    </row>
    <row r="2" spans="1:13" ht="16" thickTop="1">
      <c r="A2" s="6" t="s">
        <v>31</v>
      </c>
      <c r="B2" s="6" t="s">
        <v>33</v>
      </c>
      <c r="C2" s="1" t="s">
        <v>34</v>
      </c>
      <c r="D2" s="31" t="s">
        <v>49</v>
      </c>
      <c r="E2" s="32"/>
      <c r="F2" s="33"/>
      <c r="G2" s="1"/>
      <c r="H2" s="6" t="s">
        <v>31</v>
      </c>
      <c r="I2" s="6" t="s">
        <v>33</v>
      </c>
      <c r="J2" s="1" t="s">
        <v>34</v>
      </c>
      <c r="K2" s="31" t="s">
        <v>48</v>
      </c>
      <c r="L2" s="32"/>
      <c r="M2" s="33"/>
    </row>
    <row r="3" spans="1:13">
      <c r="A3" s="6" t="s">
        <v>43</v>
      </c>
      <c r="B3" s="22">
        <v>0.90190000000000003</v>
      </c>
      <c r="D3" s="31"/>
      <c r="E3" s="32"/>
      <c r="F3" s="33"/>
      <c r="H3" s="6" t="s">
        <v>43</v>
      </c>
      <c r="I3" s="22">
        <v>0.90190000000000003</v>
      </c>
      <c r="J3" s="23">
        <v>0.83240000000000003</v>
      </c>
      <c r="K3" s="31"/>
      <c r="L3" s="32"/>
      <c r="M3" s="33"/>
    </row>
    <row r="4" spans="1:13">
      <c r="A4" s="6" t="s">
        <v>45</v>
      </c>
      <c r="B4" s="22">
        <v>0.85729999999999995</v>
      </c>
      <c r="D4" s="34"/>
      <c r="E4" s="35"/>
      <c r="F4" s="36"/>
      <c r="H4" s="6" t="s">
        <v>45</v>
      </c>
      <c r="I4" s="22">
        <v>0.85729999999999995</v>
      </c>
      <c r="J4" s="23">
        <v>0.7621</v>
      </c>
      <c r="K4" s="34"/>
      <c r="L4" s="35"/>
      <c r="M4" s="36"/>
    </row>
    <row r="5" spans="1:13">
      <c r="A5" s="6" t="s">
        <v>42</v>
      </c>
      <c r="B5" s="22">
        <v>0.91320000000000001</v>
      </c>
      <c r="D5" s="21"/>
      <c r="E5" s="5"/>
      <c r="H5" s="6" t="s">
        <v>42</v>
      </c>
      <c r="I5" s="22">
        <v>0.91320000000000001</v>
      </c>
      <c r="J5" s="23">
        <v>0.83309999999999995</v>
      </c>
    </row>
    <row r="6" spans="1:13">
      <c r="A6" s="6" t="s">
        <v>47</v>
      </c>
      <c r="B6" s="22">
        <v>0.86350000000000005</v>
      </c>
      <c r="D6" s="21"/>
      <c r="E6" s="5"/>
      <c r="H6" s="6" t="s">
        <v>47</v>
      </c>
      <c r="I6" s="22">
        <v>0.86350000000000005</v>
      </c>
      <c r="J6" s="23">
        <v>0.59140000000000004</v>
      </c>
    </row>
    <row r="7" spans="1:13">
      <c r="A7" s="6" t="s">
        <v>44</v>
      </c>
      <c r="B7" s="22">
        <v>0.88819999999999999</v>
      </c>
      <c r="D7" s="21"/>
      <c r="E7" s="5"/>
      <c r="H7" s="6" t="s">
        <v>44</v>
      </c>
      <c r="I7" s="22">
        <v>0.88819999999999999</v>
      </c>
      <c r="J7" s="23">
        <v>0.78490000000000004</v>
      </c>
    </row>
    <row r="8" spans="1:13">
      <c r="A8" s="6" t="s">
        <v>46</v>
      </c>
      <c r="B8" s="22">
        <v>0.89059999999999995</v>
      </c>
      <c r="D8" s="21"/>
      <c r="E8" s="5"/>
      <c r="H8" s="6" t="s">
        <v>46</v>
      </c>
      <c r="I8" s="22">
        <v>0.89059999999999995</v>
      </c>
      <c r="J8" s="23">
        <v>0.82250000000000001</v>
      </c>
    </row>
    <row r="11" spans="1:13">
      <c r="A11" s="29" t="s">
        <v>35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3">
      <c r="B12" s="45" t="s">
        <v>1</v>
      </c>
      <c r="C12" s="46"/>
      <c r="D12" s="45" t="s">
        <v>40</v>
      </c>
      <c r="E12" s="47"/>
      <c r="F12" s="47"/>
      <c r="G12" s="46"/>
      <c r="H12" s="45" t="s">
        <v>41</v>
      </c>
      <c r="I12" s="47"/>
      <c r="J12" s="47"/>
      <c r="K12" s="46"/>
    </row>
    <row r="13" spans="1:13">
      <c r="A13" s="6"/>
      <c r="B13" s="9" t="s">
        <v>33</v>
      </c>
      <c r="C13" s="14" t="s">
        <v>34</v>
      </c>
      <c r="D13" s="12" t="s">
        <v>36</v>
      </c>
      <c r="E13" s="10" t="s">
        <v>37</v>
      </c>
      <c r="F13" s="10" t="s">
        <v>38</v>
      </c>
      <c r="G13" s="14" t="s">
        <v>39</v>
      </c>
      <c r="H13" s="12" t="s">
        <v>36</v>
      </c>
      <c r="I13" s="10" t="s">
        <v>37</v>
      </c>
      <c r="J13" s="10" t="s">
        <v>38</v>
      </c>
      <c r="K13" s="14" t="s">
        <v>39</v>
      </c>
    </row>
    <row r="14" spans="1:13">
      <c r="A14" s="24" t="s">
        <v>19</v>
      </c>
      <c r="B14" s="11">
        <v>63.57</v>
      </c>
      <c r="C14" s="7">
        <v>51.69</v>
      </c>
      <c r="D14" s="8">
        <v>0.95</v>
      </c>
      <c r="E14" s="6">
        <v>75.23</v>
      </c>
      <c r="F14" s="6">
        <v>69.040000000000006</v>
      </c>
      <c r="G14" s="15">
        <v>0</v>
      </c>
      <c r="H14" s="8">
        <v>1.47</v>
      </c>
      <c r="I14" s="6">
        <v>70.58</v>
      </c>
      <c r="J14" s="6">
        <v>0</v>
      </c>
      <c r="K14" s="15">
        <v>22.86</v>
      </c>
    </row>
    <row r="15" spans="1:13">
      <c r="A15" s="25" t="s">
        <v>20</v>
      </c>
      <c r="B15" s="11">
        <v>64.540000000000006</v>
      </c>
      <c r="C15" s="7">
        <v>59.48</v>
      </c>
      <c r="D15" s="8">
        <v>5.05</v>
      </c>
      <c r="E15" s="6">
        <v>74.36</v>
      </c>
      <c r="F15" s="6">
        <v>74.52</v>
      </c>
      <c r="G15" s="15">
        <v>0</v>
      </c>
      <c r="H15" s="8">
        <v>7</v>
      </c>
      <c r="I15" s="6">
        <v>77.39</v>
      </c>
      <c r="J15" s="6">
        <v>2.17</v>
      </c>
      <c r="K15" s="15">
        <v>65.03</v>
      </c>
    </row>
    <row r="16" spans="1:13">
      <c r="A16" s="25" t="s">
        <v>21</v>
      </c>
      <c r="B16" s="11">
        <v>53.11</v>
      </c>
      <c r="C16" s="7">
        <v>54.94</v>
      </c>
      <c r="D16" s="8">
        <v>1.42</v>
      </c>
      <c r="E16" s="6">
        <v>71.42</v>
      </c>
      <c r="F16" s="6">
        <v>27.13</v>
      </c>
      <c r="G16" s="15">
        <v>0</v>
      </c>
      <c r="H16" s="8">
        <v>0.47</v>
      </c>
      <c r="I16" s="6">
        <v>74.78</v>
      </c>
      <c r="J16" s="6">
        <v>1.63</v>
      </c>
      <c r="K16" s="15">
        <v>37.119999999999997</v>
      </c>
    </row>
    <row r="17" spans="1:11">
      <c r="A17" s="25" t="s">
        <v>22</v>
      </c>
      <c r="B17" s="11">
        <v>70.400000000000006</v>
      </c>
      <c r="C17" s="7">
        <v>58.29</v>
      </c>
      <c r="D17" s="8">
        <v>0.95</v>
      </c>
      <c r="E17" s="6">
        <v>79.5</v>
      </c>
      <c r="F17" s="6">
        <v>88.8</v>
      </c>
      <c r="G17" s="15">
        <v>0</v>
      </c>
      <c r="H17" s="8">
        <v>0</v>
      </c>
      <c r="I17" s="6">
        <v>71.48</v>
      </c>
      <c r="J17" s="6">
        <v>54.11</v>
      </c>
      <c r="K17" s="15">
        <v>0</v>
      </c>
    </row>
    <row r="18" spans="1:11">
      <c r="A18" s="25" t="s">
        <v>23</v>
      </c>
      <c r="B18" s="11">
        <v>66.510000000000005</v>
      </c>
      <c r="C18" s="7">
        <v>56.55</v>
      </c>
      <c r="D18" s="8">
        <v>24.95</v>
      </c>
      <c r="E18" s="6">
        <v>76.03</v>
      </c>
      <c r="F18" s="6">
        <v>76.239999999999995</v>
      </c>
      <c r="G18" s="15">
        <v>0</v>
      </c>
      <c r="H18" s="8">
        <v>1.38</v>
      </c>
      <c r="I18" s="6">
        <v>74.33</v>
      </c>
      <c r="J18" s="6">
        <v>0</v>
      </c>
      <c r="K18" s="15">
        <v>48.86</v>
      </c>
    </row>
    <row r="19" spans="1:11">
      <c r="A19" s="26" t="s">
        <v>24</v>
      </c>
      <c r="B19" s="12">
        <v>61.9</v>
      </c>
      <c r="C19" s="14">
        <v>51.76</v>
      </c>
      <c r="D19" s="9">
        <v>3.6</v>
      </c>
      <c r="E19" s="16">
        <v>73.23</v>
      </c>
      <c r="F19" s="16">
        <v>66.67</v>
      </c>
      <c r="G19" s="17">
        <v>0</v>
      </c>
      <c r="H19" s="9">
        <v>4.4400000000000004</v>
      </c>
      <c r="I19" s="16">
        <v>72.38</v>
      </c>
      <c r="J19" s="16">
        <v>0.27</v>
      </c>
      <c r="K19" s="17">
        <v>30.14</v>
      </c>
    </row>
    <row r="43" spans="1:11">
      <c r="A43" s="29" t="s">
        <v>35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>
      <c r="B44" s="45" t="s">
        <v>1</v>
      </c>
      <c r="C44" s="46"/>
      <c r="D44" s="45" t="s">
        <v>40</v>
      </c>
      <c r="E44" s="47"/>
      <c r="F44" s="47"/>
      <c r="G44" s="46"/>
      <c r="H44" s="45" t="s">
        <v>41</v>
      </c>
      <c r="I44" s="47"/>
      <c r="J44" s="47"/>
      <c r="K44" s="46"/>
    </row>
    <row r="45" spans="1:11">
      <c r="A45" s="6"/>
      <c r="B45" s="9" t="s">
        <v>33</v>
      </c>
      <c r="C45" s="14" t="s">
        <v>34</v>
      </c>
      <c r="D45" s="12" t="s">
        <v>36</v>
      </c>
      <c r="E45" s="10" t="s">
        <v>37</v>
      </c>
      <c r="F45" s="10" t="s">
        <v>38</v>
      </c>
      <c r="G45" s="14" t="s">
        <v>39</v>
      </c>
      <c r="H45" s="12" t="s">
        <v>36</v>
      </c>
      <c r="I45" s="10" t="s">
        <v>37</v>
      </c>
      <c r="J45" s="10" t="s">
        <v>38</v>
      </c>
      <c r="K45" s="14" t="s">
        <v>39</v>
      </c>
    </row>
    <row r="46" spans="1:11">
      <c r="A46" s="24" t="s">
        <v>19</v>
      </c>
      <c r="B46" s="11">
        <v>63.57</v>
      </c>
      <c r="C46" s="7">
        <v>51.01</v>
      </c>
      <c r="D46" s="8">
        <v>0.95</v>
      </c>
      <c r="E46" s="6">
        <v>75.23</v>
      </c>
      <c r="F46" s="6">
        <v>69.040000000000006</v>
      </c>
      <c r="G46" s="15">
        <v>0</v>
      </c>
      <c r="H46" s="8">
        <v>24.58</v>
      </c>
      <c r="I46" s="6">
        <v>78.34</v>
      </c>
      <c r="J46" s="6">
        <v>0.55000000000000004</v>
      </c>
      <c r="K46" s="15">
        <v>0</v>
      </c>
    </row>
    <row r="47" spans="1:11">
      <c r="A47" s="25" t="s">
        <v>20</v>
      </c>
      <c r="B47" s="11">
        <v>64.540000000000006</v>
      </c>
      <c r="C47" s="7">
        <v>50.11</v>
      </c>
      <c r="D47" s="8">
        <v>5.05</v>
      </c>
      <c r="E47" s="6">
        <v>74.36</v>
      </c>
      <c r="F47" s="6">
        <v>74.52</v>
      </c>
      <c r="G47" s="15">
        <v>0</v>
      </c>
      <c r="H47" s="8">
        <v>26.62</v>
      </c>
      <c r="I47" s="6">
        <v>76.510000000000005</v>
      </c>
      <c r="J47" s="6">
        <v>1.89</v>
      </c>
      <c r="K47" s="15">
        <v>0</v>
      </c>
    </row>
    <row r="48" spans="1:11">
      <c r="A48" s="25" t="s">
        <v>21</v>
      </c>
      <c r="B48" s="11">
        <v>53.11</v>
      </c>
      <c r="C48" s="7">
        <v>49.76</v>
      </c>
      <c r="D48" s="8">
        <v>1.42</v>
      </c>
      <c r="E48" s="6">
        <v>71.42</v>
      </c>
      <c r="F48" s="6">
        <v>27.13</v>
      </c>
      <c r="G48" s="15">
        <v>0</v>
      </c>
      <c r="H48" s="8">
        <v>0.8</v>
      </c>
      <c r="I48" s="6">
        <v>77.400000000000006</v>
      </c>
      <c r="J48" s="6">
        <v>1.36</v>
      </c>
      <c r="K48" s="15">
        <v>0</v>
      </c>
    </row>
    <row r="49" spans="1:11">
      <c r="A49" s="25" t="s">
        <v>22</v>
      </c>
      <c r="B49" s="11">
        <v>70.400000000000006</v>
      </c>
      <c r="C49" s="7">
        <v>57.78</v>
      </c>
      <c r="D49" s="8">
        <v>0.95</v>
      </c>
      <c r="E49" s="6">
        <v>79.5</v>
      </c>
      <c r="F49" s="6">
        <v>88.8</v>
      </c>
      <c r="G49" s="15">
        <v>0</v>
      </c>
      <c r="H49" s="8">
        <v>0.46</v>
      </c>
      <c r="I49" s="6">
        <v>79.599999999999994</v>
      </c>
      <c r="J49" s="6">
        <v>48.17</v>
      </c>
      <c r="K49" s="15">
        <v>0</v>
      </c>
    </row>
    <row r="50" spans="1:11">
      <c r="A50" s="25" t="s">
        <v>23</v>
      </c>
      <c r="B50" s="11">
        <v>66.510000000000005</v>
      </c>
      <c r="C50" s="7">
        <v>49.6</v>
      </c>
      <c r="D50" s="8">
        <v>24.95</v>
      </c>
      <c r="E50" s="6">
        <v>76.03</v>
      </c>
      <c r="F50" s="6">
        <v>76.239999999999995</v>
      </c>
      <c r="G50" s="15">
        <v>0</v>
      </c>
      <c r="H50" s="8">
        <v>10.46</v>
      </c>
      <c r="I50" s="6">
        <v>76.900000000000006</v>
      </c>
      <c r="J50" s="6">
        <v>0.55000000000000004</v>
      </c>
      <c r="K50" s="15">
        <v>0</v>
      </c>
    </row>
    <row r="51" spans="1:11">
      <c r="A51" s="26" t="s">
        <v>24</v>
      </c>
      <c r="B51" s="12">
        <v>61.9</v>
      </c>
      <c r="C51" s="14">
        <v>49.08</v>
      </c>
      <c r="D51" s="9">
        <v>3.6</v>
      </c>
      <c r="E51" s="16">
        <v>73.23</v>
      </c>
      <c r="F51" s="16">
        <v>66.67</v>
      </c>
      <c r="G51" s="17">
        <v>0</v>
      </c>
      <c r="H51" s="9">
        <v>23.9</v>
      </c>
      <c r="I51" s="16">
        <v>76.17</v>
      </c>
      <c r="J51" s="16">
        <v>2.41</v>
      </c>
      <c r="K51" s="17">
        <v>0</v>
      </c>
    </row>
    <row r="52" spans="1:11">
      <c r="D52" s="1">
        <f>AVERAGE(D46:D51)</f>
        <v>6.1533333333333333</v>
      </c>
      <c r="E52" s="1">
        <f t="shared" ref="E52:K52" si="0">AVERAGE(E46:E51)</f>
        <v>74.961666666666659</v>
      </c>
      <c r="F52" s="1">
        <f t="shared" si="0"/>
        <v>67.066666666666677</v>
      </c>
      <c r="G52" s="1">
        <f t="shared" si="0"/>
        <v>0</v>
      </c>
      <c r="H52" s="27">
        <f t="shared" si="0"/>
        <v>14.469999999999999</v>
      </c>
      <c r="I52" s="27">
        <f t="shared" si="0"/>
        <v>77.486666666666665</v>
      </c>
      <c r="J52" s="28">
        <f t="shared" si="0"/>
        <v>9.1549999999999994</v>
      </c>
      <c r="K52" s="1">
        <f t="shared" si="0"/>
        <v>0</v>
      </c>
    </row>
  </sheetData>
  <mergeCells count="14">
    <mergeCell ref="H1:J1"/>
    <mergeCell ref="K1:M1"/>
    <mergeCell ref="K2:M4"/>
    <mergeCell ref="A43:K43"/>
    <mergeCell ref="B44:C44"/>
    <mergeCell ref="D44:G44"/>
    <mergeCell ref="H44:K44"/>
    <mergeCell ref="A1:C1"/>
    <mergeCell ref="D1:F1"/>
    <mergeCell ref="D2:F4"/>
    <mergeCell ref="B12:C12"/>
    <mergeCell ref="D12:G12"/>
    <mergeCell ref="H12:K12"/>
    <mergeCell ref="A11:K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 test set</vt:lpstr>
      <vt:lpstr>MO collected set</vt:lpstr>
      <vt:lpstr>MTWO test set</vt:lpstr>
      <vt:lpstr>MTWO collected set</vt:lpstr>
      <vt:lpstr>MTWO (lab+aw)</vt:lpstr>
      <vt:lpstr>MTWO (AX+lab+aw)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NA, Yufeng</cp:lastModifiedBy>
  <dcterms:created xsi:type="dcterms:W3CDTF">2015-06-05T18:19:34Z</dcterms:created>
  <dcterms:modified xsi:type="dcterms:W3CDTF">2025-08-18T10:08:49Z</dcterms:modified>
</cp:coreProperties>
</file>