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8_{E6134801-ED12-4C90-B864-BA46888896D5}" xr6:coauthVersionLast="31" xr6:coauthVersionMax="31" xr10:uidLastSave="{00000000-0000-0000-0000-000000000000}"/>
  <bookViews>
    <workbookView xWindow="0" yWindow="0" windowWidth="28800" windowHeight="1223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<sst xmlns="http://schemas.openxmlformats.org/spreadsheetml/2006/main" count="68" uniqueCount="29">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</sst>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B28" sqref="B28"/>
    </sheetView>
  </sheetViews>
  <sheetFormatPr defaultRowHeight="15" x14ac:dyDescent="0.3"/>
  <cols>
    <col min="1" max="1" width="13.796875" bestFit="1" customWidth="1"/>
  </cols>
  <sheetData>
    <row r="1" spans="1:3" x14ac:dyDescent="0.3">
      <c r="A1" s="1" t="s">
        <v>27</v>
      </c>
      <c r="B1" s="2" t="s">
        <v>28</v>
      </c>
      <c r="C1" s="2" t="s">
        <v>0</v>
      </c>
    </row>
    <row r="2" spans="1:3" x14ac:dyDescent="0.3">
      <c r="A2" s="3" t="s">
        <v>1</v>
      </c>
      <c r="B2" s="4">
        <v>229</v>
      </c>
      <c r="C2" s="12">
        <f>B2/$B$15</f>
        <v>3.6065831955272068E-3</v>
      </c>
    </row>
    <row r="3" spans="1:3" x14ac:dyDescent="0.3">
      <c r="A3" s="3" t="s">
        <v>3</v>
      </c>
      <c r="B3" s="4">
        <v>1134</v>
      </c>
      <c r="C3" s="12">
        <f t="shared" ref="C3:C15" si="0">B3/$B$15</f>
        <v>1.785967399007796E-2</v>
      </c>
    </row>
    <row r="4" spans="1:3" x14ac:dyDescent="0.3">
      <c r="A4" s="3" t="s">
        <v>4</v>
      </c>
      <c r="B4" s="4">
        <v>2990</v>
      </c>
      <c r="C4" s="12">
        <f t="shared" si="0"/>
        <v>4.7090322072604142E-2</v>
      </c>
    </row>
    <row r="5" spans="1:3" x14ac:dyDescent="0.3">
      <c r="A5" s="3" t="s">
        <v>5</v>
      </c>
      <c r="B5" s="4">
        <v>12659</v>
      </c>
      <c r="C5" s="12">
        <f t="shared" si="0"/>
        <v>0.19937002913615245</v>
      </c>
    </row>
    <row r="6" spans="1:3" x14ac:dyDescent="0.3">
      <c r="A6" s="3" t="s">
        <v>6</v>
      </c>
      <c r="B6" s="4">
        <v>13639</v>
      </c>
      <c r="C6" s="12">
        <f t="shared" si="0"/>
        <v>0.21480431530041735</v>
      </c>
    </row>
    <row r="7" spans="1:3" x14ac:dyDescent="0.3">
      <c r="A7" s="3" t="s">
        <v>7</v>
      </c>
      <c r="B7" s="4">
        <v>12062</v>
      </c>
      <c r="C7" s="12">
        <f t="shared" si="0"/>
        <v>0.18996771399322782</v>
      </c>
    </row>
    <row r="8" spans="1:3" x14ac:dyDescent="0.3">
      <c r="A8" s="3" t="s">
        <v>8</v>
      </c>
      <c r="B8" s="4">
        <v>10359</v>
      </c>
      <c r="C8" s="12">
        <f t="shared" si="0"/>
        <v>0.1631467044649185</v>
      </c>
    </row>
    <row r="9" spans="1:3" x14ac:dyDescent="0.3">
      <c r="A9" s="3" t="s">
        <v>9</v>
      </c>
      <c r="B9" s="4">
        <v>3785</v>
      </c>
      <c r="C9" s="12">
        <f t="shared" si="0"/>
        <v>5.9610992991574137E-2</v>
      </c>
    </row>
    <row r="10" spans="1:3" x14ac:dyDescent="0.3">
      <c r="A10" s="3" t="s">
        <v>10</v>
      </c>
      <c r="B10" s="4">
        <v>2553</v>
      </c>
      <c r="C10" s="12">
        <f t="shared" si="0"/>
        <v>4.0207890385069688E-2</v>
      </c>
    </row>
    <row r="11" spans="1:3" x14ac:dyDescent="0.3">
      <c r="A11" s="3" t="s">
        <v>11</v>
      </c>
      <c r="B11" s="4">
        <v>1538</v>
      </c>
      <c r="C11" s="12">
        <f t="shared" si="0"/>
        <v>2.4222379714938184E-2</v>
      </c>
    </row>
    <row r="12" spans="1:3" x14ac:dyDescent="0.3">
      <c r="A12" s="3" t="s">
        <v>12</v>
      </c>
      <c r="B12" s="4">
        <v>979</v>
      </c>
      <c r="C12" s="12">
        <f t="shared" si="0"/>
        <v>1.5418536892668713E-2</v>
      </c>
    </row>
    <row r="13" spans="1:3" x14ac:dyDescent="0.3">
      <c r="A13" s="3" t="s">
        <v>13</v>
      </c>
      <c r="B13" s="4">
        <v>1552</v>
      </c>
      <c r="C13" s="12">
        <f t="shared" si="0"/>
        <v>2.4442869517284825E-2</v>
      </c>
    </row>
    <row r="14" spans="1:3" x14ac:dyDescent="0.3">
      <c r="A14" s="3" t="s">
        <v>14</v>
      </c>
      <c r="B14" s="4">
        <v>16</v>
      </c>
      <c r="C14" s="12">
        <f t="shared" si="0"/>
        <v>2.5198834553901881E-4</v>
      </c>
    </row>
    <row r="15" spans="1:3" x14ac:dyDescent="0.3">
      <c r="A15" s="1" t="s">
        <v>15</v>
      </c>
      <c r="B15" s="1">
        <f>SUM(B2:B14)</f>
        <v>63495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3"/>
  <sheetData>
    <row r="1" spans="1:3" x14ac:dyDescent="0.3">
      <c r="A1" s="1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4">
        <v>22051</v>
      </c>
      <c r="C2" s="12">
        <f>B2/$B$5</f>
        <v>0.34728718796755648</v>
      </c>
    </row>
    <row r="3" spans="1:3" x14ac:dyDescent="0.3">
      <c r="A3" s="3" t="s">
        <v>17</v>
      </c>
      <c r="B3" s="4">
        <v>40555</v>
      </c>
      <c r="C3" s="12">
        <f t="shared" ref="C3:C5" si="0">B3/$B$5</f>
        <v>0.63871170958343182</v>
      </c>
    </row>
    <row r="4" spans="1:3" x14ac:dyDescent="0.3">
      <c r="A4" s="3" t="s">
        <v>18</v>
      </c>
      <c r="B4" s="4">
        <v>889</v>
      </c>
      <c r="C4" s="12">
        <f t="shared" si="0"/>
        <v>1.4001102449011734E-2</v>
      </c>
    </row>
    <row r="5" spans="1:3" x14ac:dyDescent="0.3">
      <c r="A5" s="1" t="s">
        <v>15</v>
      </c>
      <c r="B5" s="1">
        <f>SUM(B2:B4)</f>
        <v>63495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24" sqref="A24:F31"/>
    </sheetView>
  </sheetViews>
  <sheetFormatPr defaultRowHeight="15" x14ac:dyDescent="0.3"/>
  <cols>
    <col min="1" max="1" width="13.86328125" bestFit="1" customWidth="1"/>
  </cols>
  <sheetData>
    <row r="1" spans="1:3" x14ac:dyDescent="0.3">
      <c r="A1" s="1" t="s">
        <v>19</v>
      </c>
      <c r="B1" s="2" t="s">
        <v>28</v>
      </c>
      <c r="C1" s="2" t="s">
        <v>0</v>
      </c>
    </row>
    <row r="2" spans="1:3" x14ac:dyDescent="0.3">
      <c r="A2" s="3" t="s">
        <v>23</v>
      </c>
      <c r="B2" s="4">
        <v>886</v>
      </c>
      <c r="C2" s="12">
        <f>B2/$B$8</f>
        <v>1.3953854634223167E-2</v>
      </c>
    </row>
    <row r="3" spans="1:3" x14ac:dyDescent="0.3">
      <c r="A3" s="3" t="s">
        <v>21</v>
      </c>
      <c r="B3" s="4">
        <v>10443</v>
      </c>
      <c r="C3" s="12">
        <f t="shared" ref="C3:C8" si="0">B3/$B$8</f>
        <v>0.16446964327899835</v>
      </c>
    </row>
    <row r="4" spans="1:3" x14ac:dyDescent="0.3">
      <c r="A4" s="3" t="s">
        <v>22</v>
      </c>
      <c r="B4" s="4">
        <v>24913</v>
      </c>
      <c r="C4" s="12">
        <f t="shared" si="0"/>
        <v>0.39236160327584851</v>
      </c>
    </row>
    <row r="5" spans="1:3" x14ac:dyDescent="0.3">
      <c r="A5" s="3" t="s">
        <v>25</v>
      </c>
      <c r="B5" s="4">
        <v>306</v>
      </c>
      <c r="C5" s="12">
        <f t="shared" si="0"/>
        <v>4.8192771084337354E-3</v>
      </c>
    </row>
    <row r="6" spans="1:3" x14ac:dyDescent="0.3">
      <c r="A6" s="3" t="s">
        <v>20</v>
      </c>
      <c r="B6" s="4">
        <v>19214</v>
      </c>
      <c r="C6" s="12">
        <f t="shared" si="0"/>
        <v>0.3026065044491692</v>
      </c>
    </row>
    <row r="7" spans="1:3" x14ac:dyDescent="0.3">
      <c r="A7" s="3" t="s">
        <v>18</v>
      </c>
      <c r="B7" s="4">
        <v>7733</v>
      </c>
      <c r="C7" s="12">
        <f t="shared" si="0"/>
        <v>0.12178911725332703</v>
      </c>
    </row>
    <row r="8" spans="1:3" x14ac:dyDescent="0.3">
      <c r="A8" s="1" t="s">
        <v>15</v>
      </c>
      <c r="B8" s="1">
        <f>SUM(B2:B7)</f>
        <v>63495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33" sqref="C33"/>
    </sheetView>
  </sheetViews>
  <sheetFormatPr defaultRowHeight="15" x14ac:dyDescent="0.3"/>
  <cols>
    <col min="1" max="1" width="13.796875" bestFit="1" customWidth="1"/>
  </cols>
  <sheetData>
    <row r="1" spans="1:3" x14ac:dyDescent="0.3">
      <c r="A1" s="5" t="s">
        <v>27</v>
      </c>
      <c r="B1" s="5" t="s">
        <v>28</v>
      </c>
      <c r="C1" s="2" t="s">
        <v>0</v>
      </c>
    </row>
    <row r="2" spans="1:3" x14ac:dyDescent="0.3">
      <c r="A2" s="3" t="s">
        <v>1</v>
      </c>
      <c r="B2" s="4">
        <v>4</v>
      </c>
      <c r="C2" s="12">
        <f>B2/$B$15</f>
        <v>1.7973489103572231E-4</v>
      </c>
    </row>
    <row r="3" spans="1:3" x14ac:dyDescent="0.3">
      <c r="A3" s="3" t="s">
        <v>3</v>
      </c>
      <c r="B3" s="4">
        <v>8</v>
      </c>
      <c r="C3" s="12">
        <f t="shared" ref="C3:C15" si="0">B3/$B$15</f>
        <v>3.5946978207144462E-4</v>
      </c>
    </row>
    <row r="4" spans="1:3" x14ac:dyDescent="0.3">
      <c r="A4" s="3" t="s">
        <v>4</v>
      </c>
      <c r="B4" s="4">
        <v>22</v>
      </c>
      <c r="C4" s="12">
        <f t="shared" si="0"/>
        <v>9.885419006964726E-4</v>
      </c>
    </row>
    <row r="5" spans="1:3" x14ac:dyDescent="0.3">
      <c r="A5" s="3" t="s">
        <v>5</v>
      </c>
      <c r="B5" s="4">
        <v>128</v>
      </c>
      <c r="C5" s="12">
        <f t="shared" si="0"/>
        <v>5.7515165131431139E-3</v>
      </c>
    </row>
    <row r="6" spans="1:3" x14ac:dyDescent="0.3">
      <c r="A6" s="3" t="s">
        <v>6</v>
      </c>
      <c r="B6" s="4">
        <v>389</v>
      </c>
      <c r="C6" s="12">
        <f t="shared" si="0"/>
        <v>1.7479218153223994E-2</v>
      </c>
    </row>
    <row r="7" spans="1:3" x14ac:dyDescent="0.3">
      <c r="A7" s="3" t="s">
        <v>7</v>
      </c>
      <c r="B7" s="4">
        <v>1180</v>
      </c>
      <c r="C7" s="12">
        <f t="shared" si="0"/>
        <v>5.3021792855538083E-2</v>
      </c>
    </row>
    <row r="8" spans="1:3" x14ac:dyDescent="0.3">
      <c r="A8" s="3" t="s">
        <v>8</v>
      </c>
      <c r="B8" s="4">
        <v>2581</v>
      </c>
      <c r="C8" s="12">
        <f t="shared" si="0"/>
        <v>0.11597393844079983</v>
      </c>
    </row>
    <row r="9" spans="1:3" x14ac:dyDescent="0.3">
      <c r="A9" s="3" t="s">
        <v>9</v>
      </c>
      <c r="B9" s="4">
        <v>2106</v>
      </c>
      <c r="C9" s="12">
        <f t="shared" si="0"/>
        <v>9.4630420130307799E-2</v>
      </c>
    </row>
    <row r="10" spans="1:3" x14ac:dyDescent="0.3">
      <c r="A10" s="3" t="s">
        <v>10</v>
      </c>
      <c r="B10" s="4">
        <v>2597</v>
      </c>
      <c r="C10" s="12">
        <f t="shared" si="0"/>
        <v>0.11669287800494271</v>
      </c>
    </row>
    <row r="11" spans="1:3" x14ac:dyDescent="0.3">
      <c r="A11" s="3" t="s">
        <v>11</v>
      </c>
      <c r="B11" s="4">
        <v>2891</v>
      </c>
      <c r="C11" s="12">
        <f t="shared" si="0"/>
        <v>0.1299033924960683</v>
      </c>
    </row>
    <row r="12" spans="1:3" x14ac:dyDescent="0.3">
      <c r="A12" s="3" t="s">
        <v>12</v>
      </c>
      <c r="B12" s="4">
        <v>2830</v>
      </c>
      <c r="C12" s="12">
        <f t="shared" si="0"/>
        <v>0.12716243540777353</v>
      </c>
    </row>
    <row r="13" spans="1:3" x14ac:dyDescent="0.3">
      <c r="A13" s="3" t="s">
        <v>13</v>
      </c>
      <c r="B13" s="4">
        <v>7519</v>
      </c>
      <c r="C13" s="12">
        <f t="shared" si="0"/>
        <v>0.33785666142439902</v>
      </c>
    </row>
    <row r="14" spans="1:3" x14ac:dyDescent="0.3">
      <c r="A14" s="3" t="s">
        <v>18</v>
      </c>
      <c r="B14" s="4">
        <v>0</v>
      </c>
      <c r="C14" s="12">
        <f t="shared" si="0"/>
        <v>0</v>
      </c>
    </row>
    <row r="15" spans="1:3" x14ac:dyDescent="0.3">
      <c r="A15" s="5" t="s">
        <v>24</v>
      </c>
      <c r="B15" s="8">
        <f>SUM(B2:B14)</f>
        <v>22255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B2" sqref="B2:B4"/>
    </sheetView>
  </sheetViews>
  <sheetFormatPr defaultRowHeight="15" x14ac:dyDescent="0.3"/>
  <sheetData>
    <row r="1" spans="1:3" x14ac:dyDescent="0.3">
      <c r="A1" s="6" t="s">
        <v>2</v>
      </c>
      <c r="B1" s="2" t="s">
        <v>28</v>
      </c>
      <c r="C1" s="2" t="s">
        <v>0</v>
      </c>
    </row>
    <row r="2" spans="1:3" x14ac:dyDescent="0.3">
      <c r="A2" s="3" t="s">
        <v>16</v>
      </c>
      <c r="B2" s="7">
        <v>9357</v>
      </c>
      <c r="C2" s="12">
        <f>B2/$B$5</f>
        <v>0.42044484385531339</v>
      </c>
    </row>
    <row r="3" spans="1:3" x14ac:dyDescent="0.3">
      <c r="A3" s="3" t="s">
        <v>17</v>
      </c>
      <c r="B3" s="7">
        <v>12897</v>
      </c>
      <c r="C3" s="12">
        <f t="shared" ref="C3:C5" si="0">B3/$B$5</f>
        <v>0.57951022242192762</v>
      </c>
    </row>
    <row r="4" spans="1:3" x14ac:dyDescent="0.3">
      <c r="A4" s="3" t="s">
        <v>18</v>
      </c>
      <c r="B4" s="4">
        <v>1</v>
      </c>
      <c r="C4" s="12">
        <f t="shared" si="0"/>
        <v>4.4933722758930577E-5</v>
      </c>
    </row>
    <row r="5" spans="1:3" x14ac:dyDescent="0.3">
      <c r="A5" s="1" t="s">
        <v>15</v>
      </c>
      <c r="B5" s="1">
        <f>SUM(B2:B4)</f>
        <v>22255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12" sqref="B12"/>
    </sheetView>
  </sheetViews>
  <sheetFormatPr defaultRowHeight="15" x14ac:dyDescent="0.3"/>
  <cols>
    <col min="1" max="1" width="13.86328125" bestFit="1" customWidth="1"/>
  </cols>
  <sheetData>
    <row r="1" spans="1:3" x14ac:dyDescent="0.3">
      <c r="A1" s="2" t="s">
        <v>19</v>
      </c>
      <c r="B1" s="2" t="s">
        <v>28</v>
      </c>
      <c r="C1" s="2" t="s">
        <v>0</v>
      </c>
    </row>
    <row r="2" spans="1:3" x14ac:dyDescent="0.3">
      <c r="A2" s="13" t="s">
        <v>23</v>
      </c>
      <c r="B2" s="10">
        <v>398</v>
      </c>
      <c r="C2" s="12">
        <f>B2/$B$8</f>
        <v>1.788362165805437E-2</v>
      </c>
    </row>
    <row r="3" spans="1:3" x14ac:dyDescent="0.3">
      <c r="A3" s="13" t="s">
        <v>21</v>
      </c>
      <c r="B3" s="9">
        <v>2316</v>
      </c>
      <c r="C3" s="12">
        <f t="shared" ref="C3:C8" si="0">B3/$B$8</f>
        <v>0.10406650190968322</v>
      </c>
    </row>
    <row r="4" spans="1:3" x14ac:dyDescent="0.3">
      <c r="A4" s="13" t="s">
        <v>22</v>
      </c>
      <c r="B4" s="10">
        <v>11786</v>
      </c>
      <c r="C4" s="12">
        <f t="shared" si="0"/>
        <v>0.52958885643675579</v>
      </c>
    </row>
    <row r="5" spans="1:3" x14ac:dyDescent="0.3">
      <c r="A5" s="13" t="s">
        <v>25</v>
      </c>
      <c r="B5" s="10">
        <v>112</v>
      </c>
      <c r="C5" s="12">
        <f t="shared" si="0"/>
        <v>5.0325769490002243E-3</v>
      </c>
    </row>
    <row r="6" spans="1:3" x14ac:dyDescent="0.3">
      <c r="A6" s="14" t="s">
        <v>20</v>
      </c>
      <c r="B6" s="4">
        <v>7630</v>
      </c>
      <c r="C6" s="12">
        <f t="shared" si="0"/>
        <v>0.34284430465064031</v>
      </c>
    </row>
    <row r="7" spans="1:3" x14ac:dyDescent="0.3">
      <c r="A7" s="13" t="s">
        <v>18</v>
      </c>
      <c r="B7" s="10">
        <v>13</v>
      </c>
      <c r="C7" s="12">
        <f t="shared" si="0"/>
        <v>5.8413839586609749E-4</v>
      </c>
    </row>
    <row r="8" spans="1:3" x14ac:dyDescent="0.3">
      <c r="A8" s="2" t="s">
        <v>26</v>
      </c>
      <c r="B8" s="2">
        <f>SUM(B2:B7)</f>
        <v>22255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Turner,Matt (DSHS)</cp:lastModifiedBy>
  <dcterms:created xsi:type="dcterms:W3CDTF">2020-09-25T00:29:59Z</dcterms:created>
  <dcterms:modified xsi:type="dcterms:W3CDTF">2020-12-04T20:36:50Z</dcterms:modified>
</cp:coreProperties>
</file>