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836DD091-EB40-41F7-93B2-D84CE264339D}" xr6:coauthVersionLast="31" xr6:coauthVersionMax="31" xr10:uidLastSave="{00000000-0000-0000-0000-000000000000}"/>
  <bookViews>
    <workbookView xWindow="0" yWindow="0" windowWidth="28800" windowHeight="12228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B5" i="4"/>
  <c r="C3" i="8" l="1"/>
  <c r="C4" i="8"/>
  <c r="C5" i="8"/>
  <c r="C6" i="8"/>
  <c r="C7" i="8"/>
  <c r="C8" i="8"/>
  <c r="C2" i="8"/>
  <c r="B5" i="7"/>
  <c r="C2" i="7" s="1"/>
  <c r="B15" i="6"/>
  <c r="C9" i="6" s="1"/>
  <c r="C7" i="6"/>
  <c r="C4" i="3"/>
  <c r="C6" i="3"/>
  <c r="C7" i="3"/>
  <c r="B8" i="5"/>
  <c r="C7" i="5" s="1"/>
  <c r="C3" i="4"/>
  <c r="C8" i="3"/>
  <c r="C14" i="6"/>
  <c r="C6" i="6"/>
  <c r="C13" i="6"/>
  <c r="C10" i="6"/>
  <c r="C15" i="6"/>
  <c r="C11" i="6"/>
  <c r="C8" i="6"/>
  <c r="C12" i="6"/>
  <c r="C2" i="6"/>
  <c r="C2" i="4"/>
  <c r="C5" i="4"/>
  <c r="C4" i="4"/>
  <c r="C3" i="3"/>
  <c r="C10" i="3"/>
  <c r="C9" i="3"/>
  <c r="C15" i="3"/>
  <c r="C14" i="3"/>
  <c r="C13" i="3"/>
  <c r="C5" i="3"/>
  <c r="C12" i="3"/>
  <c r="C11" i="3"/>
  <c r="C2" i="3"/>
  <c r="C3" i="7" l="1"/>
  <c r="C5" i="7"/>
  <c r="C4" i="7"/>
  <c r="C3" i="6"/>
  <c r="C4" i="6"/>
  <c r="C5" i="6"/>
  <c r="C4" i="5"/>
  <c r="C5" i="5"/>
  <c r="C8" i="5"/>
  <c r="C3" i="5"/>
  <c r="C6" i="5"/>
  <c r="C2" i="5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<sst xmlns="http://schemas.openxmlformats.org/spreadsheetml/2006/main" count="68" uniqueCount="29">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</sst>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B2" sqref="B2:B1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4">
        <v>192</v>
      </c>
      <c r="C2" s="12">
        <f>B2/$B$15</f>
        <v>3.4699631316417261E-3</v>
      </c>
    </row>
    <row r="3" spans="1:3" x14ac:dyDescent="0.45">
      <c r="A3" s="3" t="s">
        <v>3</v>
      </c>
      <c r="B3" s="4">
        <v>915</v>
      </c>
      <c r="C3" s="12">
        <f t="shared" ref="C3:C15" si="0">B3/$B$15</f>
        <v>1.6536543049230103E-2</v>
      </c>
    </row>
    <row r="4" spans="1:3" x14ac:dyDescent="0.45">
      <c r="A4" s="3" t="s">
        <v>4</v>
      </c>
      <c r="B4" s="4">
        <v>2387</v>
      </c>
      <c r="C4" s="12">
        <f t="shared" si="0"/>
        <v>4.3139593725150006E-2</v>
      </c>
    </row>
    <row r="5" spans="1:3" x14ac:dyDescent="0.45">
      <c r="A5" s="3" t="s">
        <v>5</v>
      </c>
      <c r="B5" s="4">
        <v>10689</v>
      </c>
      <c r="C5" s="12">
        <f t="shared" si="0"/>
        <v>0.19317935371936673</v>
      </c>
    </row>
    <row r="6" spans="1:3" x14ac:dyDescent="0.45">
      <c r="A6" s="3" t="s">
        <v>6</v>
      </c>
      <c r="B6" s="4">
        <v>11740</v>
      </c>
      <c r="C6" s="12">
        <f t="shared" si="0"/>
        <v>0.21217378732017639</v>
      </c>
    </row>
    <row r="7" spans="1:3" x14ac:dyDescent="0.45">
      <c r="A7" s="3" t="s">
        <v>7</v>
      </c>
      <c r="B7" s="4">
        <v>10611</v>
      </c>
      <c r="C7" s="12">
        <f t="shared" si="0"/>
        <v>0.19176968119713728</v>
      </c>
    </row>
    <row r="8" spans="1:3" x14ac:dyDescent="0.45">
      <c r="A8" s="3" t="s">
        <v>8</v>
      </c>
      <c r="B8" s="4">
        <v>9282</v>
      </c>
      <c r="C8" s="12">
        <f t="shared" si="0"/>
        <v>0.16775103014530471</v>
      </c>
    </row>
    <row r="9" spans="1:3" x14ac:dyDescent="0.45">
      <c r="A9" s="3" t="s">
        <v>9</v>
      </c>
      <c r="B9" s="4">
        <v>3436</v>
      </c>
      <c r="C9" s="12">
        <f t="shared" si="0"/>
        <v>6.2097881876671729E-2</v>
      </c>
    </row>
    <row r="10" spans="1:3" x14ac:dyDescent="0.45">
      <c r="A10" s="3" t="s">
        <v>10</v>
      </c>
      <c r="B10" s="4">
        <v>2338</v>
      </c>
      <c r="C10" s="12">
        <f t="shared" si="0"/>
        <v>4.2254030217595606E-2</v>
      </c>
    </row>
    <row r="11" spans="1:3" x14ac:dyDescent="0.45">
      <c r="A11" s="3" t="s">
        <v>11</v>
      </c>
      <c r="B11" s="4">
        <v>1389</v>
      </c>
      <c r="C11" s="12">
        <f t="shared" si="0"/>
        <v>2.5103014530470615E-2</v>
      </c>
    </row>
    <row r="12" spans="1:3" x14ac:dyDescent="0.45">
      <c r="A12" s="3" t="s">
        <v>12</v>
      </c>
      <c r="B12" s="4">
        <v>902</v>
      </c>
      <c r="C12" s="12">
        <f t="shared" si="0"/>
        <v>1.6301597628858525E-2</v>
      </c>
    </row>
    <row r="13" spans="1:3" x14ac:dyDescent="0.45">
      <c r="A13" s="3" t="s">
        <v>13</v>
      </c>
      <c r="B13" s="4">
        <v>1432</v>
      </c>
      <c r="C13" s="12">
        <f t="shared" si="0"/>
        <v>2.5880141690161208E-2</v>
      </c>
    </row>
    <row r="14" spans="1:3" x14ac:dyDescent="0.45">
      <c r="A14" s="3" t="s">
        <v>14</v>
      </c>
      <c r="B14" s="4">
        <v>19</v>
      </c>
      <c r="C14" s="12">
        <f t="shared" si="0"/>
        <v>3.4338176823537914E-4</v>
      </c>
    </row>
    <row r="15" spans="1:3" x14ac:dyDescent="0.45">
      <c r="A15" s="1" t="s">
        <v>15</v>
      </c>
      <c r="B15" s="1">
        <v>55332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5"/>
    </sheetView>
  </sheetViews>
  <sheetFormatPr defaultRowHeight="14.7" x14ac:dyDescent="0.45"/>
  <sheetData>
    <row r="1" spans="1:3" x14ac:dyDescent="0.45">
      <c r="A1" s="1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4">
        <v>19109</v>
      </c>
      <c r="C2" s="12">
        <f>B2/$B$5</f>
        <v>0.34535169522157161</v>
      </c>
    </row>
    <row r="3" spans="1:3" x14ac:dyDescent="0.45">
      <c r="A3" s="3" t="s">
        <v>17</v>
      </c>
      <c r="B3" s="4">
        <v>35346</v>
      </c>
      <c r="C3" s="12">
        <f t="shared" ref="C3:C5" si="0">B3/$B$5</f>
        <v>0.63879852526566905</v>
      </c>
    </row>
    <row r="4" spans="1:3" x14ac:dyDescent="0.45">
      <c r="A4" s="3" t="s">
        <v>18</v>
      </c>
      <c r="B4" s="4">
        <v>877</v>
      </c>
      <c r="C4" s="12">
        <f t="shared" si="0"/>
        <v>1.5849779512759343E-2</v>
      </c>
    </row>
    <row r="5" spans="1:3" x14ac:dyDescent="0.45">
      <c r="A5" s="1" t="s">
        <v>15</v>
      </c>
      <c r="B5" s="1">
        <f>SUM(B2:B4)</f>
        <v>55332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E15" sqref="E15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1" t="s">
        <v>19</v>
      </c>
      <c r="B1" s="2" t="s">
        <v>28</v>
      </c>
      <c r="C1" s="2" t="s">
        <v>0</v>
      </c>
    </row>
    <row r="2" spans="1:3" x14ac:dyDescent="0.45">
      <c r="A2" s="3" t="s">
        <v>23</v>
      </c>
      <c r="B2" s="4">
        <v>815</v>
      </c>
      <c r="C2" s="12">
        <f>B2/$B$8</f>
        <v>1.472927058483337E-2</v>
      </c>
    </row>
    <row r="3" spans="1:3" x14ac:dyDescent="0.45">
      <c r="A3" s="3" t="s">
        <v>21</v>
      </c>
      <c r="B3" s="4">
        <v>9193</v>
      </c>
      <c r="C3" s="12">
        <f t="shared" ref="C3:C8" si="0">B3/$B$8</f>
        <v>0.16614255765199162</v>
      </c>
    </row>
    <row r="4" spans="1:3" x14ac:dyDescent="0.45">
      <c r="A4" s="3" t="s">
        <v>22</v>
      </c>
      <c r="B4" s="4">
        <v>21901</v>
      </c>
      <c r="C4" s="12">
        <f t="shared" si="0"/>
        <v>0.39581074242752839</v>
      </c>
    </row>
    <row r="5" spans="1:3" x14ac:dyDescent="0.45">
      <c r="A5" s="3" t="s">
        <v>25</v>
      </c>
      <c r="B5" s="4">
        <v>250</v>
      </c>
      <c r="C5" s="12">
        <f t="shared" si="0"/>
        <v>4.5181811609918314E-3</v>
      </c>
    </row>
    <row r="6" spans="1:3" x14ac:dyDescent="0.45">
      <c r="A6" s="3" t="s">
        <v>20</v>
      </c>
      <c r="B6" s="4">
        <v>16675</v>
      </c>
      <c r="C6" s="12">
        <f t="shared" si="0"/>
        <v>0.30136268343815514</v>
      </c>
    </row>
    <row r="7" spans="1:3" x14ac:dyDescent="0.45">
      <c r="A7" s="3" t="s">
        <v>18</v>
      </c>
      <c r="B7" s="4">
        <v>6498</v>
      </c>
      <c r="C7" s="12">
        <f t="shared" si="0"/>
        <v>0.11743656473649967</v>
      </c>
    </row>
    <row r="8" spans="1:3" x14ac:dyDescent="0.45">
      <c r="A8" s="1" t="s">
        <v>15</v>
      </c>
      <c r="B8" s="1">
        <f>SUM(B2:B7)</f>
        <v>55332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4"/>
    </sheetView>
  </sheetViews>
  <sheetFormatPr defaultRowHeight="14.7" x14ac:dyDescent="0.45"/>
  <cols>
    <col min="1" max="1" width="13.796875" bestFit="1" customWidth="1"/>
  </cols>
  <sheetData>
    <row r="1" spans="1:3" x14ac:dyDescent="0.45">
      <c r="A1" s="5" t="s">
        <v>27</v>
      </c>
      <c r="B1" s="5" t="s">
        <v>28</v>
      </c>
      <c r="C1" s="2" t="s">
        <v>0</v>
      </c>
    </row>
    <row r="2" spans="1:3" x14ac:dyDescent="0.45">
      <c r="A2" s="3" t="s">
        <v>1</v>
      </c>
      <c r="B2" s="4">
        <v>3</v>
      </c>
      <c r="C2" s="12">
        <f>B2/$B$15</f>
        <v>1.8257059396299902E-4</v>
      </c>
    </row>
    <row r="3" spans="1:3" x14ac:dyDescent="0.45">
      <c r="A3" s="3" t="s">
        <v>3</v>
      </c>
      <c r="B3" s="4">
        <v>6</v>
      </c>
      <c r="C3" s="12">
        <f t="shared" ref="C3:C15" si="0">B3/$B$15</f>
        <v>3.6514118792599804E-4</v>
      </c>
    </row>
    <row r="4" spans="1:3" x14ac:dyDescent="0.45">
      <c r="A4" s="3" t="s">
        <v>4</v>
      </c>
      <c r="B4" s="4">
        <v>18</v>
      </c>
      <c r="C4" s="12">
        <f t="shared" si="0"/>
        <v>1.0954235637779942E-3</v>
      </c>
    </row>
    <row r="5" spans="1:3" x14ac:dyDescent="0.45">
      <c r="A5" s="3" t="s">
        <v>5</v>
      </c>
      <c r="B5" s="4">
        <v>105</v>
      </c>
      <c r="C5" s="12">
        <f t="shared" si="0"/>
        <v>6.3899707887049659E-3</v>
      </c>
    </row>
    <row r="6" spans="1:3" x14ac:dyDescent="0.45">
      <c r="A6" s="3" t="s">
        <v>6</v>
      </c>
      <c r="B6" s="4">
        <v>303</v>
      </c>
      <c r="C6" s="12">
        <f t="shared" si="0"/>
        <v>1.8439629990262902E-2</v>
      </c>
    </row>
    <row r="7" spans="1:3" x14ac:dyDescent="0.45">
      <c r="A7" s="3" t="s">
        <v>7</v>
      </c>
      <c r="B7" s="4">
        <v>922</v>
      </c>
      <c r="C7" s="12">
        <f t="shared" si="0"/>
        <v>5.6110029211295036E-2</v>
      </c>
    </row>
    <row r="8" spans="1:3" x14ac:dyDescent="0.45">
      <c r="A8" s="3" t="s">
        <v>8</v>
      </c>
      <c r="B8" s="4">
        <v>2018</v>
      </c>
      <c r="C8" s="12">
        <f t="shared" si="0"/>
        <v>0.12280915287244401</v>
      </c>
    </row>
    <row r="9" spans="1:3" x14ac:dyDescent="0.45">
      <c r="A9" s="3" t="s">
        <v>9</v>
      </c>
      <c r="B9" s="4">
        <v>1563</v>
      </c>
      <c r="C9" s="12">
        <f t="shared" si="0"/>
        <v>9.5119279454722497E-2</v>
      </c>
    </row>
    <row r="10" spans="1:3" x14ac:dyDescent="0.45">
      <c r="A10" s="3" t="s">
        <v>10</v>
      </c>
      <c r="B10" s="4">
        <v>1926</v>
      </c>
      <c r="C10" s="12">
        <f t="shared" si="0"/>
        <v>0.11721032132424537</v>
      </c>
    </row>
    <row r="11" spans="1:3" x14ac:dyDescent="0.45">
      <c r="A11" s="3" t="s">
        <v>11</v>
      </c>
      <c r="B11" s="4">
        <v>2145</v>
      </c>
      <c r="C11" s="12">
        <f t="shared" si="0"/>
        <v>0.13053797468354431</v>
      </c>
    </row>
    <row r="12" spans="1:3" x14ac:dyDescent="0.45">
      <c r="A12" s="3" t="s">
        <v>12</v>
      </c>
      <c r="B12" s="4">
        <v>2030</v>
      </c>
      <c r="C12" s="12">
        <f t="shared" si="0"/>
        <v>0.12353943524829601</v>
      </c>
    </row>
    <row r="13" spans="1:3" x14ac:dyDescent="0.45">
      <c r="A13" s="3" t="s">
        <v>13</v>
      </c>
      <c r="B13" s="4">
        <v>5393</v>
      </c>
      <c r="C13" s="12">
        <f t="shared" si="0"/>
        <v>0.32820107108081792</v>
      </c>
    </row>
    <row r="14" spans="1:3" x14ac:dyDescent="0.45">
      <c r="A14" s="3" t="s">
        <v>18</v>
      </c>
      <c r="B14" s="4">
        <v>0</v>
      </c>
      <c r="C14" s="12">
        <f t="shared" si="0"/>
        <v>0</v>
      </c>
    </row>
    <row r="15" spans="1:3" x14ac:dyDescent="0.45">
      <c r="A15" s="5" t="s">
        <v>24</v>
      </c>
      <c r="B15" s="8">
        <f>SUM(B2:B14)</f>
        <v>16432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4.7" x14ac:dyDescent="0.45"/>
  <sheetData>
    <row r="1" spans="1:3" x14ac:dyDescent="0.45">
      <c r="A1" s="6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7">
        <v>6877</v>
      </c>
      <c r="C2" s="12">
        <f>B2/$B$5</f>
        <v>0.41851265822784811</v>
      </c>
    </row>
    <row r="3" spans="1:3" x14ac:dyDescent="0.45">
      <c r="A3" s="3" t="s">
        <v>17</v>
      </c>
      <c r="B3" s="7">
        <v>9555</v>
      </c>
      <c r="C3" s="12">
        <f t="shared" ref="C3:C5" si="0">B3/$B$5</f>
        <v>0.58148734177215189</v>
      </c>
    </row>
    <row r="4" spans="1:3" x14ac:dyDescent="0.45">
      <c r="A4" s="3" t="s">
        <v>18</v>
      </c>
      <c r="B4" s="4">
        <v>0</v>
      </c>
      <c r="C4" s="12">
        <f t="shared" si="0"/>
        <v>0</v>
      </c>
    </row>
    <row r="5" spans="1:3" x14ac:dyDescent="0.45">
      <c r="A5" s="1" t="s">
        <v>15</v>
      </c>
      <c r="B5" s="1">
        <f>SUM(B2:B4)</f>
        <v>16432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G1" sqref="G1:H1048576"/>
    </sheetView>
  </sheetViews>
  <sheetFormatPr defaultRowHeight="14.7" x14ac:dyDescent="0.45"/>
  <cols>
    <col min="1" max="1" width="27.6796875" bestFit="1" customWidth="1"/>
  </cols>
  <sheetData>
    <row r="1" spans="1:3" x14ac:dyDescent="0.45">
      <c r="A1" s="2" t="s">
        <v>19</v>
      </c>
      <c r="B1" s="2" t="s">
        <v>28</v>
      </c>
      <c r="C1" s="2" t="s">
        <v>0</v>
      </c>
    </row>
    <row r="2" spans="1:3" x14ac:dyDescent="0.45">
      <c r="A2" s="13" t="s">
        <v>23</v>
      </c>
      <c r="B2" s="10">
        <v>304</v>
      </c>
      <c r="C2" s="12">
        <f>B2/$B$8</f>
        <v>1.8500486854917234E-2</v>
      </c>
    </row>
    <row r="3" spans="1:3" x14ac:dyDescent="0.45">
      <c r="A3" s="13" t="s">
        <v>21</v>
      </c>
      <c r="B3" s="9">
        <v>1824</v>
      </c>
      <c r="C3" s="12">
        <f t="shared" ref="C3:C8" si="0">B3/$B$8</f>
        <v>0.11100292112950341</v>
      </c>
    </row>
    <row r="4" spans="1:3" x14ac:dyDescent="0.45">
      <c r="A4" s="13" t="s">
        <v>22</v>
      </c>
      <c r="B4" s="10">
        <v>9219</v>
      </c>
      <c r="C4" s="12">
        <f t="shared" si="0"/>
        <v>0.56103943524829603</v>
      </c>
    </row>
    <row r="5" spans="1:3" x14ac:dyDescent="0.45">
      <c r="A5" s="13" t="s">
        <v>25</v>
      </c>
      <c r="B5" s="10">
        <v>91</v>
      </c>
      <c r="C5" s="12">
        <f t="shared" si="0"/>
        <v>5.5379746835443038E-3</v>
      </c>
    </row>
    <row r="6" spans="1:3" x14ac:dyDescent="0.45">
      <c r="A6" s="14" t="s">
        <v>20</v>
      </c>
      <c r="B6" s="4">
        <v>4984</v>
      </c>
      <c r="C6" s="12">
        <f t="shared" si="0"/>
        <v>0.30331061343719573</v>
      </c>
    </row>
    <row r="7" spans="1:3" x14ac:dyDescent="0.45">
      <c r="A7" s="13" t="s">
        <v>18</v>
      </c>
      <c r="B7" s="10">
        <v>10</v>
      </c>
      <c r="C7" s="12">
        <f t="shared" si="0"/>
        <v>6.0856864654333014E-4</v>
      </c>
    </row>
    <row r="8" spans="1:3" x14ac:dyDescent="0.45">
      <c r="A8" s="2" t="s">
        <v>26</v>
      </c>
      <c r="B8" s="2">
        <f>SUM(B2:B7)</f>
        <v>16432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Hall,Emily (DSHS)</cp:lastModifiedBy>
  <dcterms:created xsi:type="dcterms:W3CDTF">2020-09-25T00:29:59Z</dcterms:created>
  <dcterms:modified xsi:type="dcterms:W3CDTF">2020-10-09T20:58:46Z</dcterms:modified>
</cp:coreProperties>
</file>