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05" windowWidth="20730" windowHeight="7155" tabRatio="807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/>
</calcChain>
</file>

<file path=xl/sharedStrings.xml><?xml version="1.0" encoding="utf-8"?>
<sst xmlns="http://schemas.openxmlformats.org/spreadsheetml/2006/main" count="327" uniqueCount="184">
  <si>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</si>
  <si>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</si>
  <si>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</si>
  <si>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</si>
  <si>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</si>
  <si>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</si>
  <si>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</si>
  <si>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</si>
  <si>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</si>
  <si>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</si>
  <si>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</si>
  <si>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</si>
  <si>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</si>
  <si>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</si>
  <si>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</si>
  <si>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</si>
  <si>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</si>
  <si>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</si>
  <si>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</si>
  <si>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</si>
  <si>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</si>
  <si>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</si>
  <si>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</si>
  <si>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</si>
  <si>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</si>
  <si>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</si>
  <si>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</si>
  <si>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</si>
  <si>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</si>
  <si>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</si>
  <si>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</si>
  <si>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</si>
  <si>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</si>
  <si>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</si>
  <si>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</si>
  <si>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</si>
  <si>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</si>
  <si>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</si>
  <si>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</si>
  <si>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</si>
  <si>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</si>
  <si>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</si>
  <si>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</si>
  <si>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</si>
  <si>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</si>
  <si>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</si>
  <si>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</si>
  <si>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</si>
  <si>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</si>
  <si>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</si>
  <si>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</si>
  <si>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</si>
  <si>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</si>
  <si>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</si>
  <si>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</si>
  <si>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</si>
  <si>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</si>
  <si>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</si>
  <si>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</si>
  <si>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</si>
  <si>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</si>
  <si>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</si>
  <si>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</si>
  <si>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</si>
  <si>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</si>
  <si>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</si>
  <si>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</si>
  <si>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</si>
  <si>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</si>
  <si>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</si>
  <si>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</si>
  <si>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</si>
  <si>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</si>
  <si>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</si>
  <si>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</si>
  <si>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</si>
  <si>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</si>
  <si>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</si>
  <si>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</si>
  <si>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</si>
  <si>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</si>
  <si>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</si>
  <si>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</si>
  <si>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</si>
  <si>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</si>
  <si>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</si>
  <si>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</si>
  <si>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</si>
  <si>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</si>
  <si>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</si>
  <si>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</si>
  <si>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</si>
  <si>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</si>
  <si>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</si>
  <si>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</si>
  <si>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</si>
  <si>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</si>
  <si>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</si>
  <si>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</si>
  <si>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</si>
  <si>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</si>
  <si>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</si>
  <si>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</si>
  <si>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</si>
  <si>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</si>
  <si>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2; (2)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</si>
  <si>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</si>
  <si>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</si>
  <si>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</si>
  <si>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</si>
  <si>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</si>
  <si>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</si>
  <si>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</si>
  <si>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</si>
  <si>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</si>
  <si>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</si>
  <si>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</si>
  <si>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</si>
  <si>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</si>
  <si>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</si>
  <si>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</si>
  <si>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</si>
  <si>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</si>
  <si>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</si>
  <si>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>Total Overall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</si>
  <si>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</si>
  <si>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</si>
  <si>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</si>
  <si>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</si>
  <si>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</si>
  <si>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</si>
  <si>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</si>
  <si>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</si>
  <si>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</si>
  <si>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</si>
  <si>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</si>
  <si>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</si>
  <si>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</si>
  <si>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</si>
  <si>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</si>
  <si>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</si>
  <si>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</si>
  <si>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</si>
  <si>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16; (11)</t>
  </si>
  <si>
    <t>57; (4)</t>
  </si>
  <si>
    <t>8; (5)</t>
  </si>
  <si>
    <t>22; (9)</t>
  </si>
  <si>
    <t>81; (2)</t>
  </si>
  <si>
    <t>68; (45)</t>
  </si>
  <si>
    <t>26; (8)</t>
  </si>
  <si>
    <t>42; (4)</t>
  </si>
  <si>
    <t>11; (9)</t>
  </si>
  <si>
    <t>6; (1)</t>
  </si>
  <si>
    <t>116; (63)</t>
  </si>
  <si>
    <t>26; (9)</t>
  </si>
  <si>
    <t>66; (24)</t>
  </si>
  <si>
    <t>42; (11)</t>
  </si>
  <si>
    <t>150; (25)</t>
  </si>
  <si>
    <t>23; (0)</t>
  </si>
  <si>
    <t>12; (12)</t>
  </si>
  <si>
    <t>18; (5)</t>
  </si>
  <si>
    <t>21; (18)</t>
  </si>
  <si>
    <t>DMV</t>
  </si>
  <si>
    <t>DMV Personnel</t>
  </si>
  <si>
    <t>Total Number Personnel Who Have Tested Positive and OUT</t>
  </si>
  <si>
    <t>Total Number Personnel Who Have Tested Positive</t>
  </si>
  <si>
    <t>27; (1)</t>
  </si>
  <si>
    <t>27; (7)</t>
  </si>
  <si>
    <t>3; (2)</t>
  </si>
  <si>
    <t>35; (20)</t>
  </si>
  <si>
    <t>30; (18)</t>
  </si>
  <si>
    <r>
      <t xml:space="preserve">As of August 18, 2020, the Office of the Chief Medical Examiner (OCME) has submitted </t>
    </r>
    <r>
      <rPr>
        <b/>
        <sz val="11"/>
        <color theme="1"/>
        <rFont val="Calibri"/>
        <family val="2"/>
        <scheme val="minor"/>
      </rPr>
      <t>177 cases</t>
    </r>
    <r>
      <rPr>
        <sz val="11"/>
        <color theme="1"/>
        <rFont val="Calibri"/>
        <family val="2"/>
        <scheme val="minor"/>
      </rPr>
      <t xml:space="preserve"> for COVID-19 testing,  and 36 (22.2%) have been confirmed positive. The decedents submitted for testing did not have a confirmed COVID-19 test result and were not admitted to a hospital at the time.</t>
    </r>
  </si>
  <si>
    <t>As of August 20, 2020</t>
  </si>
  <si>
    <t>12; (6)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</si>
  <si>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</si>
  <si>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</si>
  <si>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</si>
  <si>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697; (205</t>
  </si>
  <si>
    <t>1034; (375)</t>
  </si>
  <si>
    <t>11; (3)</t>
  </si>
  <si>
    <t>5; (2)</t>
  </si>
  <si>
    <t>44; (36)</t>
  </si>
  <si>
    <t>22; (12)</t>
  </si>
  <si>
    <t>337; (170)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</si>
</sst>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6" fontId="0" fillId="0" borderId="0" xfId="0" applyNumberFormat="1" applyFont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171450</xdr:rowOff>
    </xdr:from>
    <xdr:to>
      <xdr:col>393</xdr:col>
      <xdr:colOff>281464</xdr:colOff>
      <xdr:row>32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21"/>
  <sheetViews>
    <sheetView tabSelected="1" zoomScaleNormal="100" workbookViewId="0">
      <pane xSplit="2" topLeftCell="FJ1" activePane="topRight" state="frozen"/>
      <selection pane="topRight" activeCell="FO3" sqref="FO3"/>
    </sheetView>
  </sheetViews>
  <sheetFormatPr defaultColWidth="8.85546875" defaultRowHeight="15" x14ac:dyDescent="0.25"/>
  <cols>
    <col min="1" max="1" width="29.42578125" customWidth="1"/>
    <col min="2" max="2" width="56.7109375" customWidth="1"/>
    <col min="40" max="57" width="9.5703125" bestFit="1" customWidth="1"/>
    <col min="67" max="70" width="9.5703125" bestFit="1" customWidth="1"/>
    <col min="74" max="74" width="9.5703125" bestFit="1" customWidth="1"/>
    <col min="75" max="75" width="9.7109375" bestFit="1" customWidth="1"/>
    <col min="76" max="78" width="9.5703125" bestFit="1" customWidth="1"/>
    <col min="80" max="88" width="9.5703125" bestFit="1" customWidth="1"/>
    <col min="98" max="102" width="9.5703125" bestFit="1" customWidth="1"/>
    <col min="103" max="103" width="10.42578125" bestFit="1" customWidth="1"/>
    <col min="104" max="118" width="9.5703125" bestFit="1" customWidth="1"/>
    <col min="128" max="149" width="9.5703125" bestFit="1" customWidth="1"/>
    <col min="159" max="167" width="9.5703125" bestFit="1" customWidth="1"/>
  </cols>
  <sheetData>
    <row r="1" spans="1:169" ht="14.45" x14ac:dyDescent="0.3">
      <c r="C1" s="1">
        <v>43897</v>
      </c>
      <c r="D1" s="1">
        <v>43898</v>
      </c>
      <c r="E1" s="1">
        <v>43899</v>
      </c>
      <c r="F1" s="1">
        <v>43900</v>
      </c>
      <c r="G1" s="1">
        <v>43901</v>
      </c>
      <c r="H1" s="1">
        <v>43902</v>
      </c>
      <c r="I1" s="1">
        <v>43903</v>
      </c>
      <c r="J1" s="1">
        <v>43904</v>
      </c>
      <c r="K1" s="1">
        <v>43905</v>
      </c>
      <c r="L1" s="1">
        <v>43906</v>
      </c>
      <c r="M1" s="1">
        <v>43907</v>
      </c>
      <c r="N1" s="1">
        <v>43908</v>
      </c>
      <c r="O1" s="1">
        <v>43909</v>
      </c>
      <c r="P1" s="1">
        <v>43910</v>
      </c>
      <c r="Q1" s="1">
        <v>43911</v>
      </c>
      <c r="R1" s="1">
        <v>43912</v>
      </c>
      <c r="S1" s="1">
        <v>43913</v>
      </c>
      <c r="T1" s="1">
        <v>43914</v>
      </c>
      <c r="U1" s="1">
        <v>43915</v>
      </c>
      <c r="V1" s="1">
        <v>43916</v>
      </c>
      <c r="W1" s="1">
        <v>43917</v>
      </c>
      <c r="X1" s="1">
        <v>43918</v>
      </c>
      <c r="Y1" s="1">
        <v>43919</v>
      </c>
      <c r="Z1" s="1">
        <v>43920</v>
      </c>
      <c r="AA1" s="1">
        <v>43921</v>
      </c>
      <c r="AB1" s="1">
        <v>43922</v>
      </c>
      <c r="AC1" s="1">
        <v>43923</v>
      </c>
      <c r="AD1" s="1">
        <v>43924</v>
      </c>
      <c r="AE1" s="1">
        <v>43925</v>
      </c>
      <c r="AF1" s="1">
        <v>43926</v>
      </c>
      <c r="AG1" s="1">
        <v>43927</v>
      </c>
      <c r="AH1" s="1">
        <v>43928</v>
      </c>
      <c r="AI1" s="1">
        <v>43929</v>
      </c>
      <c r="AJ1" s="1">
        <v>43930</v>
      </c>
      <c r="AK1" s="1">
        <v>43931</v>
      </c>
      <c r="AL1" s="1">
        <v>43932</v>
      </c>
      <c r="AM1" s="1">
        <v>43933</v>
      </c>
      <c r="AN1" s="1">
        <v>43934</v>
      </c>
      <c r="AO1" s="1">
        <v>43935</v>
      </c>
      <c r="AP1" s="1">
        <v>43936</v>
      </c>
      <c r="AQ1" s="1">
        <v>43937</v>
      </c>
      <c r="AR1" s="1">
        <v>43938</v>
      </c>
      <c r="AS1" s="1">
        <v>43939</v>
      </c>
      <c r="AT1" s="1">
        <v>43940</v>
      </c>
      <c r="AU1" s="1">
        <v>43941</v>
      </c>
      <c r="AV1" s="1">
        <v>43942</v>
      </c>
      <c r="AW1" s="1">
        <v>43943</v>
      </c>
      <c r="AX1" s="1">
        <v>43944</v>
      </c>
      <c r="AY1" s="1">
        <v>43945</v>
      </c>
      <c r="AZ1" s="1">
        <v>43946</v>
      </c>
      <c r="BA1" s="1">
        <v>43947</v>
      </c>
      <c r="BB1" s="1">
        <v>43948</v>
      </c>
      <c r="BC1" s="1">
        <v>43949</v>
      </c>
      <c r="BD1" s="1">
        <v>43950</v>
      </c>
      <c r="BE1" s="1">
        <v>43951</v>
      </c>
      <c r="BF1" s="1">
        <v>43952</v>
      </c>
      <c r="BG1" s="1">
        <v>43953</v>
      </c>
      <c r="BH1" s="1">
        <v>43954</v>
      </c>
      <c r="BI1" s="1">
        <v>43955</v>
      </c>
      <c r="BJ1" s="1">
        <v>43956</v>
      </c>
      <c r="BK1" s="1">
        <v>43957</v>
      </c>
      <c r="BL1" s="1">
        <v>43958</v>
      </c>
      <c r="BM1" s="1">
        <v>43959</v>
      </c>
      <c r="BN1" s="1">
        <v>43960</v>
      </c>
      <c r="BO1" s="1">
        <v>43961</v>
      </c>
      <c r="BP1" s="1">
        <v>43962</v>
      </c>
      <c r="BQ1" s="1">
        <v>43963</v>
      </c>
      <c r="BR1" s="1">
        <v>43964</v>
      </c>
      <c r="BS1" s="1">
        <v>43965</v>
      </c>
      <c r="BT1" s="1">
        <v>43966</v>
      </c>
      <c r="BU1" s="1">
        <v>43967</v>
      </c>
      <c r="BV1" s="1">
        <v>43968</v>
      </c>
      <c r="BW1" s="1">
        <v>43969</v>
      </c>
      <c r="BX1" s="1">
        <v>43970</v>
      </c>
      <c r="BY1" s="1">
        <v>43971</v>
      </c>
      <c r="BZ1" s="1">
        <v>43972</v>
      </c>
      <c r="CA1" s="1">
        <v>43973</v>
      </c>
      <c r="CB1" s="1">
        <v>43974</v>
      </c>
      <c r="CC1" s="1">
        <v>43975</v>
      </c>
      <c r="CD1" s="1">
        <v>43976</v>
      </c>
      <c r="CE1" s="1">
        <v>43977</v>
      </c>
      <c r="CF1" s="1">
        <v>43978</v>
      </c>
      <c r="CG1" s="1">
        <v>43979</v>
      </c>
      <c r="CH1" s="1">
        <v>43980</v>
      </c>
      <c r="CI1" s="1">
        <v>43981</v>
      </c>
      <c r="CJ1" s="1">
        <v>43982</v>
      </c>
      <c r="CK1" s="1">
        <v>43983</v>
      </c>
      <c r="CL1" s="1">
        <v>43984</v>
      </c>
      <c r="CM1" s="1">
        <v>43985</v>
      </c>
      <c r="CN1" s="1">
        <v>43986</v>
      </c>
      <c r="CO1" s="1">
        <v>43987</v>
      </c>
      <c r="CP1" s="1">
        <v>43988</v>
      </c>
      <c r="CQ1" s="1">
        <v>43989</v>
      </c>
      <c r="CR1" s="1">
        <v>43990</v>
      </c>
      <c r="CS1" s="1">
        <v>43991</v>
      </c>
      <c r="CT1" s="1">
        <v>43992</v>
      </c>
      <c r="CU1" s="1">
        <v>43993</v>
      </c>
      <c r="CV1" s="1">
        <v>43994</v>
      </c>
      <c r="CW1" s="1">
        <v>43995</v>
      </c>
      <c r="CX1" s="1">
        <v>43996</v>
      </c>
      <c r="CY1" s="1">
        <v>43997</v>
      </c>
      <c r="CZ1" s="1">
        <v>43998</v>
      </c>
      <c r="DA1" s="1">
        <v>43999</v>
      </c>
      <c r="DB1" s="1">
        <v>44000</v>
      </c>
      <c r="DC1" s="1">
        <v>44001</v>
      </c>
      <c r="DD1" s="1">
        <v>44002</v>
      </c>
      <c r="DE1" s="1">
        <v>44003</v>
      </c>
      <c r="DF1" s="1">
        <v>44004</v>
      </c>
      <c r="DG1" s="1">
        <v>44005</v>
      </c>
      <c r="DH1" s="1">
        <v>44006</v>
      </c>
      <c r="DI1" s="1">
        <v>44007</v>
      </c>
      <c r="DJ1" s="1">
        <v>44008</v>
      </c>
      <c r="DK1" s="1">
        <v>44009</v>
      </c>
      <c r="DL1" s="1">
        <v>44010</v>
      </c>
      <c r="DM1" s="1">
        <v>44011</v>
      </c>
      <c r="DN1" s="1">
        <v>44012</v>
      </c>
      <c r="DO1" s="1">
        <v>44013</v>
      </c>
      <c r="DP1" s="1">
        <v>44014</v>
      </c>
      <c r="DQ1" s="41">
        <v>44015</v>
      </c>
      <c r="DR1" s="41">
        <v>44016</v>
      </c>
      <c r="DS1" s="41">
        <v>44017</v>
      </c>
      <c r="DT1" s="41">
        <v>44018</v>
      </c>
      <c r="DU1" s="41">
        <v>44019</v>
      </c>
      <c r="DV1" s="41">
        <v>44020</v>
      </c>
      <c r="DW1" s="41">
        <v>44021</v>
      </c>
      <c r="DX1" s="41">
        <v>44022</v>
      </c>
      <c r="DY1" s="41">
        <v>44023</v>
      </c>
      <c r="DZ1" s="41">
        <v>44024</v>
      </c>
      <c r="EA1" s="41">
        <v>44025</v>
      </c>
      <c r="EB1" s="41">
        <v>44026</v>
      </c>
      <c r="EC1" s="41">
        <v>44027</v>
      </c>
      <c r="ED1" s="41">
        <v>44028</v>
      </c>
      <c r="EE1" s="41">
        <v>44029</v>
      </c>
      <c r="EF1" s="41">
        <v>44030</v>
      </c>
      <c r="EG1" s="41">
        <v>44031</v>
      </c>
      <c r="EH1" s="41">
        <v>44032</v>
      </c>
      <c r="EI1" s="41">
        <v>44033</v>
      </c>
      <c r="EJ1" s="41">
        <v>44034</v>
      </c>
      <c r="EK1" s="41">
        <v>44035</v>
      </c>
      <c r="EL1" s="41">
        <v>44036</v>
      </c>
      <c r="EM1" s="41">
        <v>44037</v>
      </c>
      <c r="EN1" s="41">
        <v>44038</v>
      </c>
      <c r="EO1" s="41">
        <v>44039</v>
      </c>
      <c r="EP1" s="41">
        <v>44040</v>
      </c>
      <c r="EQ1" s="41">
        <v>44041</v>
      </c>
      <c r="ER1" s="41">
        <v>44042</v>
      </c>
      <c r="ES1" s="41">
        <v>44043</v>
      </c>
      <c r="ET1" s="41">
        <v>44044</v>
      </c>
      <c r="EU1" s="41">
        <v>44045</v>
      </c>
      <c r="EV1" s="41">
        <v>44046</v>
      </c>
      <c r="EW1" s="41">
        <v>44047</v>
      </c>
      <c r="EX1" s="41">
        <v>44048</v>
      </c>
      <c r="EY1" s="41">
        <v>44049</v>
      </c>
      <c r="EZ1" s="41">
        <v>44050</v>
      </c>
      <c r="FA1" s="41">
        <v>44051</v>
      </c>
      <c r="FB1" s="41">
        <v>44052</v>
      </c>
      <c r="FC1" s="41">
        <v>44053</v>
      </c>
      <c r="FD1" s="41">
        <v>44054</v>
      </c>
      <c r="FE1" s="41">
        <v>44055</v>
      </c>
      <c r="FF1" s="41">
        <v>44056</v>
      </c>
      <c r="FG1" s="41">
        <v>44057</v>
      </c>
      <c r="FH1" s="41">
        <v>44058</v>
      </c>
      <c r="FI1" s="41">
        <v>44059</v>
      </c>
      <c r="FJ1" s="41">
        <v>44060</v>
      </c>
      <c r="FK1" s="41">
        <v>44061</v>
      </c>
      <c r="FL1" s="1">
        <v>44062</v>
      </c>
      <c r="FM1" s="1">
        <v>44063</v>
      </c>
    </row>
    <row r="2" spans="1:169" ht="14.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169" ht="14.45" x14ac:dyDescent="0.3">
      <c r="A3" s="2" t="s">
        <v>0</v>
      </c>
      <c r="B3" t="s">
        <v>124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2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</row>
    <row r="4" spans="1:169" ht="14.45" x14ac:dyDescent="0.3">
      <c r="A4" s="2" t="s">
        <v>0</v>
      </c>
      <c r="B4" t="s">
        <v>123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2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</row>
    <row r="5" spans="1:169" ht="14.45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2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</row>
    <row r="6" spans="1:169" ht="14.45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</row>
    <row r="7" spans="1:169" ht="14.45" x14ac:dyDescent="0.3">
      <c r="A7" s="2" t="s">
        <v>0</v>
      </c>
      <c r="B7" t="s">
        <v>122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</row>
    <row r="8" spans="1:169" ht="14.45" x14ac:dyDescent="0.3">
      <c r="A8" s="2"/>
    </row>
    <row r="9" spans="1:169" ht="14.45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</row>
    <row r="10" spans="1:169" ht="14.4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</row>
    <row r="11" spans="1:169" ht="14.45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</row>
    <row r="12" spans="1:169" ht="14.45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</row>
    <row r="13" spans="1:169" ht="14.45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</row>
    <row r="14" spans="1:169" ht="14.45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</row>
    <row r="15" spans="1:169" ht="14.45" x14ac:dyDescent="0.3">
      <c r="A15" s="2" t="s">
        <v>1</v>
      </c>
      <c r="B15" t="s">
        <v>121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</row>
    <row r="16" spans="1:169" ht="14.45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</row>
    <row r="17" spans="1:169" ht="14.45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</row>
    <row r="19" spans="1:169" ht="14.45" x14ac:dyDescent="0.3">
      <c r="B19" s="2" t="s">
        <v>2</v>
      </c>
    </row>
    <row r="20" spans="1:169" x14ac:dyDescent="0.25">
      <c r="A20" s="2" t="s">
        <v>7</v>
      </c>
      <c r="B20" t="s">
        <v>4</v>
      </c>
    </row>
    <row r="21" spans="1:169" x14ac:dyDescent="0.25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</row>
    <row r="22" spans="1:169" x14ac:dyDescent="0.25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</row>
    <row r="23" spans="1:169" x14ac:dyDescent="0.25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</row>
    <row r="24" spans="1:169" x14ac:dyDescent="0.25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</row>
    <row r="25" spans="1:169" x14ac:dyDescent="0.25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</row>
    <row r="26" spans="1:169" x14ac:dyDescent="0.25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</row>
    <row r="28" spans="1:169" x14ac:dyDescent="0.25">
      <c r="B28" s="3" t="s">
        <v>5</v>
      </c>
    </row>
    <row r="29" spans="1:169" x14ac:dyDescent="0.25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</row>
    <row r="30" spans="1:169" x14ac:dyDescent="0.25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</row>
    <row r="31" spans="1:169" x14ac:dyDescent="0.25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</row>
    <row r="32" spans="1:169" x14ac:dyDescent="0.2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</row>
    <row r="33" spans="1:169" x14ac:dyDescent="0.2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</row>
    <row r="34" spans="1:169" x14ac:dyDescent="0.2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</row>
    <row r="35" spans="1:169" x14ac:dyDescent="0.25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</row>
    <row r="37" spans="1:169" x14ac:dyDescent="0.25">
      <c r="B37" s="3" t="s">
        <v>6</v>
      </c>
    </row>
    <row r="38" spans="1:169" x14ac:dyDescent="0.25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</row>
    <row r="39" spans="1:169" x14ac:dyDescent="0.25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</row>
    <row r="40" spans="1:169" x14ac:dyDescent="0.25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</row>
    <row r="41" spans="1:169" x14ac:dyDescent="0.2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</row>
    <row r="42" spans="1:169" x14ac:dyDescent="0.2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</row>
    <row r="43" spans="1:169" x14ac:dyDescent="0.2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</row>
    <row r="44" spans="1:169" x14ac:dyDescent="0.25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</row>
    <row r="45" spans="1:169" x14ac:dyDescent="0.25">
      <c r="A45" s="2"/>
    </row>
    <row r="46" spans="1:169" x14ac:dyDescent="0.25">
      <c r="B46" s="3" t="s">
        <v>6</v>
      </c>
    </row>
    <row r="47" spans="1:169" x14ac:dyDescent="0.25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</row>
    <row r="48" spans="1:169" x14ac:dyDescent="0.25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</row>
    <row r="49" spans="1:169" x14ac:dyDescent="0.25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</row>
    <row r="50" spans="1:169" x14ac:dyDescent="0.2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</row>
    <row r="51" spans="1:169" x14ac:dyDescent="0.25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</row>
    <row r="52" spans="1:169" x14ac:dyDescent="0.25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</row>
    <row r="53" spans="1:169" x14ac:dyDescent="0.25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</row>
    <row r="54" spans="1:169" x14ac:dyDescent="0.25">
      <c r="A54" s="2"/>
    </row>
    <row r="55" spans="1:169" x14ac:dyDescent="0.25">
      <c r="B55" t="s">
        <v>17</v>
      </c>
    </row>
    <row r="56" spans="1:169" x14ac:dyDescent="0.2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</row>
    <row r="57" spans="1:169" x14ac:dyDescent="0.25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</row>
    <row r="58" spans="1:169" x14ac:dyDescent="0.2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</row>
    <row r="59" spans="1:169" x14ac:dyDescent="0.2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</row>
    <row r="60" spans="1:169" x14ac:dyDescent="0.2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</row>
    <row r="61" spans="1:169" x14ac:dyDescent="0.2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</row>
    <row r="62" spans="1:169" x14ac:dyDescent="0.25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</row>
    <row r="64" spans="1:169" x14ac:dyDescent="0.2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</row>
    <row r="65" spans="1:169" x14ac:dyDescent="0.25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</row>
    <row r="66" spans="1:169" x14ac:dyDescent="0.25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</row>
    <row r="67" spans="1:169" x14ac:dyDescent="0.2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</row>
    <row r="68" spans="1:169" x14ac:dyDescent="0.25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</row>
    <row r="69" spans="1:169" x14ac:dyDescent="0.2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</row>
    <row r="70" spans="1:169" x14ac:dyDescent="0.25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</row>
    <row r="71" spans="1:169" x14ac:dyDescent="0.25">
      <c r="A71" s="2"/>
    </row>
    <row r="72" spans="1:169" x14ac:dyDescent="0.25">
      <c r="A72" s="2" t="s">
        <v>116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</row>
    <row r="73" spans="1:169" x14ac:dyDescent="0.25">
      <c r="A73" s="2" t="s">
        <v>116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</row>
    <row r="74" spans="1:169" x14ac:dyDescent="0.25">
      <c r="A74" s="2" t="s">
        <v>116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</row>
    <row r="75" spans="1:169" x14ac:dyDescent="0.25">
      <c r="A75" s="2" t="s">
        <v>116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</row>
    <row r="76" spans="1:169" x14ac:dyDescent="0.25">
      <c r="A76" s="2" t="s">
        <v>116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</row>
    <row r="77" spans="1:169" x14ac:dyDescent="0.25">
      <c r="A77" s="2" t="s">
        <v>116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</row>
    <row r="79" spans="1:169" x14ac:dyDescent="0.25">
      <c r="B79" s="2" t="s">
        <v>21</v>
      </c>
    </row>
    <row r="80" spans="1:169" x14ac:dyDescent="0.25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</row>
    <row r="81" spans="1:169" x14ac:dyDescent="0.25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</row>
    <row r="82" spans="1:169" x14ac:dyDescent="0.25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</row>
    <row r="83" spans="1:169" x14ac:dyDescent="0.25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</row>
    <row r="85" spans="1:169" x14ac:dyDescent="0.25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</row>
    <row r="86" spans="1:169" x14ac:dyDescent="0.25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</row>
    <row r="87" spans="1:169" x14ac:dyDescent="0.25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</row>
    <row r="88" spans="1:169" x14ac:dyDescent="0.25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</row>
    <row r="89" spans="1:169" x14ac:dyDescent="0.25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</row>
    <row r="91" spans="1:169" x14ac:dyDescent="0.25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</row>
    <row r="92" spans="1:169" x14ac:dyDescent="0.25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</row>
    <row r="93" spans="1:169" x14ac:dyDescent="0.25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</row>
    <row r="94" spans="1:169" x14ac:dyDescent="0.25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</row>
    <row r="95" spans="1:169" x14ac:dyDescent="0.25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</row>
    <row r="96" spans="1:169" x14ac:dyDescent="0.25">
      <c r="A96" s="2"/>
    </row>
    <row r="97" spans="1:169" x14ac:dyDescent="0.25">
      <c r="A97" s="2" t="s">
        <v>126</v>
      </c>
      <c r="B97" s="36" t="s">
        <v>127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</row>
    <row r="98" spans="1:169" x14ac:dyDescent="0.25">
      <c r="A98" s="2" t="s">
        <v>126</v>
      </c>
      <c r="B98" s="20" t="s">
        <v>128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</row>
    <row r="99" spans="1:169" x14ac:dyDescent="0.25">
      <c r="A99" s="2" t="s">
        <v>126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</row>
    <row r="100" spans="1:169" x14ac:dyDescent="0.25">
      <c r="A100" s="2" t="s">
        <v>126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</row>
    <row r="102" spans="1:169" x14ac:dyDescent="0.25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</row>
    <row r="103" spans="1:169" x14ac:dyDescent="0.25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</row>
    <row r="104" spans="1:169" x14ac:dyDescent="0.25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</row>
    <row r="106" spans="1:169" x14ac:dyDescent="0.25">
      <c r="A106" s="45" t="s">
        <v>125</v>
      </c>
      <c r="B106" s="45" t="s">
        <v>162</v>
      </c>
    </row>
    <row r="107" spans="1:169" x14ac:dyDescent="0.25">
      <c r="A107" s="45" t="s">
        <v>163</v>
      </c>
      <c r="B107" s="36" t="s">
        <v>165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</row>
    <row r="108" spans="1:169" x14ac:dyDescent="0.25">
      <c r="A108" s="45" t="s">
        <v>163</v>
      </c>
      <c r="B108" s="36" t="s">
        <v>164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</row>
    <row r="109" spans="1:169" x14ac:dyDescent="0.25">
      <c r="A109" s="45" t="s">
        <v>163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</row>
    <row r="110" spans="1:169" x14ac:dyDescent="0.25">
      <c r="A110" s="45" t="s">
        <v>163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</row>
    <row r="111" spans="1:169" x14ac:dyDescent="0.25">
      <c r="A111" s="45" t="s">
        <v>163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</row>
    <row r="112" spans="1:169" x14ac:dyDescent="0.25">
      <c r="A112" s="45" t="s">
        <v>163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</row>
    <row r="113" spans="1:169" x14ac:dyDescent="0.25">
      <c r="A113" s="45" t="s">
        <v>163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</row>
    <row r="114" spans="1:169" x14ac:dyDescent="0.25">
      <c r="A114" s="45"/>
    </row>
    <row r="121" spans="1:169" x14ac:dyDescent="0.25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N11"/>
  <sheetViews>
    <sheetView zoomScale="90" zoomScaleNormal="90" workbookViewId="0">
      <pane xSplit="1" topLeftCell="EJ1" activePane="topRight" state="frozen"/>
      <selection pane="topRight" activeCell="EO10" sqref="EO10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144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</row>
    <row r="3" spans="1:144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3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</row>
    <row r="4" spans="1:144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3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</row>
    <row r="5" spans="1:144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3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</row>
    <row r="6" spans="1:144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3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</row>
    <row r="7" spans="1:144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3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</row>
    <row r="8" spans="1:144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3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</row>
    <row r="9" spans="1:144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3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</row>
    <row r="10" spans="1:144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3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</row>
    <row r="11" spans="1:144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3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I17"/>
  <sheetViews>
    <sheetView zoomScaleNormal="100" workbookViewId="0">
      <pane xSplit="1" topLeftCell="EE1" activePane="topRight" state="frozen"/>
      <selection pane="topRight" activeCell="EJ14" sqref="EJ14"/>
    </sheetView>
  </sheetViews>
  <sheetFormatPr defaultRowHeight="15" x14ac:dyDescent="0.25"/>
  <cols>
    <col min="1" max="1" width="22.7109375" style="16" customWidth="1"/>
    <col min="2" max="2" width="8.140625" customWidth="1"/>
    <col min="10" max="12" width="10.5703125" bestFit="1" customWidth="1"/>
  </cols>
  <sheetData>
    <row r="2" spans="1:139" s="2" customFormat="1" ht="14.45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</row>
    <row r="3" spans="1:139" s="2" customFormat="1" x14ac:dyDescent="0.25">
      <c r="A3" s="37" t="s">
        <v>36</v>
      </c>
      <c r="B3" s="12"/>
      <c r="C3" s="9"/>
      <c r="D3" s="9"/>
      <c r="CP3" s="4"/>
    </row>
    <row r="4" spans="1:139" x14ac:dyDescent="0.25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2">
        <v>13409</v>
      </c>
      <c r="EI4" s="34">
        <v>13469</v>
      </c>
    </row>
    <row r="5" spans="1:139" x14ac:dyDescent="0.25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</row>
    <row r="6" spans="1:139" x14ac:dyDescent="0.25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</row>
    <row r="7" spans="1:139" x14ac:dyDescent="0.25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</row>
    <row r="8" spans="1:139" x14ac:dyDescent="0.25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</row>
    <row r="9" spans="1:139" ht="30" x14ac:dyDescent="0.25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</row>
    <row r="10" spans="1:139" ht="30" x14ac:dyDescent="0.25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</row>
    <row r="11" spans="1:139" x14ac:dyDescent="0.25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</row>
    <row r="12" spans="1:139" ht="30" x14ac:dyDescent="0.25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</row>
    <row r="13" spans="1:139" x14ac:dyDescent="0.25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139" x14ac:dyDescent="0.25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</row>
    <row r="15" spans="1:139" ht="14.45" customHeight="1" x14ac:dyDescent="0.25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</row>
    <row r="16" spans="1:139" ht="14.45" customHeight="1" x14ac:dyDescent="0.25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</row>
    <row r="17" spans="1:139" ht="14.45" customHeight="1" x14ac:dyDescent="0.25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9"/>
  <sheetViews>
    <sheetView zoomScaleNormal="100" workbookViewId="0">
      <pane xSplit="1" topLeftCell="ED1" activePane="topRight" state="frozen"/>
      <selection pane="topRight" activeCell="EI4" sqref="EI4"/>
    </sheetView>
  </sheetViews>
  <sheetFormatPr defaultRowHeight="15" x14ac:dyDescent="0.25"/>
  <cols>
    <col min="1" max="1" width="17.85546875" customWidth="1"/>
    <col min="10" max="10" width="9.7109375" bestFit="1" customWidth="1"/>
  </cols>
  <sheetData>
    <row r="1" spans="1:139" s="2" customFormat="1" ht="14.45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</row>
    <row r="2" spans="1:139" ht="14.45" x14ac:dyDescent="0.3">
      <c r="A2" s="7" t="s">
        <v>36</v>
      </c>
      <c r="B2" s="7"/>
    </row>
    <row r="3" spans="1:139" ht="14.45" x14ac:dyDescent="0.3">
      <c r="A3" s="13" t="s">
        <v>49</v>
      </c>
      <c r="B3">
        <f ca="1">SUM(B3:B8)</f>
        <v>144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</row>
    <row r="4" spans="1:139" ht="14.45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</row>
    <row r="5" spans="1:139" ht="28.9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</row>
    <row r="6" spans="1:139" ht="14.45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</row>
    <row r="7" spans="1:139" ht="14.45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</row>
    <row r="8" spans="1:139" ht="14.45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</row>
    <row r="9" spans="1:139" ht="14.45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5"/>
  <sheetViews>
    <sheetView zoomScaleNormal="100" workbookViewId="0">
      <pane xSplit="1" topLeftCell="DX1" activePane="topRight" state="frozen"/>
      <selection pane="topRight" activeCell="DZ12" sqref="DZ12"/>
    </sheetView>
  </sheetViews>
  <sheetFormatPr defaultRowHeight="15" x14ac:dyDescent="0.25"/>
  <cols>
    <col min="1" max="1" width="17.140625" customWidth="1"/>
  </cols>
  <sheetData>
    <row r="1" spans="1:131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</row>
    <row r="2" spans="1:131" x14ac:dyDescent="0.3">
      <c r="A2" s="8" t="s">
        <v>140</v>
      </c>
    </row>
    <row r="3" spans="1:131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</row>
    <row r="4" spans="1:131" x14ac:dyDescent="0.3">
      <c r="A4" s="38" t="s">
        <v>142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</row>
    <row r="5" spans="1:131" x14ac:dyDescent="0.3">
      <c r="A5" s="38" t="s">
        <v>141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1"/>
  <sheetViews>
    <sheetView zoomScaleNormal="100" workbookViewId="0">
      <pane xSplit="1" topLeftCell="DX1" activePane="topRight" state="frozen"/>
      <selection pane="topRight" activeCell="EA12" sqref="EA12"/>
    </sheetView>
  </sheetViews>
  <sheetFormatPr defaultRowHeight="15" x14ac:dyDescent="0.25"/>
  <cols>
    <col min="1" max="1" width="16.42578125" customWidth="1"/>
  </cols>
  <sheetData>
    <row r="1" spans="1:131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</row>
    <row r="2" spans="1:131" x14ac:dyDescent="0.3">
      <c r="A2" s="7" t="s">
        <v>131</v>
      </c>
    </row>
    <row r="3" spans="1:131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</row>
    <row r="4" spans="1:131" x14ac:dyDescent="0.3">
      <c r="A4" s="5" t="s">
        <v>132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</row>
    <row r="5" spans="1:131" x14ac:dyDescent="0.3">
      <c r="A5" s="5" t="s">
        <v>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</row>
    <row r="6" spans="1:131" x14ac:dyDescent="0.3">
      <c r="A6" s="5" t="s">
        <v>134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</row>
    <row r="7" spans="1:131" x14ac:dyDescent="0.3">
      <c r="A7" s="5" t="s">
        <v>135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</row>
    <row r="8" spans="1:131" x14ac:dyDescent="0.3">
      <c r="A8" s="5" t="s">
        <v>136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</row>
    <row r="9" spans="1:131" x14ac:dyDescent="0.3">
      <c r="A9" s="5" t="s">
        <v>137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</row>
    <row r="10" spans="1:131" x14ac:dyDescent="0.3">
      <c r="A10" s="6" t="s">
        <v>138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</row>
    <row r="11" spans="1:131" x14ac:dyDescent="0.3">
      <c r="A11" s="6" t="s">
        <v>139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U13"/>
  <sheetViews>
    <sheetView topLeftCell="A2" zoomScaleNormal="100" workbookViewId="0">
      <pane xSplit="1" topLeftCell="DR1" activePane="topRight" state="frozen"/>
      <selection pane="topRight" activeCell="DU14" sqref="DU14"/>
    </sheetView>
  </sheetViews>
  <sheetFormatPr defaultRowHeight="15" x14ac:dyDescent="0.25"/>
  <cols>
    <col min="1" max="1" width="22.42578125" customWidth="1"/>
    <col min="57" max="57" width="9.7109375" bestFit="1" customWidth="1"/>
    <col min="115" max="115" width="9.7109375" bestFit="1" customWidth="1"/>
  </cols>
  <sheetData>
    <row r="2" spans="1:125" s="2" customFormat="1" ht="14.45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</row>
    <row r="3" spans="1:125" ht="14.45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</row>
    <row r="4" spans="1:125" ht="14.45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</row>
    <row r="5" spans="1:125" ht="14.45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</row>
    <row r="6" spans="1:125" ht="14.45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</row>
    <row r="7" spans="1:125" ht="14.45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</row>
    <row r="8" spans="1:125" ht="14.45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</row>
    <row r="9" spans="1:125" ht="14.45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</row>
    <row r="10" spans="1:125" ht="14.45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</row>
    <row r="11" spans="1:125" ht="14.45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</row>
    <row r="12" spans="1:125" ht="28.9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</row>
    <row r="13" spans="1:125" ht="14.45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3"/>
  <sheetViews>
    <sheetView topLeftCell="A5" zoomScaleNormal="100" workbookViewId="0">
      <pane xSplit="1" topLeftCell="CM1" activePane="topRight" state="frozen"/>
      <selection pane="topRight" activeCell="CQ23" sqref="CQ23"/>
    </sheetView>
  </sheetViews>
  <sheetFormatPr defaultRowHeight="15" x14ac:dyDescent="0.25"/>
  <cols>
    <col min="1" max="1" width="13" customWidth="1"/>
    <col min="42" max="45" width="8.85546875" customWidth="1"/>
  </cols>
  <sheetData>
    <row r="1" spans="1:95" x14ac:dyDescent="0.25">
      <c r="C1" s="54" t="s">
        <v>171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95" x14ac:dyDescent="0.25"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95" x14ac:dyDescent="0.25"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95" ht="14.4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95" s="2" customFormat="1" x14ac:dyDescent="0.25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</row>
    <row r="6" spans="1:95" ht="14.45" x14ac:dyDescent="0.3">
      <c r="A6" s="2" t="s">
        <v>117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</row>
    <row r="7" spans="1:95" ht="14.45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</row>
    <row r="8" spans="1:95" ht="14.45" x14ac:dyDescent="0.3">
      <c r="A8" s="31" t="s">
        <v>36</v>
      </c>
      <c r="L8" t="s">
        <v>125</v>
      </c>
    </row>
    <row r="9" spans="1:95" ht="14.45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</row>
    <row r="10" spans="1:95" ht="14.45" x14ac:dyDescent="0.3">
      <c r="A10" s="27" t="s">
        <v>118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</row>
    <row r="11" spans="1:95" ht="14.45" x14ac:dyDescent="0.3">
      <c r="A11" s="27" t="s">
        <v>119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</row>
    <row r="12" spans="1:95" ht="14.45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</row>
    <row r="13" spans="1:95" ht="14.45" x14ac:dyDescent="0.3">
      <c r="A13" s="32" t="s">
        <v>27</v>
      </c>
    </row>
    <row r="14" spans="1:95" ht="14.4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</row>
    <row r="15" spans="1:95" ht="14.4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 ht="14.4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</row>
    <row r="17" spans="1:95" ht="14.45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</row>
    <row r="18" spans="1:95" ht="14.45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</row>
    <row r="19" spans="1:95" ht="14.45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</row>
    <row r="20" spans="1:95" ht="14.45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</row>
    <row r="21" spans="1:95" ht="14.45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</row>
    <row r="22" spans="1:95" ht="45" x14ac:dyDescent="0.25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</row>
    <row r="23" spans="1:95" ht="30" x14ac:dyDescent="0.25">
      <c r="A23" s="35" t="s">
        <v>120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80" zoomScaleNormal="80" workbookViewId="0">
      <selection activeCell="G24" sqref="G24:G25"/>
    </sheetView>
  </sheetViews>
  <sheetFormatPr defaultRowHeight="15" x14ac:dyDescent="0.25"/>
  <cols>
    <col min="1" max="1" width="57" style="50" customWidth="1"/>
    <col min="2" max="2" width="29.85546875" customWidth="1"/>
    <col min="3" max="3" width="22.7109375" customWidth="1"/>
    <col min="4" max="4" width="18" customWidth="1"/>
    <col min="5" max="5" width="32.7109375" customWidth="1"/>
    <col min="6" max="6" width="19.7109375" customWidth="1"/>
    <col min="7" max="7" width="20" customWidth="1"/>
  </cols>
  <sheetData>
    <row r="1" spans="1:7" ht="26.25" customHeight="1" x14ac:dyDescent="0.35">
      <c r="A1" s="55" t="s">
        <v>172</v>
      </c>
      <c r="B1" s="56"/>
      <c r="C1" s="56"/>
      <c r="D1" s="56"/>
      <c r="E1" s="56"/>
      <c r="F1" s="56"/>
      <c r="G1" s="56"/>
    </row>
    <row r="2" spans="1:7" ht="36.6" customHeight="1" x14ac:dyDescent="0.25">
      <c r="A2" s="57" t="s">
        <v>85</v>
      </c>
      <c r="B2" s="24" t="s">
        <v>111</v>
      </c>
      <c r="C2" s="26" t="s">
        <v>110</v>
      </c>
      <c r="D2" s="58" t="s">
        <v>113</v>
      </c>
      <c r="E2" s="26" t="s">
        <v>112</v>
      </c>
      <c r="F2" s="26" t="s">
        <v>114</v>
      </c>
      <c r="G2" s="26" t="s">
        <v>115</v>
      </c>
    </row>
    <row r="3" spans="1:7" ht="13.5" hidden="1" customHeight="1" x14ac:dyDescent="0.3">
      <c r="A3" s="57"/>
      <c r="B3" s="24"/>
      <c r="C3" s="24"/>
      <c r="D3" s="58"/>
      <c r="E3" s="24" t="s">
        <v>92</v>
      </c>
      <c r="F3" s="24" t="s">
        <v>89</v>
      </c>
      <c r="G3" s="24" t="s">
        <v>91</v>
      </c>
    </row>
    <row r="4" spans="1:7" ht="14.45" hidden="1" customHeight="1" x14ac:dyDescent="0.3">
      <c r="A4" s="57"/>
      <c r="B4" s="24"/>
      <c r="C4" s="24"/>
      <c r="D4" s="58"/>
      <c r="E4" s="24" t="s">
        <v>86</v>
      </c>
      <c r="F4" s="24" t="s">
        <v>90</v>
      </c>
      <c r="G4" s="25"/>
    </row>
    <row r="5" spans="1:7" ht="14.45" hidden="1" customHeight="1" x14ac:dyDescent="0.3">
      <c r="A5" s="57"/>
      <c r="B5" s="24"/>
      <c r="C5" s="25"/>
      <c r="D5" s="58"/>
      <c r="E5" s="24" t="s">
        <v>87</v>
      </c>
      <c r="F5" s="25"/>
      <c r="G5" s="25"/>
    </row>
    <row r="6" spans="1:7" ht="14.45" hidden="1" customHeight="1" x14ac:dyDescent="0.3">
      <c r="A6" s="57"/>
      <c r="B6" s="24"/>
      <c r="C6" s="25"/>
      <c r="D6" s="58"/>
      <c r="E6" s="24" t="s">
        <v>88</v>
      </c>
      <c r="F6" s="25"/>
      <c r="G6" s="25"/>
    </row>
    <row r="7" spans="1:7" ht="14.45" hidden="1" customHeight="1" x14ac:dyDescent="0.3">
      <c r="A7" s="57"/>
      <c r="B7" s="24"/>
      <c r="C7" s="25"/>
      <c r="D7" s="58"/>
      <c r="E7" s="24" t="s">
        <v>93</v>
      </c>
      <c r="F7" s="25"/>
      <c r="G7" s="25"/>
    </row>
    <row r="8" spans="1:7" ht="14.45" customHeight="1" x14ac:dyDescent="0.25">
      <c r="A8" s="47" t="s">
        <v>130</v>
      </c>
      <c r="B8" s="46" t="s">
        <v>94</v>
      </c>
      <c r="C8" s="46">
        <v>0</v>
      </c>
      <c r="D8" s="46">
        <v>0</v>
      </c>
      <c r="E8" s="53" t="s">
        <v>173</v>
      </c>
      <c r="F8" s="46">
        <v>0</v>
      </c>
      <c r="G8" s="53">
        <v>2</v>
      </c>
    </row>
    <row r="9" spans="1:7" ht="14.45" customHeight="1" x14ac:dyDescent="0.25">
      <c r="A9" s="47" t="s">
        <v>95</v>
      </c>
      <c r="B9" s="46" t="s">
        <v>166</v>
      </c>
      <c r="C9" s="46">
        <v>5</v>
      </c>
      <c r="D9" s="46">
        <v>19</v>
      </c>
      <c r="E9" s="53" t="s">
        <v>167</v>
      </c>
      <c r="F9" s="46">
        <v>1</v>
      </c>
      <c r="G9" s="53">
        <v>22</v>
      </c>
    </row>
    <row r="10" spans="1:7" ht="14.45" customHeight="1" x14ac:dyDescent="0.25">
      <c r="A10" s="47" t="s">
        <v>96</v>
      </c>
      <c r="B10" s="46" t="s">
        <v>153</v>
      </c>
      <c r="C10" s="46">
        <v>24</v>
      </c>
      <c r="D10" s="46">
        <v>87</v>
      </c>
      <c r="E10" s="53" t="s">
        <v>144</v>
      </c>
      <c r="F10" s="46">
        <v>0</v>
      </c>
      <c r="G10" s="53">
        <v>53</v>
      </c>
    </row>
    <row r="11" spans="1:7" ht="14.45" customHeight="1" x14ac:dyDescent="0.25">
      <c r="A11" s="48" t="s">
        <v>97</v>
      </c>
      <c r="B11" s="46" t="s">
        <v>145</v>
      </c>
      <c r="C11" s="46">
        <v>2</v>
      </c>
      <c r="D11" s="46">
        <v>5</v>
      </c>
      <c r="E11" s="53" t="s">
        <v>179</v>
      </c>
      <c r="F11" s="46">
        <v>0</v>
      </c>
      <c r="G11" s="53">
        <v>10</v>
      </c>
    </row>
    <row r="12" spans="1:7" ht="14.45" customHeight="1" x14ac:dyDescent="0.25">
      <c r="A12" s="47" t="s">
        <v>176</v>
      </c>
      <c r="B12" s="53" t="s">
        <v>94</v>
      </c>
      <c r="C12" s="53">
        <v>0</v>
      </c>
      <c r="D12" s="53">
        <v>0</v>
      </c>
      <c r="E12" s="53" t="s">
        <v>180</v>
      </c>
      <c r="F12" s="53">
        <v>0</v>
      </c>
      <c r="G12" s="53">
        <v>3</v>
      </c>
    </row>
    <row r="13" spans="1:7" ht="15" customHeight="1" x14ac:dyDescent="0.25">
      <c r="A13" s="47" t="s">
        <v>98</v>
      </c>
      <c r="B13" s="46" t="s">
        <v>168</v>
      </c>
      <c r="C13" s="46">
        <v>2</v>
      </c>
      <c r="D13" s="46">
        <v>0</v>
      </c>
      <c r="E13" s="53" t="s">
        <v>105</v>
      </c>
      <c r="F13" s="46">
        <v>0</v>
      </c>
      <c r="G13" s="53">
        <v>2</v>
      </c>
    </row>
    <row r="14" spans="1:7" ht="14.45" customHeight="1" x14ac:dyDescent="0.25">
      <c r="A14" s="48" t="s">
        <v>99</v>
      </c>
      <c r="B14" s="46" t="s">
        <v>148</v>
      </c>
      <c r="C14" s="46">
        <v>14</v>
      </c>
      <c r="D14" s="46">
        <v>56</v>
      </c>
      <c r="E14" s="53" t="s">
        <v>169</v>
      </c>
      <c r="F14" s="46">
        <v>1</v>
      </c>
      <c r="G14" s="53">
        <v>33</v>
      </c>
    </row>
    <row r="15" spans="1:7" ht="14.45" customHeight="1" x14ac:dyDescent="0.25">
      <c r="A15" s="47" t="s">
        <v>174</v>
      </c>
      <c r="B15" s="53" t="s">
        <v>146</v>
      </c>
      <c r="C15" s="53">
        <v>4</v>
      </c>
      <c r="D15" s="53">
        <v>18</v>
      </c>
      <c r="E15" s="53" t="s">
        <v>143</v>
      </c>
      <c r="F15" s="53">
        <v>0</v>
      </c>
      <c r="G15" s="53">
        <v>15</v>
      </c>
    </row>
    <row r="16" spans="1:7" ht="14.45" customHeight="1" x14ac:dyDescent="0.25">
      <c r="A16" s="47" t="s">
        <v>100</v>
      </c>
      <c r="B16" s="46" t="s">
        <v>149</v>
      </c>
      <c r="C16" s="46">
        <v>9</v>
      </c>
      <c r="D16" s="46">
        <v>17</v>
      </c>
      <c r="E16" s="53" t="s">
        <v>154</v>
      </c>
      <c r="F16" s="46">
        <v>1</v>
      </c>
      <c r="G16" s="53">
        <v>23</v>
      </c>
    </row>
    <row r="17" spans="1:8" ht="14.45" customHeight="1" x14ac:dyDescent="0.25">
      <c r="A17" s="47" t="s">
        <v>101</v>
      </c>
      <c r="B17" s="46" t="s">
        <v>150</v>
      </c>
      <c r="C17" s="46">
        <v>9</v>
      </c>
      <c r="D17" s="46">
        <v>33</v>
      </c>
      <c r="E17" s="53" t="s">
        <v>151</v>
      </c>
      <c r="F17" s="46">
        <v>0</v>
      </c>
      <c r="G17" s="53">
        <v>11</v>
      </c>
    </row>
    <row r="18" spans="1:8" ht="14.45" customHeight="1" x14ac:dyDescent="0.25">
      <c r="A18" s="47" t="s">
        <v>102</v>
      </c>
      <c r="B18" s="46" t="s">
        <v>155</v>
      </c>
      <c r="C18" s="46">
        <v>14</v>
      </c>
      <c r="D18" s="46">
        <v>49</v>
      </c>
      <c r="E18" s="53" t="s">
        <v>170</v>
      </c>
      <c r="F18" s="46">
        <v>0</v>
      </c>
      <c r="G18" s="53">
        <v>22</v>
      </c>
    </row>
    <row r="19" spans="1:8" ht="15.6" customHeight="1" x14ac:dyDescent="0.25">
      <c r="A19" s="47" t="s">
        <v>103</v>
      </c>
      <c r="B19" s="46" t="s">
        <v>156</v>
      </c>
      <c r="C19" s="46">
        <v>14</v>
      </c>
      <c r="D19" s="46">
        <v>26</v>
      </c>
      <c r="E19" s="53" t="s">
        <v>94</v>
      </c>
      <c r="F19" s="46">
        <v>0</v>
      </c>
      <c r="G19" s="53">
        <v>0</v>
      </c>
    </row>
    <row r="20" spans="1:8" ht="18" customHeight="1" x14ac:dyDescent="0.25">
      <c r="A20" s="47" t="s">
        <v>104</v>
      </c>
      <c r="B20" s="46" t="s">
        <v>129</v>
      </c>
      <c r="C20" s="46">
        <v>1</v>
      </c>
      <c r="D20" s="46">
        <v>4</v>
      </c>
      <c r="E20" s="53" t="s">
        <v>152</v>
      </c>
      <c r="F20" s="46">
        <v>0</v>
      </c>
      <c r="G20" s="53">
        <v>5</v>
      </c>
    </row>
    <row r="21" spans="1:8" ht="26.45" customHeight="1" x14ac:dyDescent="0.25">
      <c r="A21" s="47" t="s">
        <v>106</v>
      </c>
      <c r="B21" s="46" t="s">
        <v>157</v>
      </c>
      <c r="C21" s="46">
        <v>28</v>
      </c>
      <c r="D21" s="46">
        <v>75</v>
      </c>
      <c r="E21" s="53" t="s">
        <v>181</v>
      </c>
      <c r="F21" s="46">
        <v>2</v>
      </c>
      <c r="G21" s="53">
        <v>38</v>
      </c>
    </row>
    <row r="22" spans="1:8" ht="21" customHeight="1" x14ac:dyDescent="0.25">
      <c r="A22" s="47" t="s">
        <v>107</v>
      </c>
      <c r="B22" s="46" t="s">
        <v>158</v>
      </c>
      <c r="C22" s="46">
        <v>7</v>
      </c>
      <c r="D22" s="46">
        <v>11</v>
      </c>
      <c r="E22" s="53" t="s">
        <v>159</v>
      </c>
      <c r="F22" s="46">
        <v>1</v>
      </c>
      <c r="G22" s="53">
        <v>10</v>
      </c>
    </row>
    <row r="23" spans="1:8" ht="17.45" customHeight="1" x14ac:dyDescent="0.25">
      <c r="A23" s="48" t="s">
        <v>108</v>
      </c>
      <c r="B23" s="46" t="s">
        <v>160</v>
      </c>
      <c r="C23" s="46">
        <v>7</v>
      </c>
      <c r="D23" s="46">
        <v>10</v>
      </c>
      <c r="E23" s="53" t="s">
        <v>161</v>
      </c>
      <c r="F23" s="46">
        <v>0</v>
      </c>
      <c r="G23" s="53">
        <v>21</v>
      </c>
      <c r="H23" s="39"/>
    </row>
    <row r="24" spans="1:8" ht="28.5" customHeight="1" x14ac:dyDescent="0.25">
      <c r="A24" s="48" t="s">
        <v>175</v>
      </c>
      <c r="B24" s="53" t="s">
        <v>147</v>
      </c>
      <c r="C24" s="53">
        <v>20</v>
      </c>
      <c r="D24" s="53">
        <v>59</v>
      </c>
      <c r="E24" s="53" t="s">
        <v>182</v>
      </c>
      <c r="F24" s="53">
        <v>1</v>
      </c>
      <c r="G24" s="53">
        <v>2</v>
      </c>
      <c r="H24" s="40"/>
    </row>
    <row r="25" spans="1:8" ht="17.45" customHeight="1" x14ac:dyDescent="0.25">
      <c r="A25" s="47" t="s">
        <v>49</v>
      </c>
      <c r="B25" s="53" t="s">
        <v>177</v>
      </c>
      <c r="C25" s="46">
        <v>162</v>
      </c>
      <c r="D25" s="46">
        <v>476</v>
      </c>
      <c r="E25" s="53" t="s">
        <v>183</v>
      </c>
      <c r="F25" s="46">
        <v>7</v>
      </c>
      <c r="G25" s="53">
        <v>272</v>
      </c>
    </row>
    <row r="26" spans="1:8" ht="15.75" x14ac:dyDescent="0.25">
      <c r="A26" s="49" t="s">
        <v>109</v>
      </c>
      <c r="B26" s="51" t="s">
        <v>178</v>
      </c>
      <c r="C26" s="44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EDEF4E-2681-4E64-A6E5-9E41742A3664}">
  <ds:schemaRefs>
    <ds:schemaRef ds:uri="http://schemas.openxmlformats.org/package/2006/metadata/core-properties"/>
    <ds:schemaRef ds:uri="http://purl.org/dc/dcmitype/"/>
    <ds:schemaRef ds:uri="http://purl.org/dc/elements/1.1/"/>
    <ds:schemaRef ds:uri="8e61eea9-d51d-4f9c-960b-1b037651d93e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248ed0f8-11d3-4141-bb91-6b69a080194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2020-08-21T13:32:53Z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