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avis197\Desktop\Leadership Reports\Reports to Send 2.25.21\"/>
    </mc:Choice>
  </mc:AlternateContent>
  <xr:revisionPtr revIDLastSave="0" documentId="8_{8F6076BC-600D-4A20-B6B6-07041FFE551F}" xr6:coauthVersionLast="31" xr6:coauthVersionMax="31" xr10:uidLastSave="{00000000-0000-0000-0000-000000000000}"/>
  <bookViews>
    <workbookView xWindow="0" yWindow="0" windowWidth="28800" windowHeight="12225" tabRatio="806" firstSheet="3" activeTab="5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5" i="3" s="1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<sst xmlns="http://schemas.openxmlformats.org/spreadsheetml/2006/main" count="68" uniqueCount="29">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</sst>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C20" sqref="C20"/>
    </sheetView>
  </sheetViews>
  <sheetFormatPr defaultRowHeight="15" x14ac:dyDescent="0.2"/>
  <cols>
    <col min="1" max="1" width="13.796875" bestFit="1" customWidth="1"/>
  </cols>
  <sheetData>
    <row r="1" spans="1:3" x14ac:dyDescent="0.2">
      <c r="A1" s="1" t="s">
        <v>27</v>
      </c>
      <c r="B1" s="2" t="s">
        <v>28</v>
      </c>
      <c r="C1" s="2" t="s">
        <v>0</v>
      </c>
    </row>
    <row r="2" spans="1:3" x14ac:dyDescent="0.2">
      <c r="A2" s="3" t="s">
        <v>1</v>
      </c>
      <c r="B2" s="4">
        <v>265</v>
      </c>
      <c r="C2" s="12">
        <f>B2/$B$15</f>
        <v>3.5122132244768127E-3</v>
      </c>
    </row>
    <row r="3" spans="1:3" x14ac:dyDescent="0.2">
      <c r="A3" s="3" t="s">
        <v>3</v>
      </c>
      <c r="B3" s="4">
        <v>1265</v>
      </c>
      <c r="C3" s="12">
        <f t="shared" ref="C3:C15" si="0">B3/$B$15</f>
        <v>1.6765848033823277E-2</v>
      </c>
    </row>
    <row r="4" spans="1:3" x14ac:dyDescent="0.2">
      <c r="A4" s="3" t="s">
        <v>4</v>
      </c>
      <c r="B4" s="4">
        <v>3423</v>
      </c>
      <c r="C4" s="12">
        <f t="shared" si="0"/>
        <v>4.5367191952392943E-2</v>
      </c>
    </row>
    <row r="5" spans="1:3" x14ac:dyDescent="0.2">
      <c r="A5" s="3" t="s">
        <v>5</v>
      </c>
      <c r="B5" s="4">
        <v>15049</v>
      </c>
      <c r="C5" s="12">
        <f t="shared" si="0"/>
        <v>0.19945395024585494</v>
      </c>
    </row>
    <row r="6" spans="1:3" x14ac:dyDescent="0.2">
      <c r="A6" s="3" t="s">
        <v>6</v>
      </c>
      <c r="B6" s="4">
        <v>16661</v>
      </c>
      <c r="C6" s="12">
        <f t="shared" si="0"/>
        <v>0.22081880955852143</v>
      </c>
    </row>
    <row r="7" spans="1:3" x14ac:dyDescent="0.2">
      <c r="A7" s="3" t="s">
        <v>7</v>
      </c>
      <c r="B7" s="4">
        <v>14564</v>
      </c>
      <c r="C7" s="12">
        <f t="shared" si="0"/>
        <v>0.19302593736332188</v>
      </c>
    </row>
    <row r="8" spans="1:3" x14ac:dyDescent="0.2">
      <c r="A8" s="3" t="s">
        <v>8</v>
      </c>
      <c r="B8" s="4">
        <v>12225</v>
      </c>
      <c r="C8" s="12">
        <f t="shared" si="0"/>
        <v>0.1620256855442605</v>
      </c>
    </row>
    <row r="9" spans="1:3" x14ac:dyDescent="0.2">
      <c r="A9" s="3" t="s">
        <v>9</v>
      </c>
      <c r="B9" s="4">
        <v>4397</v>
      </c>
      <c r="C9" s="12">
        <f t="shared" si="0"/>
        <v>5.8276232256696398E-2</v>
      </c>
    </row>
    <row r="10" spans="1:3" x14ac:dyDescent="0.2">
      <c r="A10" s="3" t="s">
        <v>10</v>
      </c>
      <c r="B10" s="4">
        <v>2956</v>
      </c>
      <c r="C10" s="12">
        <f t="shared" si="0"/>
        <v>3.9177744496428142E-2</v>
      </c>
    </row>
    <row r="11" spans="1:3" x14ac:dyDescent="0.2">
      <c r="A11" s="3" t="s">
        <v>11</v>
      </c>
      <c r="B11" s="4">
        <v>1741</v>
      </c>
      <c r="C11" s="12">
        <f t="shared" si="0"/>
        <v>2.3074578203072193E-2</v>
      </c>
    </row>
    <row r="12" spans="1:3" x14ac:dyDescent="0.2">
      <c r="A12" s="3" t="s">
        <v>12</v>
      </c>
      <c r="B12" s="4">
        <v>1136</v>
      </c>
      <c r="C12" s="12">
        <f t="shared" si="0"/>
        <v>1.5056129143417583E-2</v>
      </c>
    </row>
    <row r="13" spans="1:3" x14ac:dyDescent="0.2">
      <c r="A13" s="3" t="s">
        <v>13</v>
      </c>
      <c r="B13" s="4">
        <v>1755</v>
      </c>
      <c r="C13" s="12">
        <f t="shared" si="0"/>
        <v>2.3260129090403044E-2</v>
      </c>
    </row>
    <row r="14" spans="1:3" x14ac:dyDescent="0.2">
      <c r="A14" s="3" t="s">
        <v>14</v>
      </c>
      <c r="B14" s="4">
        <v>14</v>
      </c>
      <c r="C14" s="12">
        <f t="shared" si="0"/>
        <v>1.8555088733085049E-4</v>
      </c>
    </row>
    <row r="15" spans="1:3" x14ac:dyDescent="0.2">
      <c r="A15" s="1" t="s">
        <v>15</v>
      </c>
      <c r="B15" s="1">
        <f>SUM(B2:B14)</f>
        <v>75451</v>
      </c>
      <c r="C15" s="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>
      <selection activeCell="B2" sqref="B2:B4"/>
    </sheetView>
  </sheetViews>
  <sheetFormatPr defaultRowHeight="15" x14ac:dyDescent="0.2"/>
  <sheetData>
    <row r="1" spans="1:3" x14ac:dyDescent="0.2">
      <c r="A1" s="1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4">
        <v>25213</v>
      </c>
      <c r="C2" s="12">
        <f>B2/$B$5</f>
        <v>0.33416389444805239</v>
      </c>
    </row>
    <row r="3" spans="1:3" x14ac:dyDescent="0.2">
      <c r="A3" s="3" t="s">
        <v>17</v>
      </c>
      <c r="B3" s="4">
        <v>49320</v>
      </c>
      <c r="C3" s="12">
        <f t="shared" ref="C3:C5" si="0">B3/$B$5</f>
        <v>0.65366926879696752</v>
      </c>
    </row>
    <row r="4" spans="1:3" x14ac:dyDescent="0.2">
      <c r="A4" s="3" t="s">
        <v>18</v>
      </c>
      <c r="B4" s="4">
        <v>918</v>
      </c>
      <c r="C4" s="12">
        <f t="shared" si="0"/>
        <v>1.2166836754980053E-2</v>
      </c>
    </row>
    <row r="5" spans="1:3" x14ac:dyDescent="0.2">
      <c r="A5" s="1" t="s">
        <v>15</v>
      </c>
      <c r="B5" s="1">
        <f>SUM(B2:B4)</f>
        <v>75451</v>
      </c>
      <c r="C5" s="1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B2" sqref="B2:B7"/>
    </sheetView>
  </sheetViews>
  <sheetFormatPr defaultRowHeight="15" x14ac:dyDescent="0.2"/>
  <cols>
    <col min="1" max="1" width="13.8984375" bestFit="1" customWidth="1"/>
  </cols>
  <sheetData>
    <row r="1" spans="1:3" x14ac:dyDescent="0.2">
      <c r="A1" s="1" t="s">
        <v>19</v>
      </c>
      <c r="B1" s="2" t="s">
        <v>28</v>
      </c>
      <c r="C1" s="2" t="s">
        <v>0</v>
      </c>
    </row>
    <row r="2" spans="1:3" x14ac:dyDescent="0.2">
      <c r="A2" s="3" t="s">
        <v>23</v>
      </c>
      <c r="B2" s="4">
        <v>934</v>
      </c>
      <c r="C2" s="12">
        <f>B2/$B$8</f>
        <v>1.2378894911929597E-2</v>
      </c>
    </row>
    <row r="3" spans="1:3" x14ac:dyDescent="0.2">
      <c r="A3" s="3" t="s">
        <v>21</v>
      </c>
      <c r="B3" s="4">
        <v>12626</v>
      </c>
      <c r="C3" s="12">
        <f t="shared" ref="C3:C8" si="0">B3/$B$8</f>
        <v>0.16734039310280843</v>
      </c>
    </row>
    <row r="4" spans="1:3" x14ac:dyDescent="0.2">
      <c r="A4" s="3" t="s">
        <v>22</v>
      </c>
      <c r="B4" s="4">
        <v>27662</v>
      </c>
      <c r="C4" s="12">
        <f t="shared" si="0"/>
        <v>0.36662204609614185</v>
      </c>
    </row>
    <row r="5" spans="1:3" x14ac:dyDescent="0.2">
      <c r="A5" s="3" t="s">
        <v>25</v>
      </c>
      <c r="B5" s="4">
        <v>422</v>
      </c>
      <c r="C5" s="12">
        <f t="shared" si="0"/>
        <v>5.5930338895442073E-3</v>
      </c>
    </row>
    <row r="6" spans="1:3" x14ac:dyDescent="0.2">
      <c r="A6" s="3" t="s">
        <v>20</v>
      </c>
      <c r="B6" s="4">
        <v>25415</v>
      </c>
      <c r="C6" s="12">
        <f t="shared" si="0"/>
        <v>0.33684112867954036</v>
      </c>
    </row>
    <row r="7" spans="1:3" x14ac:dyDescent="0.2">
      <c r="A7" s="3" t="s">
        <v>18</v>
      </c>
      <c r="B7" s="4">
        <v>8392</v>
      </c>
      <c r="C7" s="12">
        <f t="shared" si="0"/>
        <v>0.11122450332003551</v>
      </c>
    </row>
    <row r="8" spans="1:3" x14ac:dyDescent="0.2">
      <c r="A8" s="1" t="s">
        <v>15</v>
      </c>
      <c r="B8" s="1">
        <f>SUM(B2:B7)</f>
        <v>75451</v>
      </c>
      <c r="C8" s="1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B21" sqref="B21"/>
    </sheetView>
  </sheetViews>
  <sheetFormatPr defaultRowHeight="15" x14ac:dyDescent="0.2"/>
  <cols>
    <col min="1" max="1" width="13.796875" bestFit="1" customWidth="1"/>
  </cols>
  <sheetData>
    <row r="1" spans="1:3" x14ac:dyDescent="0.2">
      <c r="A1" s="5" t="s">
        <v>27</v>
      </c>
      <c r="B1" s="5" t="s">
        <v>28</v>
      </c>
      <c r="C1" s="2" t="s">
        <v>0</v>
      </c>
    </row>
    <row r="2" spans="1:3" x14ac:dyDescent="0.2">
      <c r="A2" s="3" t="s">
        <v>1</v>
      </c>
      <c r="B2" s="4">
        <v>6</v>
      </c>
      <c r="C2" s="12">
        <f>B2/$B$15</f>
        <v>1.4092777451556076E-4</v>
      </c>
    </row>
    <row r="3" spans="1:3" x14ac:dyDescent="0.2">
      <c r="A3" s="3" t="s">
        <v>3</v>
      </c>
      <c r="B3" s="4">
        <v>9</v>
      </c>
      <c r="C3" s="12">
        <f t="shared" ref="C3:C15" si="0">B3/$B$15</f>
        <v>2.1139166177334116E-4</v>
      </c>
    </row>
    <row r="4" spans="1:3" x14ac:dyDescent="0.2">
      <c r="A4" s="3" t="s">
        <v>4</v>
      </c>
      <c r="B4" s="4">
        <v>29</v>
      </c>
      <c r="C4" s="12">
        <f t="shared" si="0"/>
        <v>6.8115091015854374E-4</v>
      </c>
    </row>
    <row r="5" spans="1:3" x14ac:dyDescent="0.2">
      <c r="A5" s="3" t="s">
        <v>5</v>
      </c>
      <c r="B5" s="4">
        <v>206</v>
      </c>
      <c r="C5" s="12">
        <f t="shared" si="0"/>
        <v>4.8385202583675867E-3</v>
      </c>
    </row>
    <row r="6" spans="1:3" x14ac:dyDescent="0.2">
      <c r="A6" s="3" t="s">
        <v>6</v>
      </c>
      <c r="B6" s="4">
        <v>674</v>
      </c>
      <c r="C6" s="12">
        <f t="shared" si="0"/>
        <v>1.5830886670581325E-2</v>
      </c>
    </row>
    <row r="7" spans="1:3" x14ac:dyDescent="0.2">
      <c r="A7" s="3" t="s">
        <v>7</v>
      </c>
      <c r="B7" s="4">
        <v>1990</v>
      </c>
      <c r="C7" s="12">
        <f t="shared" si="0"/>
        <v>4.6741045214327655E-2</v>
      </c>
    </row>
    <row r="8" spans="1:3" x14ac:dyDescent="0.2">
      <c r="A8" s="3" t="s">
        <v>8</v>
      </c>
      <c r="B8" s="4">
        <v>4604</v>
      </c>
      <c r="C8" s="12">
        <f t="shared" si="0"/>
        <v>0.10813857897827363</v>
      </c>
    </row>
    <row r="9" spans="1:3" x14ac:dyDescent="0.2">
      <c r="A9" s="3" t="s">
        <v>9</v>
      </c>
      <c r="B9" s="4">
        <v>3882</v>
      </c>
      <c r="C9" s="12">
        <f t="shared" si="0"/>
        <v>9.1180270111567818E-2</v>
      </c>
    </row>
    <row r="10" spans="1:3" x14ac:dyDescent="0.2">
      <c r="A10" s="3" t="s">
        <v>10</v>
      </c>
      <c r="B10" s="4">
        <v>5019</v>
      </c>
      <c r="C10" s="12">
        <f t="shared" si="0"/>
        <v>0.11788608338226658</v>
      </c>
    </row>
    <row r="11" spans="1:3" x14ac:dyDescent="0.2">
      <c r="A11" s="3" t="s">
        <v>11</v>
      </c>
      <c r="B11" s="4">
        <v>5659</v>
      </c>
      <c r="C11" s="12">
        <f t="shared" si="0"/>
        <v>0.13291837933059308</v>
      </c>
    </row>
    <row r="12" spans="1:3" x14ac:dyDescent="0.2">
      <c r="A12" s="3" t="s">
        <v>12</v>
      </c>
      <c r="B12" s="4">
        <v>5699</v>
      </c>
      <c r="C12" s="12">
        <f t="shared" si="0"/>
        <v>0.13385789782736349</v>
      </c>
    </row>
    <row r="13" spans="1:3" x14ac:dyDescent="0.2">
      <c r="A13" s="3" t="s">
        <v>13</v>
      </c>
      <c r="B13" s="4">
        <v>14798</v>
      </c>
      <c r="C13" s="12">
        <f t="shared" si="0"/>
        <v>0.34757486788021141</v>
      </c>
    </row>
    <row r="14" spans="1:3" x14ac:dyDescent="0.2">
      <c r="A14" s="3" t="s">
        <v>18</v>
      </c>
      <c r="B14" s="4">
        <v>0</v>
      </c>
      <c r="C14" s="12">
        <f t="shared" si="0"/>
        <v>0</v>
      </c>
    </row>
    <row r="15" spans="1:3" x14ac:dyDescent="0.2">
      <c r="A15" s="5" t="s">
        <v>24</v>
      </c>
      <c r="B15" s="8">
        <f>SUM(B2:B14)</f>
        <v>42575</v>
      </c>
      <c r="C15" s="1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B2" sqref="B2:B4"/>
    </sheetView>
  </sheetViews>
  <sheetFormatPr defaultRowHeight="15" x14ac:dyDescent="0.2"/>
  <sheetData>
    <row r="1" spans="1:3" x14ac:dyDescent="0.2">
      <c r="A1" s="6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7">
        <v>17847</v>
      </c>
      <c r="C2" s="12">
        <f>B2/$B$5</f>
        <v>0.41918966529653551</v>
      </c>
    </row>
    <row r="3" spans="1:3" x14ac:dyDescent="0.2">
      <c r="A3" s="3" t="s">
        <v>17</v>
      </c>
      <c r="B3" s="7">
        <v>24727</v>
      </c>
      <c r="C3" s="12">
        <f t="shared" ref="C3:C5" si="0">B3/$B$5</f>
        <v>0.58078684674104519</v>
      </c>
    </row>
    <row r="4" spans="1:3" x14ac:dyDescent="0.2">
      <c r="A4" s="3" t="s">
        <v>18</v>
      </c>
      <c r="B4" s="4">
        <v>1</v>
      </c>
      <c r="C4" s="12">
        <f t="shared" si="0"/>
        <v>2.3487962419260128E-5</v>
      </c>
    </row>
    <row r="5" spans="1:3" x14ac:dyDescent="0.2">
      <c r="A5" s="1" t="s">
        <v>15</v>
      </c>
      <c r="B5" s="1">
        <f>SUM(B2:B4)</f>
        <v>42575</v>
      </c>
      <c r="C5" s="1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tabSelected="1" workbookViewId="0">
      <selection activeCell="C15" sqref="C15"/>
    </sheetView>
  </sheetViews>
  <sheetFormatPr defaultRowHeight="15" x14ac:dyDescent="0.2"/>
  <cols>
    <col min="1" max="1" width="13.8984375" bestFit="1" customWidth="1"/>
  </cols>
  <sheetData>
    <row r="1" spans="1:3" x14ac:dyDescent="0.2">
      <c r="A1" s="2" t="s">
        <v>19</v>
      </c>
      <c r="B1" s="2" t="s">
        <v>28</v>
      </c>
      <c r="C1" s="2" t="s">
        <v>0</v>
      </c>
    </row>
    <row r="2" spans="1:3" x14ac:dyDescent="0.2">
      <c r="A2" s="13" t="s">
        <v>23</v>
      </c>
      <c r="B2" s="10">
        <v>858</v>
      </c>
      <c r="C2" s="12">
        <f>B2/$B$8</f>
        <v>2.0152671755725191E-2</v>
      </c>
    </row>
    <row r="3" spans="1:3" x14ac:dyDescent="0.2">
      <c r="A3" s="13" t="s">
        <v>21</v>
      </c>
      <c r="B3" s="9">
        <v>4074</v>
      </c>
      <c r="C3" s="12">
        <f t="shared" ref="C3:C8" si="0">B3/$B$8</f>
        <v>9.5689958896065769E-2</v>
      </c>
    </row>
    <row r="4" spans="1:3" x14ac:dyDescent="0.2">
      <c r="A4" s="13" t="s">
        <v>22</v>
      </c>
      <c r="B4" s="10">
        <v>19735</v>
      </c>
      <c r="C4" s="12">
        <f t="shared" si="0"/>
        <v>0.46353493834409865</v>
      </c>
    </row>
    <row r="5" spans="1:3" x14ac:dyDescent="0.2">
      <c r="A5" s="13" t="s">
        <v>25</v>
      </c>
      <c r="B5" s="10">
        <v>222</v>
      </c>
      <c r="C5" s="12">
        <f t="shared" si="0"/>
        <v>5.2143276570757483E-3</v>
      </c>
    </row>
    <row r="6" spans="1:3" x14ac:dyDescent="0.2">
      <c r="A6" s="14" t="s">
        <v>20</v>
      </c>
      <c r="B6" s="4">
        <v>17662</v>
      </c>
      <c r="C6" s="12">
        <f t="shared" si="0"/>
        <v>0.4148443922489724</v>
      </c>
    </row>
    <row r="7" spans="1:3" x14ac:dyDescent="0.2">
      <c r="A7" s="13" t="s">
        <v>18</v>
      </c>
      <c r="B7" s="10">
        <v>24</v>
      </c>
      <c r="C7" s="12">
        <f t="shared" si="0"/>
        <v>5.6371109806224306E-4</v>
      </c>
    </row>
    <row r="8" spans="1:3" x14ac:dyDescent="0.2">
      <c r="A8" s="2" t="s">
        <v>26</v>
      </c>
      <c r="B8" s="2">
        <f>SUM(B2:B7)</f>
        <v>42575</v>
      </c>
      <c r="C8" s="1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Davis,Kenneth (DSHS)</cp:lastModifiedBy>
  <dcterms:created xsi:type="dcterms:W3CDTF">2020-09-25T00:29:59Z</dcterms:created>
  <dcterms:modified xsi:type="dcterms:W3CDTF">2021-02-25T23:03:16Z</dcterms:modified>
</cp:coreProperties>
</file>