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8_{E9D869F3-9D8B-400B-98D4-1C5D323A2896}" xr6:coauthVersionLast="31" xr6:coauthVersionMax="31" xr10:uidLastSave="{00000000-0000-0000-0000-000000000000}"/>
  <bookViews>
    <workbookView xWindow="0" yWindow="0" windowWidth="28800" windowHeight="12230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<sst xmlns="http://schemas.openxmlformats.org/spreadsheetml/2006/main" count="68" uniqueCount="29">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</sst>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H11" sqref="H11"/>
    </sheetView>
  </sheetViews>
  <sheetFormatPr defaultRowHeight="15" x14ac:dyDescent="0.3"/>
  <cols>
    <col min="1" max="1" width="13.79687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4">
        <v>203</v>
      </c>
      <c r="C2" s="12">
        <f>B2/$B$15</f>
        <v>3.5043502278690789E-3</v>
      </c>
    </row>
    <row r="3" spans="1:3" x14ac:dyDescent="0.3">
      <c r="A3" s="3" t="s">
        <v>3</v>
      </c>
      <c r="B3" s="4">
        <v>1029</v>
      </c>
      <c r="C3" s="12">
        <f t="shared" ref="C3:C15" si="0">B3/$B$15</f>
        <v>1.7763430465405329E-2</v>
      </c>
    </row>
    <row r="4" spans="1:3" x14ac:dyDescent="0.3">
      <c r="A4" s="3" t="s">
        <v>4</v>
      </c>
      <c r="B4" s="4">
        <v>2676</v>
      </c>
      <c r="C4" s="12">
        <f t="shared" si="0"/>
        <v>4.6195276895456432E-2</v>
      </c>
    </row>
    <row r="5" spans="1:3" x14ac:dyDescent="0.3">
      <c r="A5" s="3" t="s">
        <v>5</v>
      </c>
      <c r="B5" s="4">
        <v>11286</v>
      </c>
      <c r="C5" s="12">
        <f t="shared" si="0"/>
        <v>0.19482806242231737</v>
      </c>
    </row>
    <row r="6" spans="1:3" x14ac:dyDescent="0.3">
      <c r="A6" s="3" t="s">
        <v>6</v>
      </c>
      <c r="B6" s="4">
        <v>12217</v>
      </c>
      <c r="C6" s="12">
        <f t="shared" si="0"/>
        <v>0.21089973760530314</v>
      </c>
    </row>
    <row r="7" spans="1:3" x14ac:dyDescent="0.3">
      <c r="A7" s="3" t="s">
        <v>7</v>
      </c>
      <c r="B7" s="4">
        <v>11025</v>
      </c>
      <c r="C7" s="12">
        <f t="shared" si="0"/>
        <v>0.19032246927219998</v>
      </c>
    </row>
    <row r="8" spans="1:3" x14ac:dyDescent="0.3">
      <c r="A8" s="3" t="s">
        <v>8</v>
      </c>
      <c r="B8" s="4">
        <v>9616</v>
      </c>
      <c r="C8" s="12">
        <f t="shared" si="0"/>
        <v>0.16599917138516779</v>
      </c>
    </row>
    <row r="9" spans="1:3" x14ac:dyDescent="0.3">
      <c r="A9" s="3" t="s">
        <v>9</v>
      </c>
      <c r="B9" s="4">
        <v>3565</v>
      </c>
      <c r="C9" s="12">
        <f t="shared" si="0"/>
        <v>6.1541914100262392E-2</v>
      </c>
    </row>
    <row r="10" spans="1:3" x14ac:dyDescent="0.3">
      <c r="A10" s="3" t="s">
        <v>10</v>
      </c>
      <c r="B10" s="4">
        <v>2428</v>
      </c>
      <c r="C10" s="12">
        <f t="shared" si="0"/>
        <v>4.1914100262394699E-2</v>
      </c>
    </row>
    <row r="11" spans="1:3" x14ac:dyDescent="0.3">
      <c r="A11" s="3" t="s">
        <v>11</v>
      </c>
      <c r="B11" s="4">
        <v>1452</v>
      </c>
      <c r="C11" s="12">
        <f t="shared" si="0"/>
        <v>2.5065598674216268E-2</v>
      </c>
    </row>
    <row r="12" spans="1:3" x14ac:dyDescent="0.3">
      <c r="A12" s="3" t="s">
        <v>12</v>
      </c>
      <c r="B12" s="4">
        <v>938</v>
      </c>
      <c r="C12" s="12">
        <f t="shared" si="0"/>
        <v>1.6192514846015745E-2</v>
      </c>
    </row>
    <row r="13" spans="1:3" x14ac:dyDescent="0.3">
      <c r="A13" s="3" t="s">
        <v>13</v>
      </c>
      <c r="B13" s="4">
        <v>1478</v>
      </c>
      <c r="C13" s="12">
        <f t="shared" si="0"/>
        <v>2.5514431708327578E-2</v>
      </c>
    </row>
    <row r="14" spans="1:3" x14ac:dyDescent="0.3">
      <c r="A14" s="3" t="s">
        <v>14</v>
      </c>
      <c r="B14" s="4">
        <v>15</v>
      </c>
      <c r="C14" s="12">
        <f t="shared" si="0"/>
        <v>2.5894213506421764E-4</v>
      </c>
    </row>
    <row r="15" spans="1:3" x14ac:dyDescent="0.3">
      <c r="A15" s="1" t="s">
        <v>15</v>
      </c>
      <c r="B15" s="1">
        <f>SUM(B2:B14)</f>
        <v>57928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E16" sqref="E16"/>
    </sheetView>
  </sheetViews>
  <sheetFormatPr defaultRowHeight="15" x14ac:dyDescent="0.3"/>
  <sheetData>
    <row r="1" spans="1:3" x14ac:dyDescent="0.3">
      <c r="A1" s="1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4">
        <v>20397</v>
      </c>
      <c r="C2" s="12">
        <f>B2/$B$5</f>
        <v>0.35210951526032314</v>
      </c>
    </row>
    <row r="3" spans="1:3" x14ac:dyDescent="0.3">
      <c r="A3" s="3" t="s">
        <v>17</v>
      </c>
      <c r="B3" s="4">
        <v>36665</v>
      </c>
      <c r="C3" s="12">
        <f t="shared" ref="C3:C5" si="0">B3/$B$5</f>
        <v>0.63294089214196936</v>
      </c>
    </row>
    <row r="4" spans="1:3" x14ac:dyDescent="0.3">
      <c r="A4" s="3" t="s">
        <v>18</v>
      </c>
      <c r="B4" s="4">
        <v>866</v>
      </c>
      <c r="C4" s="12">
        <f t="shared" si="0"/>
        <v>1.4949592597707499E-2</v>
      </c>
    </row>
    <row r="5" spans="1:3" x14ac:dyDescent="0.3">
      <c r="A5" s="1" t="s">
        <v>15</v>
      </c>
      <c r="B5" s="1">
        <f>SUM(B2:B4)</f>
        <v>57928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D13" sqref="D13:E18"/>
    </sheetView>
  </sheetViews>
  <sheetFormatPr defaultRowHeight="15" x14ac:dyDescent="0.3"/>
  <cols>
    <col min="1" max="1" width="13.86328125" bestFit="1" customWidth="1"/>
  </cols>
  <sheetData>
    <row r="1" spans="1:3" x14ac:dyDescent="0.3">
      <c r="A1" s="1" t="s">
        <v>19</v>
      </c>
      <c r="B1" s="2" t="s">
        <v>28</v>
      </c>
      <c r="C1" s="2" t="s">
        <v>0</v>
      </c>
    </row>
    <row r="2" spans="1:3" x14ac:dyDescent="0.3">
      <c r="A2" s="3" t="s">
        <v>23</v>
      </c>
      <c r="B2" s="4">
        <v>847</v>
      </c>
      <c r="C2" s="12">
        <f>B2/$B$8</f>
        <v>1.4621599226626156E-2</v>
      </c>
    </row>
    <row r="3" spans="1:3" x14ac:dyDescent="0.3">
      <c r="A3" s="3" t="s">
        <v>21</v>
      </c>
      <c r="B3" s="4">
        <v>9533</v>
      </c>
      <c r="C3" s="12">
        <f t="shared" ref="C3:C8" si="0">B3/$B$8</f>
        <v>0.16456635823781246</v>
      </c>
    </row>
    <row r="4" spans="1:3" x14ac:dyDescent="0.3">
      <c r="A4" s="3" t="s">
        <v>22</v>
      </c>
      <c r="B4" s="4">
        <v>22986</v>
      </c>
      <c r="C4" s="12">
        <f t="shared" si="0"/>
        <v>0.39680292777240711</v>
      </c>
    </row>
    <row r="5" spans="1:3" x14ac:dyDescent="0.3">
      <c r="A5" s="3" t="s">
        <v>25</v>
      </c>
      <c r="B5" s="4">
        <v>273</v>
      </c>
      <c r="C5" s="12">
        <f t="shared" si="0"/>
        <v>4.7127468581687612E-3</v>
      </c>
    </row>
    <row r="6" spans="1:3" x14ac:dyDescent="0.3">
      <c r="A6" s="3" t="s">
        <v>20</v>
      </c>
      <c r="B6" s="4">
        <v>17595</v>
      </c>
      <c r="C6" s="12">
        <f t="shared" si="0"/>
        <v>0.3037391244303273</v>
      </c>
    </row>
    <row r="7" spans="1:3" x14ac:dyDescent="0.3">
      <c r="A7" s="3" t="s">
        <v>18</v>
      </c>
      <c r="B7" s="4">
        <v>6694</v>
      </c>
      <c r="C7" s="12">
        <f t="shared" si="0"/>
        <v>0.11555724347465819</v>
      </c>
    </row>
    <row r="8" spans="1:3" x14ac:dyDescent="0.3">
      <c r="A8" s="1" t="s">
        <v>15</v>
      </c>
      <c r="B8" s="1">
        <f>SUM(B2:B7)</f>
        <v>57928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23" sqref="C23"/>
    </sheetView>
  </sheetViews>
  <sheetFormatPr defaultRowHeight="15" x14ac:dyDescent="0.3"/>
  <cols>
    <col min="1" max="1" width="13.796875" bestFit="1" customWidth="1"/>
  </cols>
  <sheetData>
    <row r="1" spans="1:3" x14ac:dyDescent="0.3">
      <c r="A1" s="5" t="s">
        <v>27</v>
      </c>
      <c r="B1" s="5" t="s">
        <v>28</v>
      </c>
      <c r="C1" s="2" t="s">
        <v>0</v>
      </c>
    </row>
    <row r="2" spans="1:3" x14ac:dyDescent="0.3">
      <c r="A2" s="3" t="s">
        <v>1</v>
      </c>
      <c r="B2" s="4">
        <v>4</v>
      </c>
      <c r="C2" s="12">
        <f>B2/$B$15</f>
        <v>2.2304003568640571E-4</v>
      </c>
    </row>
    <row r="3" spans="1:3" x14ac:dyDescent="0.3">
      <c r="A3" s="3" t="s">
        <v>3</v>
      </c>
      <c r="B3" s="4">
        <v>6</v>
      </c>
      <c r="C3" s="12">
        <f t="shared" ref="C3:C15" si="0">B3/$B$15</f>
        <v>3.3456005352960856E-4</v>
      </c>
    </row>
    <row r="4" spans="1:3" x14ac:dyDescent="0.3">
      <c r="A4" s="3" t="s">
        <v>4</v>
      </c>
      <c r="B4" s="4">
        <v>19</v>
      </c>
      <c r="C4" s="12">
        <f t="shared" si="0"/>
        <v>1.0594401695104272E-3</v>
      </c>
    </row>
    <row r="5" spans="1:3" x14ac:dyDescent="0.3">
      <c r="A5" s="3" t="s">
        <v>5</v>
      </c>
      <c r="B5" s="4">
        <v>111</v>
      </c>
      <c r="C5" s="12">
        <f t="shared" si="0"/>
        <v>6.1893609902977584E-3</v>
      </c>
    </row>
    <row r="6" spans="1:3" x14ac:dyDescent="0.3">
      <c r="A6" s="3" t="s">
        <v>6</v>
      </c>
      <c r="B6" s="4">
        <v>331</v>
      </c>
      <c r="C6" s="12">
        <f t="shared" si="0"/>
        <v>1.8456562953050072E-2</v>
      </c>
    </row>
    <row r="7" spans="1:3" x14ac:dyDescent="0.3">
      <c r="A7" s="3" t="s">
        <v>7</v>
      </c>
      <c r="B7" s="4">
        <v>997</v>
      </c>
      <c r="C7" s="12">
        <f t="shared" si="0"/>
        <v>5.5592728894836622E-2</v>
      </c>
    </row>
    <row r="8" spans="1:3" x14ac:dyDescent="0.3">
      <c r="A8" s="3" t="s">
        <v>8</v>
      </c>
      <c r="B8" s="4">
        <v>2187</v>
      </c>
      <c r="C8" s="12">
        <f t="shared" si="0"/>
        <v>0.12194713951154232</v>
      </c>
    </row>
    <row r="9" spans="1:3" x14ac:dyDescent="0.3">
      <c r="A9" s="3" t="s">
        <v>9</v>
      </c>
      <c r="B9" s="4">
        <v>1716</v>
      </c>
      <c r="C9" s="12">
        <f t="shared" si="0"/>
        <v>9.5684175309468045E-2</v>
      </c>
    </row>
    <row r="10" spans="1:3" x14ac:dyDescent="0.3">
      <c r="A10" s="3" t="s">
        <v>10</v>
      </c>
      <c r="B10" s="4">
        <v>2097</v>
      </c>
      <c r="C10" s="12">
        <f t="shared" si="0"/>
        <v>0.1169287387085982</v>
      </c>
    </row>
    <row r="11" spans="1:3" x14ac:dyDescent="0.3">
      <c r="A11" s="3" t="s">
        <v>11</v>
      </c>
      <c r="B11" s="4">
        <v>2347</v>
      </c>
      <c r="C11" s="12">
        <f t="shared" si="0"/>
        <v>0.13086874093899856</v>
      </c>
    </row>
    <row r="12" spans="1:3" x14ac:dyDescent="0.3">
      <c r="A12" s="3" t="s">
        <v>12</v>
      </c>
      <c r="B12" s="4">
        <v>2216</v>
      </c>
      <c r="C12" s="12">
        <f t="shared" si="0"/>
        <v>0.12356417977026876</v>
      </c>
    </row>
    <row r="13" spans="1:3" x14ac:dyDescent="0.3">
      <c r="A13" s="3" t="s">
        <v>13</v>
      </c>
      <c r="B13" s="4">
        <v>5903</v>
      </c>
      <c r="C13" s="12">
        <f t="shared" si="0"/>
        <v>0.3291513326642132</v>
      </c>
    </row>
    <row r="14" spans="1:3" x14ac:dyDescent="0.3">
      <c r="A14" s="3" t="s">
        <v>18</v>
      </c>
      <c r="B14" s="4">
        <v>0</v>
      </c>
      <c r="C14" s="12">
        <f t="shared" si="0"/>
        <v>0</v>
      </c>
    </row>
    <row r="15" spans="1:3" x14ac:dyDescent="0.3">
      <c r="A15" s="5" t="s">
        <v>24</v>
      </c>
      <c r="B15" s="8">
        <f>SUM(B2:B14)</f>
        <v>17934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C20" sqref="C20"/>
    </sheetView>
  </sheetViews>
  <sheetFormatPr defaultRowHeight="15" x14ac:dyDescent="0.3"/>
  <sheetData>
    <row r="1" spans="1:3" x14ac:dyDescent="0.3">
      <c r="A1" s="6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7">
        <v>7584</v>
      </c>
      <c r="C2" s="12">
        <f>B2/$B$5</f>
        <v>0.42288390766142525</v>
      </c>
    </row>
    <row r="3" spans="1:3" x14ac:dyDescent="0.3">
      <c r="A3" s="3" t="s">
        <v>17</v>
      </c>
      <c r="B3" s="7">
        <v>10350</v>
      </c>
      <c r="C3" s="12">
        <f t="shared" ref="C3:C5" si="0">B3/$B$5</f>
        <v>0.57711609233857475</v>
      </c>
    </row>
    <row r="4" spans="1:3" x14ac:dyDescent="0.3">
      <c r="A4" s="3" t="s">
        <v>18</v>
      </c>
      <c r="B4" s="4">
        <v>0</v>
      </c>
      <c r="C4" s="12">
        <f t="shared" si="0"/>
        <v>0</v>
      </c>
    </row>
    <row r="5" spans="1:3" x14ac:dyDescent="0.3">
      <c r="A5" s="1" t="s">
        <v>15</v>
      </c>
      <c r="B5" s="1">
        <f>SUM(B2:B4)</f>
        <v>17934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B9" sqref="B9"/>
    </sheetView>
  </sheetViews>
  <sheetFormatPr defaultRowHeight="15" x14ac:dyDescent="0.3"/>
  <cols>
    <col min="1" max="1" width="27.6640625" bestFit="1" customWidth="1"/>
  </cols>
  <sheetData>
    <row r="1" spans="1:3" x14ac:dyDescent="0.3">
      <c r="A1" s="2" t="s">
        <v>19</v>
      </c>
      <c r="B1" s="2" t="s">
        <v>28</v>
      </c>
      <c r="C1" s="2" t="s">
        <v>0</v>
      </c>
    </row>
    <row r="2" spans="1:3" x14ac:dyDescent="0.3">
      <c r="A2" s="13" t="s">
        <v>23</v>
      </c>
      <c r="B2" s="10">
        <v>326</v>
      </c>
      <c r="C2" s="12">
        <f>B2/$B$8</f>
        <v>1.8177762908442065E-2</v>
      </c>
    </row>
    <row r="3" spans="1:3" x14ac:dyDescent="0.3">
      <c r="A3" s="13" t="s">
        <v>21</v>
      </c>
      <c r="B3" s="9">
        <v>1949</v>
      </c>
      <c r="C3" s="12">
        <f t="shared" ref="C3:C8" si="0">B3/$B$8</f>
        <v>0.10867625738820118</v>
      </c>
    </row>
    <row r="4" spans="1:3" x14ac:dyDescent="0.3">
      <c r="A4" s="13" t="s">
        <v>22</v>
      </c>
      <c r="B4" s="10">
        <v>9925</v>
      </c>
      <c r="C4" s="12">
        <f t="shared" si="0"/>
        <v>0.55341808854689412</v>
      </c>
    </row>
    <row r="5" spans="1:3" x14ac:dyDescent="0.3">
      <c r="A5" s="13" t="s">
        <v>25</v>
      </c>
      <c r="B5" s="10">
        <v>96</v>
      </c>
      <c r="C5" s="12">
        <f t="shared" si="0"/>
        <v>5.3529608564737369E-3</v>
      </c>
    </row>
    <row r="6" spans="1:3" x14ac:dyDescent="0.3">
      <c r="A6" s="14" t="s">
        <v>20</v>
      </c>
      <c r="B6" s="4">
        <v>5626</v>
      </c>
      <c r="C6" s="12">
        <f t="shared" si="0"/>
        <v>0.31370581019292965</v>
      </c>
    </row>
    <row r="7" spans="1:3" x14ac:dyDescent="0.3">
      <c r="A7" s="13" t="s">
        <v>18</v>
      </c>
      <c r="B7" s="10">
        <v>12</v>
      </c>
      <c r="C7" s="12">
        <f t="shared" si="0"/>
        <v>6.6912010705921711E-4</v>
      </c>
    </row>
    <row r="8" spans="1:3" x14ac:dyDescent="0.3">
      <c r="A8" s="2" t="s">
        <v>26</v>
      </c>
      <c r="B8" s="2">
        <f>SUM(B2:B7)</f>
        <v>17934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Turner,Matt (DSHS)</cp:lastModifiedBy>
  <dcterms:created xsi:type="dcterms:W3CDTF">2020-09-25T00:29:59Z</dcterms:created>
  <dcterms:modified xsi:type="dcterms:W3CDTF">2020-10-30T13:30:02Z</dcterms:modified>
</cp:coreProperties>
</file>