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COMMON\COVID Data Book\Daily updates\20201016\4. 3PM\outputs\"/>
    </mc:Choice>
  </mc:AlternateContent>
  <xr:revisionPtr revIDLastSave="0" documentId="10_ncr:100000_{57D9394A-A222-4881-8FFD-651322D41B52}" xr6:coauthVersionLast="31" xr6:coauthVersionMax="31" xr10:uidLastSave="{00000000-0000-0000-0000-000000000000}"/>
  <bookViews>
    <workbookView xWindow="0" yWindow="0" windowWidth="28800" windowHeight="12225" tabRatio="806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8" l="1"/>
  <c r="C3" i="8"/>
  <c r="C4" i="8"/>
  <c r="C5" i="8"/>
  <c r="C6" i="8"/>
  <c r="C7" i="8"/>
  <c r="C8" i="8"/>
  <c r="C2" i="8"/>
  <c r="B5" i="7"/>
  <c r="C4" i="7"/>
  <c r="B15" i="6"/>
  <c r="C7" i="6"/>
  <c r="B15" i="3"/>
  <c r="C4" i="3"/>
  <c r="C6" i="3"/>
  <c r="C7" i="3"/>
  <c r="B8" i="5"/>
  <c r="C8" i="5"/>
  <c r="B5" i="4"/>
  <c r="C3" i="4"/>
  <c r="C8" i="3"/>
  <c r="C2" i="7"/>
  <c r="C5" i="7"/>
  <c r="C3" i="7"/>
  <c r="C14" i="6"/>
  <c r="C6" i="6"/>
  <c r="C13" i="6"/>
  <c r="C5" i="6"/>
  <c r="C4" i="6"/>
  <c r="C3" i="6"/>
  <c r="C10" i="6"/>
  <c r="C15" i="6"/>
  <c r="C11" i="6"/>
  <c r="C9" i="6"/>
  <c r="C8" i="6"/>
  <c r="C12" i="6"/>
  <c r="C2" i="6"/>
  <c r="C5" i="5"/>
  <c r="C4" i="5"/>
  <c r="C7" i="5"/>
  <c r="C3" i="5"/>
  <c r="C2" i="5"/>
  <c r="C6" i="5"/>
  <c r="C2" i="4"/>
  <c r="C5" i="4"/>
  <c r="C4" i="4"/>
  <c r="C3" i="3"/>
  <c r="C10" i="3"/>
  <c r="C9" i="3"/>
  <c r="C15" i="3"/>
  <c r="C14" i="3"/>
  <c r="C13" i="3"/>
  <c r="C5" i="3"/>
  <c r="C12" i="3"/>
  <c r="C11" i="3"/>
  <c r="C2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<sst xmlns="http://schemas.openxmlformats.org/spreadsheetml/2006/main" count="68" uniqueCount="29">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</sst>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tabSelected="1" workbookViewId="0"/>
  </sheetViews>
  <sheetFormatPr defaultRowHeight="15" x14ac:dyDescent="0.2"/>
  <cols>
    <col min="1" max="1" width="13.796875" bestFit="1" customWidth="1"/>
  </cols>
  <sheetData>
    <row r="1" spans="1:3" x14ac:dyDescent="0.2">
      <c r="A1" s="1" t="s">
        <v>27</v>
      </c>
      <c r="B1" s="2" t="s">
        <v>28</v>
      </c>
      <c r="C1" s="2" t="s">
        <v>0</v>
      </c>
    </row>
    <row r="2" spans="1:3" x14ac:dyDescent="0.2">
      <c r="A2" s="3" t="s">
        <v>1</v>
      </c>
      <c r="B2" s="4">
        <v>196</v>
      </c>
      <c r="C2" s="12">
        <f>B2/$B$15</f>
        <v>3.4990002856326763E-3</v>
      </c>
    </row>
    <row r="3" spans="1:3" x14ac:dyDescent="0.2">
      <c r="A3" s="3" t="s">
        <v>3</v>
      </c>
      <c r="B3" s="4">
        <v>963</v>
      </c>
      <c r="C3" s="12">
        <f t="shared" ref="C3:C15" si="0">B3/$B$15</f>
        <v>1.7191516709511568E-2</v>
      </c>
    </row>
    <row r="4" spans="1:3" x14ac:dyDescent="0.2">
      <c r="A4" s="3" t="s">
        <v>4</v>
      </c>
      <c r="B4" s="4">
        <v>2468</v>
      </c>
      <c r="C4" s="12">
        <f t="shared" si="0"/>
        <v>4.4058840331333907E-2</v>
      </c>
    </row>
    <row r="5" spans="1:3" x14ac:dyDescent="0.2">
      <c r="A5" s="3" t="s">
        <v>5</v>
      </c>
      <c r="B5" s="4">
        <v>10867</v>
      </c>
      <c r="C5" s="12">
        <f t="shared" si="0"/>
        <v>0.19399814338760354</v>
      </c>
    </row>
    <row r="6" spans="1:3" x14ac:dyDescent="0.2">
      <c r="A6" s="3" t="s">
        <v>6</v>
      </c>
      <c r="B6" s="4">
        <v>11856</v>
      </c>
      <c r="C6" s="12">
        <f t="shared" si="0"/>
        <v>0.21165381319622964</v>
      </c>
    </row>
    <row r="7" spans="1:3" x14ac:dyDescent="0.2">
      <c r="A7" s="3" t="s">
        <v>7</v>
      </c>
      <c r="B7" s="4">
        <v>10703</v>
      </c>
      <c r="C7" s="12">
        <f t="shared" si="0"/>
        <v>0.19107040845472723</v>
      </c>
    </row>
    <row r="8" spans="1:3" x14ac:dyDescent="0.2">
      <c r="A8" s="3" t="s">
        <v>8</v>
      </c>
      <c r="B8" s="4">
        <v>9358</v>
      </c>
      <c r="C8" s="12">
        <f t="shared" si="0"/>
        <v>0.16705941159668666</v>
      </c>
    </row>
    <row r="9" spans="1:3" x14ac:dyDescent="0.2">
      <c r="A9" s="3" t="s">
        <v>9</v>
      </c>
      <c r="B9" s="4">
        <v>3475</v>
      </c>
      <c r="C9" s="12">
        <f t="shared" si="0"/>
        <v>6.2035846900885462E-2</v>
      </c>
    </row>
    <row r="10" spans="1:3" x14ac:dyDescent="0.2">
      <c r="A10" s="3" t="s">
        <v>10</v>
      </c>
      <c r="B10" s="4">
        <v>2360</v>
      </c>
      <c r="C10" s="12">
        <f t="shared" si="0"/>
        <v>4.2130819765781202E-2</v>
      </c>
    </row>
    <row r="11" spans="1:3" x14ac:dyDescent="0.2">
      <c r="A11" s="3" t="s">
        <v>11</v>
      </c>
      <c r="B11" s="4">
        <v>1403</v>
      </c>
      <c r="C11" s="12">
        <f t="shared" si="0"/>
        <v>2.5046415309911453E-2</v>
      </c>
    </row>
    <row r="12" spans="1:3" x14ac:dyDescent="0.2">
      <c r="A12" s="3" t="s">
        <v>12</v>
      </c>
      <c r="B12" s="4">
        <v>909</v>
      </c>
      <c r="C12" s="12">
        <f t="shared" si="0"/>
        <v>1.6227506426735219E-2</v>
      </c>
    </row>
    <row r="13" spans="1:3" x14ac:dyDescent="0.2">
      <c r="A13" s="3" t="s">
        <v>13</v>
      </c>
      <c r="B13" s="4">
        <v>1442</v>
      </c>
      <c r="C13" s="12">
        <f t="shared" si="0"/>
        <v>2.5742644958583263E-2</v>
      </c>
    </row>
    <row r="14" spans="1:3" x14ac:dyDescent="0.2">
      <c r="A14" s="3" t="s">
        <v>14</v>
      </c>
      <c r="B14" s="4">
        <v>16</v>
      </c>
      <c r="C14" s="12">
        <f t="shared" si="0"/>
        <v>2.8563267637817766E-4</v>
      </c>
    </row>
    <row r="15" spans="1:3" x14ac:dyDescent="0.2">
      <c r="A15" s="1" t="s">
        <v>15</v>
      </c>
      <c r="B15" s="1">
        <f>SUM(B2:B14)</f>
        <v>56016</v>
      </c>
      <c r="C15" s="11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C5"/>
  <sheetViews>
    <sheetView workbookViewId="0"/>
  </sheetViews>
  <sheetFormatPr defaultRowHeight="15" x14ac:dyDescent="0.2"/>
  <sheetData>
    <row r="1" spans="1:3" x14ac:dyDescent="0.2">
      <c r="A1" s="1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4">
        <v>19479</v>
      </c>
      <c r="C2" s="12">
        <f>B2/$B$5</f>
        <v>0.34773993144815768</v>
      </c>
    </row>
    <row r="3" spans="1:3" x14ac:dyDescent="0.2">
      <c r="A3" s="3" t="s">
        <v>17</v>
      </c>
      <c r="B3" s="4">
        <v>35668</v>
      </c>
      <c r="C3" s="12">
        <f t="shared" ref="C3:C5" si="0">B3/$B$5</f>
        <v>0.6367466438160525</v>
      </c>
    </row>
    <row r="4" spans="1:3" x14ac:dyDescent="0.2">
      <c r="A4" s="3" t="s">
        <v>18</v>
      </c>
      <c r="B4" s="4">
        <v>869</v>
      </c>
      <c r="C4" s="12">
        <f t="shared" si="0"/>
        <v>1.5513424735789774E-2</v>
      </c>
    </row>
    <row r="5" spans="1:3" x14ac:dyDescent="0.2">
      <c r="A5" s="1" t="s">
        <v>15</v>
      </c>
      <c r="B5" s="1">
        <f>SUM(B2:B4)</f>
        <v>56016</v>
      </c>
      <c r="C5" s="11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C8"/>
  <sheetViews>
    <sheetView workbookViewId="0"/>
  </sheetViews>
  <sheetFormatPr defaultRowHeight="15" x14ac:dyDescent="0.2"/>
  <cols>
    <col min="1" max="1" width="13.8984375" bestFit="1" customWidth="1"/>
  </cols>
  <sheetData>
    <row r="1" spans="1:3" x14ac:dyDescent="0.2">
      <c r="A1" s="1" t="s">
        <v>19</v>
      </c>
      <c r="B1" s="2" t="s">
        <v>28</v>
      </c>
      <c r="C1" s="2" t="s">
        <v>0</v>
      </c>
    </row>
    <row r="2" spans="1:3" x14ac:dyDescent="0.2">
      <c r="A2" s="3" t="s">
        <v>23</v>
      </c>
      <c r="B2" s="4">
        <v>825</v>
      </c>
      <c r="C2" s="12">
        <f>B2/$B$8</f>
        <v>1.4727934875749785E-2</v>
      </c>
    </row>
    <row r="3" spans="1:3" x14ac:dyDescent="0.2">
      <c r="A3" s="3" t="s">
        <v>21</v>
      </c>
      <c r="B3" s="4">
        <v>9286</v>
      </c>
      <c r="C3" s="12">
        <f t="shared" ref="C3:C8" si="0">B3/$B$8</f>
        <v>0.16577406455298485</v>
      </c>
    </row>
    <row r="4" spans="1:3" x14ac:dyDescent="0.2">
      <c r="A4" s="3" t="s">
        <v>22</v>
      </c>
      <c r="B4" s="4">
        <v>22227</v>
      </c>
      <c r="C4" s="12">
        <f t="shared" si="0"/>
        <v>0.39679734361610969</v>
      </c>
    </row>
    <row r="5" spans="1:3" x14ac:dyDescent="0.2">
      <c r="A5" s="3" t="s">
        <v>25</v>
      </c>
      <c r="B5" s="4">
        <v>256</v>
      </c>
      <c r="C5" s="12">
        <f t="shared" si="0"/>
        <v>4.5701228220508426E-3</v>
      </c>
    </row>
    <row r="6" spans="1:3" x14ac:dyDescent="0.2">
      <c r="A6" s="3" t="s">
        <v>20</v>
      </c>
      <c r="B6" s="4">
        <v>16911</v>
      </c>
      <c r="C6" s="12">
        <f t="shared" si="0"/>
        <v>0.30189588688946017</v>
      </c>
    </row>
    <row r="7" spans="1:3" x14ac:dyDescent="0.2">
      <c r="A7" s="3" t="s">
        <v>18</v>
      </c>
      <c r="B7" s="4">
        <v>6511</v>
      </c>
      <c r="C7" s="12">
        <f t="shared" si="0"/>
        <v>0.11623464724364467</v>
      </c>
    </row>
    <row r="8" spans="1:3" x14ac:dyDescent="0.2">
      <c r="A8" s="1" t="s">
        <v>15</v>
      </c>
      <c r="B8" s="1">
        <f>SUM(B2:B7)</f>
        <v>56016</v>
      </c>
      <c r="C8" s="11">
        <f t="shared" si="0"/>
        <v>1</v>
      </c>
    </row>
  </sheetData>
  <sortState ref="A2:B7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/>
  </sheetViews>
  <sheetFormatPr defaultRowHeight="15" x14ac:dyDescent="0.2"/>
  <cols>
    <col min="1" max="1" width="13.796875" bestFit="1" customWidth="1"/>
  </cols>
  <sheetData>
    <row r="1" spans="1:3" x14ac:dyDescent="0.2">
      <c r="A1" s="5" t="s">
        <v>27</v>
      </c>
      <c r="B1" s="5" t="s">
        <v>28</v>
      </c>
      <c r="C1" s="2" t="s">
        <v>0</v>
      </c>
    </row>
    <row r="2" spans="1:3" x14ac:dyDescent="0.2">
      <c r="A2" s="3" t="s">
        <v>1</v>
      </c>
      <c r="B2" s="4">
        <v>4</v>
      </c>
      <c r="C2" s="12">
        <f>B2/$B$15</f>
        <v>2.3664438265396675E-4</v>
      </c>
    </row>
    <row r="3" spans="1:3" x14ac:dyDescent="0.2">
      <c r="A3" s="3" t="s">
        <v>3</v>
      </c>
      <c r="B3" s="4">
        <v>6</v>
      </c>
      <c r="C3" s="12">
        <f t="shared" ref="C3:C15" si="0">B3/$B$15</f>
        <v>3.5496657398095013E-4</v>
      </c>
    </row>
    <row r="4" spans="1:3" x14ac:dyDescent="0.2">
      <c r="A4" s="3" t="s">
        <v>4</v>
      </c>
      <c r="B4" s="4">
        <v>18</v>
      </c>
      <c r="C4" s="12">
        <f t="shared" si="0"/>
        <v>1.0648997219428503E-3</v>
      </c>
    </row>
    <row r="5" spans="1:3" x14ac:dyDescent="0.2">
      <c r="A5" s="3" t="s">
        <v>5</v>
      </c>
      <c r="B5" s="4">
        <v>106</v>
      </c>
      <c r="C5" s="12">
        <f t="shared" si="0"/>
        <v>6.2710761403301186E-3</v>
      </c>
    </row>
    <row r="6" spans="1:3" x14ac:dyDescent="0.2">
      <c r="A6" s="3" t="s">
        <v>6</v>
      </c>
      <c r="B6" s="4">
        <v>312</v>
      </c>
      <c r="C6" s="12">
        <f t="shared" si="0"/>
        <v>1.8458261847009407E-2</v>
      </c>
    </row>
    <row r="7" spans="1:3" x14ac:dyDescent="0.2">
      <c r="A7" s="3" t="s">
        <v>7</v>
      </c>
      <c r="B7" s="4">
        <v>946</v>
      </c>
      <c r="C7" s="12">
        <f t="shared" si="0"/>
        <v>5.5966396497663135E-2</v>
      </c>
    </row>
    <row r="8" spans="1:3" x14ac:dyDescent="0.2">
      <c r="A8" s="3" t="s">
        <v>8</v>
      </c>
      <c r="B8" s="4">
        <v>2071</v>
      </c>
      <c r="C8" s="12">
        <f t="shared" si="0"/>
        <v>0.12252262911909129</v>
      </c>
    </row>
    <row r="9" spans="1:3" x14ac:dyDescent="0.2">
      <c r="A9" s="3" t="s">
        <v>9</v>
      </c>
      <c r="B9" s="4">
        <v>1614</v>
      </c>
      <c r="C9" s="12">
        <f t="shared" si="0"/>
        <v>9.548600840087558E-2</v>
      </c>
    </row>
    <row r="10" spans="1:3" x14ac:dyDescent="0.2">
      <c r="A10" s="3" t="s">
        <v>10</v>
      </c>
      <c r="B10" s="4">
        <v>1987</v>
      </c>
      <c r="C10" s="12">
        <f t="shared" si="0"/>
        <v>0.11755309708335798</v>
      </c>
    </row>
    <row r="11" spans="1:3" x14ac:dyDescent="0.2">
      <c r="A11" s="3" t="s">
        <v>11</v>
      </c>
      <c r="B11" s="4">
        <v>2207</v>
      </c>
      <c r="C11" s="12">
        <f t="shared" si="0"/>
        <v>0.13056853812932614</v>
      </c>
    </row>
    <row r="12" spans="1:3" x14ac:dyDescent="0.2">
      <c r="A12" s="3" t="s">
        <v>12</v>
      </c>
      <c r="B12" s="4">
        <v>2079</v>
      </c>
      <c r="C12" s="12">
        <f t="shared" si="0"/>
        <v>0.12299591788439922</v>
      </c>
    </row>
    <row r="13" spans="1:3" x14ac:dyDescent="0.2">
      <c r="A13" s="3" t="s">
        <v>13</v>
      </c>
      <c r="B13" s="4">
        <v>5553</v>
      </c>
      <c r="C13" s="12">
        <f t="shared" si="0"/>
        <v>0.32852156421936934</v>
      </c>
    </row>
    <row r="14" spans="1:3" x14ac:dyDescent="0.2">
      <c r="A14" s="3" t="s">
        <v>18</v>
      </c>
      <c r="B14" s="4">
        <v>0</v>
      </c>
      <c r="C14" s="12">
        <f t="shared" si="0"/>
        <v>0</v>
      </c>
    </row>
    <row r="15" spans="1:3" x14ac:dyDescent="0.2">
      <c r="A15" s="5" t="s">
        <v>24</v>
      </c>
      <c r="B15" s="8">
        <f>SUM(B2:B14)</f>
        <v>16903</v>
      </c>
      <c r="C15" s="15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/>
  </sheetViews>
  <sheetFormatPr defaultRowHeight="15" x14ac:dyDescent="0.2"/>
  <sheetData>
    <row r="1" spans="1:3" x14ac:dyDescent="0.2">
      <c r="A1" s="6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7">
        <v>7096</v>
      </c>
      <c r="C2" s="12">
        <f>B2/$B$5</f>
        <v>0.41980713482813703</v>
      </c>
    </row>
    <row r="3" spans="1:3" x14ac:dyDescent="0.2">
      <c r="A3" s="3" t="s">
        <v>17</v>
      </c>
      <c r="B3" s="7">
        <v>9807</v>
      </c>
      <c r="C3" s="12">
        <f t="shared" ref="C3:C5" si="0">B3/$B$5</f>
        <v>0.58019286517186297</v>
      </c>
    </row>
    <row r="4" spans="1:3" x14ac:dyDescent="0.2">
      <c r="A4" s="3" t="s">
        <v>18</v>
      </c>
      <c r="B4" s="4">
        <v>0</v>
      </c>
      <c r="C4" s="12">
        <f t="shared" si="0"/>
        <v>0</v>
      </c>
    </row>
    <row r="5" spans="1:3" x14ac:dyDescent="0.2">
      <c r="A5" s="1" t="s">
        <v>15</v>
      </c>
      <c r="B5" s="1">
        <f>SUM(B2:B4)</f>
        <v>16903</v>
      </c>
      <c r="C5" s="1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C8"/>
  <sheetViews>
    <sheetView workbookViewId="0"/>
  </sheetViews>
  <sheetFormatPr defaultRowHeight="15" x14ac:dyDescent="0.2"/>
  <cols>
    <col min="1" max="1" width="27.69921875" bestFit="1" customWidth="1"/>
  </cols>
  <sheetData>
    <row r="1" spans="1:3" x14ac:dyDescent="0.2">
      <c r="A1" s="2" t="s">
        <v>19</v>
      </c>
      <c r="B1" s="2" t="s">
        <v>28</v>
      </c>
      <c r="C1" s="2" t="s">
        <v>0</v>
      </c>
    </row>
    <row r="2" spans="1:3" x14ac:dyDescent="0.2">
      <c r="A2" s="13" t="s">
        <v>23</v>
      </c>
      <c r="B2" s="10">
        <v>307</v>
      </c>
      <c r="C2" s="12">
        <f>B2/$B$8</f>
        <v>1.8162456368691949E-2</v>
      </c>
    </row>
    <row r="3" spans="1:3" x14ac:dyDescent="0.2">
      <c r="A3" s="13" t="s">
        <v>21</v>
      </c>
      <c r="B3" s="9">
        <v>1867</v>
      </c>
      <c r="C3" s="12">
        <f t="shared" ref="C3:C8" si="0">B3/$B$8</f>
        <v>0.11045376560373898</v>
      </c>
    </row>
    <row r="4" spans="1:3" x14ac:dyDescent="0.2">
      <c r="A4" s="13" t="s">
        <v>22</v>
      </c>
      <c r="B4" s="10">
        <v>9464</v>
      </c>
      <c r="C4" s="12">
        <f t="shared" si="0"/>
        <v>0.55990060935928532</v>
      </c>
    </row>
    <row r="5" spans="1:3" x14ac:dyDescent="0.2">
      <c r="A5" s="13" t="s">
        <v>25</v>
      </c>
      <c r="B5" s="10">
        <v>91</v>
      </c>
      <c r="C5" s="12">
        <f t="shared" si="0"/>
        <v>5.3836597053777439E-3</v>
      </c>
    </row>
    <row r="6" spans="1:3" x14ac:dyDescent="0.2">
      <c r="A6" s="14" t="s">
        <v>20</v>
      </c>
      <c r="B6" s="4">
        <v>5164</v>
      </c>
      <c r="C6" s="12">
        <f t="shared" si="0"/>
        <v>0.30550789800627109</v>
      </c>
    </row>
    <row r="7" spans="1:3" x14ac:dyDescent="0.2">
      <c r="A7" s="13" t="s">
        <v>18</v>
      </c>
      <c r="B7" s="10">
        <v>10</v>
      </c>
      <c r="C7" s="12">
        <f t="shared" si="0"/>
        <v>5.9161095663491691E-4</v>
      </c>
    </row>
    <row r="8" spans="1:3" x14ac:dyDescent="0.2">
      <c r="A8" s="2" t="s">
        <v>26</v>
      </c>
      <c r="B8" s="2">
        <f>SUM(B2:B7)</f>
        <v>16903</v>
      </c>
      <c r="C8" s="16">
        <f t="shared" si="0"/>
        <v>1</v>
      </c>
    </row>
  </sheetData>
  <sortState ref="B18:C23">
    <sortCondition ref="B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Parekh,Juhi (DSHS)</cp:lastModifiedBy>
  <dcterms:created xsi:type="dcterms:W3CDTF">2020-09-25T00:29:59Z</dcterms:created>
  <dcterms:modified xsi:type="dcterms:W3CDTF">2020-10-16T18:59:54Z</dcterms:modified>
</cp:coreProperties>
</file>