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COMMON\COVID Data Book\Daily updates\20201023\4. 3PM\"/>
    </mc:Choice>
  </mc:AlternateContent>
  <xr:revisionPtr revIDLastSave="0" documentId="10_ncr:100000_{E87E638B-A435-45F4-B208-6B87CE9DD967}" xr6:coauthVersionLast="31" xr6:coauthVersionMax="31" xr10:uidLastSave="{00000000-0000-0000-0000-000000000000}"/>
  <bookViews>
    <workbookView xWindow="0" yWindow="0" windowWidth="28800" windowHeight="12228" tabRatio="806" activeTab="2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C5" i="3"/>
  <c r="C6" i="3"/>
  <c r="C7" i="3"/>
  <c r="C8" i="3"/>
  <c r="C9" i="3"/>
  <c r="C10" i="3"/>
  <c r="C11" i="3"/>
  <c r="C12" i="3"/>
  <c r="C13" i="3"/>
  <c r="C14" i="3"/>
  <c r="C3" i="3"/>
  <c r="C4" i="3"/>
  <c r="C2" i="3"/>
  <c r="B8" i="5" l="1"/>
  <c r="C3" i="8" l="1"/>
  <c r="C4" i="8"/>
  <c r="C5" i="8"/>
  <c r="C6" i="8"/>
  <c r="C7" i="8"/>
  <c r="C8" i="8"/>
  <c r="C2" i="8"/>
  <c r="C4" i="7"/>
  <c r="C7" i="6"/>
  <c r="C2" i="7" l="1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<sst xmlns="http://schemas.openxmlformats.org/spreadsheetml/2006/main" count="68" uniqueCount="29">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</sst>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NumberFormat="1" applyBorder="1"/>
    <xf numFmtId="164" fontId="0" fillId="0" borderId="1" xfId="0" applyNumberFormat="1" applyBorder="1"/>
    <xf numFmtId="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  <xf numFmtId="164" fontId="0" fillId="0" borderId="1" xfId="0" applyNumberForma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  <xf numFmtId="164" fontId="0" fillId="0" borderId="1" xfId="0" applyNumberFormat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NumberFormat="1" applyBorder="1"/>
    <xf numFmtId="0" fontId="2" fillId="2" borderId="1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/>
  </cellXfs>
  <cellStyles count="4">
    <cellStyle name="Normal" xfId="0" builtinId="0"/>
    <cellStyle name="Normal 2" xfId="2" xr:uid="{00000000-0005-0000-0000-000031000000}"/>
    <cellStyle name="Normal 3" xfId="3" xr:uid="{4AB607C1-942D-4912-865D-86412BF23A2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/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15">
        <v>199</v>
      </c>
      <c r="C2" s="16">
        <f>B2/$B$15</f>
        <v>3.5089575398504725E-3</v>
      </c>
    </row>
    <row r="3" spans="1:3" x14ac:dyDescent="0.45">
      <c r="A3" s="3" t="s">
        <v>3</v>
      </c>
      <c r="B3" s="15">
        <v>995</v>
      </c>
      <c r="C3" s="24">
        <f t="shared" ref="C3:C14" si="0">B3/$B$15</f>
        <v>1.7544787699252364E-2</v>
      </c>
    </row>
    <row r="4" spans="1:3" x14ac:dyDescent="0.45">
      <c r="A4" s="3" t="s">
        <v>4</v>
      </c>
      <c r="B4" s="15">
        <v>2562</v>
      </c>
      <c r="C4" s="24">
        <f t="shared" si="0"/>
        <v>4.5175624206517141E-2</v>
      </c>
    </row>
    <row r="5" spans="1:3" x14ac:dyDescent="0.45">
      <c r="A5" s="3" t="s">
        <v>5</v>
      </c>
      <c r="B5" s="15">
        <v>11033</v>
      </c>
      <c r="C5" s="24">
        <f t="shared" si="0"/>
        <v>0.1945443645083933</v>
      </c>
    </row>
    <row r="6" spans="1:3" x14ac:dyDescent="0.45">
      <c r="A6" s="3" t="s">
        <v>6</v>
      </c>
      <c r="B6" s="15">
        <v>11990</v>
      </c>
      <c r="C6" s="24">
        <f t="shared" si="0"/>
        <v>0.21141910001410635</v>
      </c>
    </row>
    <row r="7" spans="1:3" x14ac:dyDescent="0.45">
      <c r="A7" s="3" t="s">
        <v>7</v>
      </c>
      <c r="B7" s="15">
        <v>10790</v>
      </c>
      <c r="C7" s="24">
        <f t="shared" si="0"/>
        <v>0.19025955706023417</v>
      </c>
    </row>
    <row r="8" spans="1:3" x14ac:dyDescent="0.45">
      <c r="A8" s="3" t="s">
        <v>8</v>
      </c>
      <c r="B8" s="15">
        <v>9429</v>
      </c>
      <c r="C8" s="24">
        <f t="shared" si="0"/>
        <v>0.16626110876005079</v>
      </c>
    </row>
    <row r="9" spans="1:3" x14ac:dyDescent="0.45">
      <c r="A9" s="3" t="s">
        <v>9</v>
      </c>
      <c r="B9" s="15">
        <v>3506</v>
      </c>
      <c r="C9" s="24">
        <f t="shared" si="0"/>
        <v>6.1821131330229935E-2</v>
      </c>
    </row>
    <row r="10" spans="1:3" x14ac:dyDescent="0.45">
      <c r="A10" s="3" t="s">
        <v>10</v>
      </c>
      <c r="B10" s="15">
        <v>2393</v>
      </c>
      <c r="C10" s="24">
        <f t="shared" si="0"/>
        <v>4.2195655240513469E-2</v>
      </c>
    </row>
    <row r="11" spans="1:3" x14ac:dyDescent="0.45">
      <c r="A11" s="3" t="s">
        <v>11</v>
      </c>
      <c r="B11" s="15">
        <v>1426</v>
      </c>
      <c r="C11" s="24">
        <f t="shared" si="0"/>
        <v>2.5144590210184795E-2</v>
      </c>
    </row>
    <row r="12" spans="1:3" x14ac:dyDescent="0.45">
      <c r="A12" s="3" t="s">
        <v>12</v>
      </c>
      <c r="B12" s="15">
        <v>924</v>
      </c>
      <c r="C12" s="24">
        <f t="shared" si="0"/>
        <v>1.629284807448159E-2</v>
      </c>
    </row>
    <row r="13" spans="1:3" x14ac:dyDescent="0.45">
      <c r="A13" s="3" t="s">
        <v>13</v>
      </c>
      <c r="B13" s="15">
        <v>1450</v>
      </c>
      <c r="C13" s="24">
        <f t="shared" si="0"/>
        <v>2.5567781069262236E-2</v>
      </c>
    </row>
    <row r="14" spans="1:3" x14ac:dyDescent="0.45">
      <c r="A14" s="3" t="s">
        <v>14</v>
      </c>
      <c r="B14" s="15">
        <v>15</v>
      </c>
      <c r="C14" s="24">
        <f t="shared" si="0"/>
        <v>2.6449428692340246E-4</v>
      </c>
    </row>
    <row r="15" spans="1:3" x14ac:dyDescent="0.45">
      <c r="A15" s="1" t="s">
        <v>15</v>
      </c>
      <c r="B15" s="14">
        <v>56712</v>
      </c>
      <c r="C15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/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19">
        <v>19875</v>
      </c>
      <c r="C2" s="20">
        <v>0.35045493017350826</v>
      </c>
    </row>
    <row r="3" spans="1:3" x14ac:dyDescent="0.45">
      <c r="A3" s="3" t="s">
        <v>17</v>
      </c>
      <c r="B3" s="19">
        <v>35971</v>
      </c>
      <c r="C3" s="20">
        <v>0.63427493299478066</v>
      </c>
    </row>
    <row r="4" spans="1:3" x14ac:dyDescent="0.45">
      <c r="A4" s="3" t="s">
        <v>18</v>
      </c>
      <c r="B4" s="19">
        <v>866</v>
      </c>
      <c r="C4" s="20">
        <v>1.5270136831711101E-2</v>
      </c>
    </row>
    <row r="5" spans="1:3" x14ac:dyDescent="0.45">
      <c r="A5" s="1" t="s">
        <v>15</v>
      </c>
      <c r="B5" s="18">
        <v>56712</v>
      </c>
      <c r="C5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tabSelected="1" workbookViewId="0"/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23">
        <v>833</v>
      </c>
      <c r="C2" s="24">
        <f>B2/$B$8</f>
        <v>1.4688249400479617E-2</v>
      </c>
    </row>
    <row r="3" spans="1:3" x14ac:dyDescent="0.45">
      <c r="A3" s="3" t="s">
        <v>21</v>
      </c>
      <c r="B3" s="32">
        <v>9392</v>
      </c>
      <c r="C3" s="24">
        <f t="shared" ref="C3:C7" si="0">B3/$B$8</f>
        <v>0.16560868951897306</v>
      </c>
    </row>
    <row r="4" spans="1:3" x14ac:dyDescent="0.45">
      <c r="A4" s="3" t="s">
        <v>22</v>
      </c>
      <c r="B4" s="23">
        <v>22518</v>
      </c>
      <c r="C4" s="24">
        <f t="shared" si="0"/>
        <v>0.39705882352941174</v>
      </c>
    </row>
    <row r="5" spans="1:3" x14ac:dyDescent="0.45">
      <c r="A5" s="3" t="s">
        <v>25</v>
      </c>
      <c r="B5" s="23">
        <v>259</v>
      </c>
      <c r="C5" s="24">
        <f t="shared" si="0"/>
        <v>4.5669346875440824E-3</v>
      </c>
    </row>
    <row r="6" spans="1:3" x14ac:dyDescent="0.45">
      <c r="A6" s="3" t="s">
        <v>20</v>
      </c>
      <c r="B6" s="31">
        <v>17165</v>
      </c>
      <c r="C6" s="24">
        <f t="shared" si="0"/>
        <v>0.30266962900268018</v>
      </c>
    </row>
    <row r="7" spans="1:3" x14ac:dyDescent="0.45">
      <c r="A7" s="3" t="s">
        <v>18</v>
      </c>
      <c r="B7" s="23">
        <v>6545</v>
      </c>
      <c r="C7" s="24">
        <f t="shared" si="0"/>
        <v>0.11540767386091128</v>
      </c>
    </row>
    <row r="8" spans="1:3" x14ac:dyDescent="0.45">
      <c r="A8" s="1" t="s">
        <v>15</v>
      </c>
      <c r="B8" s="22">
        <f>SUM(B2:B7)</f>
        <v>56712</v>
      </c>
      <c r="C8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G37" sqref="G37"/>
    </sheetView>
  </sheetViews>
  <sheetFormatPr defaultRowHeight="14.7" x14ac:dyDescent="0.45"/>
  <cols>
    <col min="1" max="1" width="13.796875" bestFit="1" customWidth="1"/>
  </cols>
  <sheetData>
    <row r="1" spans="1:3" x14ac:dyDescent="0.45">
      <c r="A1" s="5" t="s">
        <v>27</v>
      </c>
      <c r="B1" s="5" t="s">
        <v>28</v>
      </c>
      <c r="C1" s="2" t="s">
        <v>0</v>
      </c>
    </row>
    <row r="2" spans="1:3" x14ac:dyDescent="0.45">
      <c r="A2" s="3" t="s">
        <v>1</v>
      </c>
      <c r="B2" s="27">
        <v>4</v>
      </c>
      <c r="C2" s="9">
        <f>B2/$B$15</f>
        <v>2.3021582733812949E-4</v>
      </c>
    </row>
    <row r="3" spans="1:3" x14ac:dyDescent="0.45">
      <c r="A3" s="3" t="s">
        <v>3</v>
      </c>
      <c r="B3" s="27">
        <v>6</v>
      </c>
      <c r="C3" s="9">
        <f t="shared" ref="C3:C15" si="0">B3/$B$15</f>
        <v>3.4532374100719427E-4</v>
      </c>
    </row>
    <row r="4" spans="1:3" x14ac:dyDescent="0.45">
      <c r="A4" s="3" t="s">
        <v>4</v>
      </c>
      <c r="B4" s="27">
        <v>18</v>
      </c>
      <c r="C4" s="9">
        <f t="shared" si="0"/>
        <v>1.0359712230215827E-3</v>
      </c>
    </row>
    <row r="5" spans="1:3" x14ac:dyDescent="0.45">
      <c r="A5" s="3" t="s">
        <v>5</v>
      </c>
      <c r="B5" s="27">
        <v>108</v>
      </c>
      <c r="C5" s="9">
        <f t="shared" si="0"/>
        <v>6.2158273381294968E-3</v>
      </c>
    </row>
    <row r="6" spans="1:3" x14ac:dyDescent="0.45">
      <c r="A6" s="3" t="s">
        <v>6</v>
      </c>
      <c r="B6" s="27">
        <v>320</v>
      </c>
      <c r="C6" s="9">
        <f t="shared" si="0"/>
        <v>1.8417266187050359E-2</v>
      </c>
    </row>
    <row r="7" spans="1:3" x14ac:dyDescent="0.45">
      <c r="A7" s="3" t="s">
        <v>7</v>
      </c>
      <c r="B7" s="27">
        <v>970</v>
      </c>
      <c r="C7" s="9">
        <f t="shared" si="0"/>
        <v>5.5827338129496404E-2</v>
      </c>
    </row>
    <row r="8" spans="1:3" x14ac:dyDescent="0.45">
      <c r="A8" s="3" t="s">
        <v>8</v>
      </c>
      <c r="B8" s="27">
        <v>2127</v>
      </c>
      <c r="C8" s="9">
        <f t="shared" si="0"/>
        <v>0.12241726618705036</v>
      </c>
    </row>
    <row r="9" spans="1:3" x14ac:dyDescent="0.45">
      <c r="A9" s="3" t="s">
        <v>9</v>
      </c>
      <c r="B9" s="27">
        <v>1657</v>
      </c>
      <c r="C9" s="9">
        <f t="shared" si="0"/>
        <v>9.5366906474820143E-2</v>
      </c>
    </row>
    <row r="10" spans="1:3" x14ac:dyDescent="0.45">
      <c r="A10" s="3" t="s">
        <v>10</v>
      </c>
      <c r="B10" s="27">
        <v>2040</v>
      </c>
      <c r="C10" s="9">
        <f t="shared" si="0"/>
        <v>0.11741007194244604</v>
      </c>
    </row>
    <row r="11" spans="1:3" x14ac:dyDescent="0.45">
      <c r="A11" s="3" t="s">
        <v>11</v>
      </c>
      <c r="B11" s="27">
        <v>2261</v>
      </c>
      <c r="C11" s="9">
        <f t="shared" si="0"/>
        <v>0.13012949640287769</v>
      </c>
    </row>
    <row r="12" spans="1:3" x14ac:dyDescent="0.45">
      <c r="A12" s="3" t="s">
        <v>12</v>
      </c>
      <c r="B12" s="27">
        <v>2147</v>
      </c>
      <c r="C12" s="9">
        <f t="shared" si="0"/>
        <v>0.123568345323741</v>
      </c>
    </row>
    <row r="13" spans="1:3" x14ac:dyDescent="0.45">
      <c r="A13" s="3" t="s">
        <v>13</v>
      </c>
      <c r="B13" s="27">
        <v>5717</v>
      </c>
      <c r="C13" s="9">
        <f t="shared" si="0"/>
        <v>0.32903597122302158</v>
      </c>
    </row>
    <row r="14" spans="1:3" x14ac:dyDescent="0.45">
      <c r="A14" s="3" t="s">
        <v>18</v>
      </c>
      <c r="B14" s="27">
        <v>0</v>
      </c>
      <c r="C14" s="9">
        <f t="shared" si="0"/>
        <v>0</v>
      </c>
    </row>
    <row r="15" spans="1:3" x14ac:dyDescent="0.45">
      <c r="A15" s="5" t="s">
        <v>24</v>
      </c>
      <c r="B15" s="26">
        <v>17375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/>
  </sheetViews>
  <sheetFormatPr defaultRowHeight="14.7" x14ac:dyDescent="0.45"/>
  <sheetData>
    <row r="1" spans="1:3" x14ac:dyDescent="0.45">
      <c r="A1" s="6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30">
        <v>7313</v>
      </c>
      <c r="C2" s="9">
        <f>B2/$B$5</f>
        <v>0.42089208633093528</v>
      </c>
    </row>
    <row r="3" spans="1:3" x14ac:dyDescent="0.45">
      <c r="A3" s="3" t="s">
        <v>17</v>
      </c>
      <c r="B3" s="30">
        <v>10062</v>
      </c>
      <c r="C3" s="9">
        <f t="shared" ref="C3:C5" si="0">B3/$B$5</f>
        <v>0.57910791366906478</v>
      </c>
    </row>
    <row r="4" spans="1:3" x14ac:dyDescent="0.45">
      <c r="A4" s="3" t="s">
        <v>18</v>
      </c>
      <c r="B4" s="29">
        <v>0</v>
      </c>
      <c r="C4" s="9">
        <f t="shared" si="0"/>
        <v>0</v>
      </c>
    </row>
    <row r="5" spans="1:3" x14ac:dyDescent="0.45">
      <c r="A5" s="1" t="s">
        <v>15</v>
      </c>
      <c r="B5" s="28">
        <v>17375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A2" sqref="A2"/>
    </sheetView>
  </sheetViews>
  <sheetFormatPr defaultRowHeight="14.7" x14ac:dyDescent="0.45"/>
  <cols>
    <col min="1" max="1" width="27.679687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 s="8">
        <v>318</v>
      </c>
      <c r="C2" s="9">
        <f>B2/$B$8</f>
        <v>1.8302158273381296E-2</v>
      </c>
    </row>
    <row r="3" spans="1:3" x14ac:dyDescent="0.45">
      <c r="A3" s="10" t="s">
        <v>21</v>
      </c>
      <c r="B3" s="7">
        <v>1908</v>
      </c>
      <c r="C3" s="9">
        <f t="shared" ref="C3:C8" si="0">B3/$B$8</f>
        <v>0.10981294964028777</v>
      </c>
    </row>
    <row r="4" spans="1:3" x14ac:dyDescent="0.45">
      <c r="A4" s="10" t="s">
        <v>22</v>
      </c>
      <c r="B4" s="8">
        <v>9672</v>
      </c>
      <c r="C4" s="9">
        <f t="shared" si="0"/>
        <v>0.55666187050359717</v>
      </c>
    </row>
    <row r="5" spans="1:3" x14ac:dyDescent="0.45">
      <c r="A5" s="10" t="s">
        <v>25</v>
      </c>
      <c r="B5" s="8">
        <v>92</v>
      </c>
      <c r="C5" s="9">
        <f t="shared" si="0"/>
        <v>5.2949640287769783E-3</v>
      </c>
    </row>
    <row r="6" spans="1:3" x14ac:dyDescent="0.45">
      <c r="A6" s="11" t="s">
        <v>20</v>
      </c>
      <c r="B6" s="4">
        <v>5375</v>
      </c>
      <c r="C6" s="9">
        <f t="shared" si="0"/>
        <v>0.30935251798561153</v>
      </c>
    </row>
    <row r="7" spans="1:3" x14ac:dyDescent="0.45">
      <c r="A7" s="10" t="s">
        <v>18</v>
      </c>
      <c r="B7" s="8">
        <v>10</v>
      </c>
      <c r="C7" s="9">
        <f t="shared" si="0"/>
        <v>5.7553956834532373E-4</v>
      </c>
    </row>
    <row r="8" spans="1:3" x14ac:dyDescent="0.45">
      <c r="A8" s="2" t="s">
        <v>26</v>
      </c>
      <c r="B8" s="2">
        <v>17375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Hall,Emily (DSHS)</cp:lastModifiedBy>
  <dcterms:created xsi:type="dcterms:W3CDTF">2020-09-25T00:29:59Z</dcterms:created>
  <dcterms:modified xsi:type="dcterms:W3CDTF">2020-10-23T19:30:55Z</dcterms:modified>
</cp:coreProperties>
</file>