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shadi782\Desktop\Evening&amp;Fatality Report\Evening Report\"/>
    </mc:Choice>
  </mc:AlternateContent>
  <xr:revisionPtr revIDLastSave="0" documentId="10_ncr:100000_{DBF04357-2BD1-44D3-8757-C92420B94359}" xr6:coauthVersionLast="31" xr6:coauthVersionMax="31" xr10:uidLastSave="{00000000-0000-0000-0000-000000000000}"/>
  <bookViews>
    <workbookView xWindow="0" yWindow="0" windowWidth="28800" windowHeight="12225" tabRatio="806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8" l="1"/>
  <c r="C3" i="8" l="1"/>
  <c r="C4" i="8"/>
  <c r="C5" i="8"/>
  <c r="C6" i="8"/>
  <c r="C7" i="8"/>
  <c r="C8" i="8"/>
  <c r="C2" i="8"/>
  <c r="B5" i="7"/>
  <c r="C4" i="7" s="1"/>
  <c r="B15" i="6"/>
  <c r="C7" i="6" s="1"/>
  <c r="B8" i="5"/>
  <c r="C8" i="5" s="1"/>
  <c r="B5" i="4"/>
  <c r="C5" i="4" s="1"/>
  <c r="B15" i="3"/>
  <c r="C5" i="3" s="1"/>
  <c r="C8" i="3" l="1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5"/>
  <c r="C7" i="5"/>
  <c r="C4" i="5"/>
  <c r="C3" i="5"/>
  <c r="C6" i="5"/>
  <c r="C5" i="5"/>
  <c r="C2" i="4"/>
  <c r="C4" i="4"/>
  <c r="C3" i="4"/>
  <c r="C12" i="3"/>
  <c r="C4" i="3"/>
  <c r="C2" i="3"/>
  <c r="C11" i="3"/>
  <c r="C3" i="3"/>
  <c r="C10" i="3"/>
  <c r="C15" i="3"/>
  <c r="C9" i="3"/>
  <c r="C7" i="3"/>
  <c r="C14" i="3"/>
  <c r="C6" i="3"/>
  <c r="C13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<sst xmlns="http://schemas.openxmlformats.org/spreadsheetml/2006/main" count="68" uniqueCount="29">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</sst>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tabSelected="1" workbookViewId="0">
      <selection activeCell="B18" sqref="B18"/>
    </sheetView>
  </sheetViews>
  <sheetFormatPr defaultRowHeight="15" x14ac:dyDescent="0.2"/>
  <cols>
    <col min="1" max="1" width="13.796875" bestFit="1" customWidth="1"/>
  </cols>
  <sheetData>
    <row r="1" spans="1:3" x14ac:dyDescent="0.2">
      <c r="A1" s="1" t="s">
        <v>27</v>
      </c>
      <c r="B1" s="2" t="s">
        <v>28</v>
      </c>
      <c r="C1" s="2" t="s">
        <v>0</v>
      </c>
    </row>
    <row r="2" spans="1:3" x14ac:dyDescent="0.2">
      <c r="A2" s="3" t="s">
        <v>1</v>
      </c>
      <c r="B2" s="4">
        <v>224</v>
      </c>
      <c r="C2" s="12">
        <f>B2/$B$15</f>
        <v>3.631411711302769E-3</v>
      </c>
    </row>
    <row r="3" spans="1:3" x14ac:dyDescent="0.2">
      <c r="A3" s="3" t="s">
        <v>3</v>
      </c>
      <c r="B3" s="4">
        <v>1113</v>
      </c>
      <c r="C3" s="12">
        <f t="shared" ref="C3:C15" si="0">B3/$B$15</f>
        <v>1.8043576940535634E-2</v>
      </c>
    </row>
    <row r="4" spans="1:3" x14ac:dyDescent="0.2">
      <c r="A4" s="3" t="s">
        <v>4</v>
      </c>
      <c r="B4" s="4">
        <v>2909</v>
      </c>
      <c r="C4" s="12">
        <f t="shared" si="0"/>
        <v>4.7159717268659619E-2</v>
      </c>
    </row>
    <row r="5" spans="1:3" x14ac:dyDescent="0.2">
      <c r="A5" s="3" t="s">
        <v>5</v>
      </c>
      <c r="B5" s="4">
        <v>12267</v>
      </c>
      <c r="C5" s="12">
        <f t="shared" si="0"/>
        <v>0.19886842617210299</v>
      </c>
    </row>
    <row r="6" spans="1:3" x14ac:dyDescent="0.2">
      <c r="A6" s="3" t="s">
        <v>6</v>
      </c>
      <c r="B6" s="4">
        <v>13148</v>
      </c>
      <c r="C6" s="12">
        <f t="shared" si="0"/>
        <v>0.21315089812593216</v>
      </c>
    </row>
    <row r="7" spans="1:3" x14ac:dyDescent="0.2">
      <c r="A7" s="3" t="s">
        <v>7</v>
      </c>
      <c r="B7" s="4">
        <v>11645</v>
      </c>
      <c r="C7" s="12">
        <f t="shared" si="0"/>
        <v>0.18878477400946761</v>
      </c>
    </row>
    <row r="8" spans="1:3" x14ac:dyDescent="0.2">
      <c r="A8" s="3" t="s">
        <v>8</v>
      </c>
      <c r="B8" s="4">
        <v>10105</v>
      </c>
      <c r="C8" s="12">
        <f t="shared" si="0"/>
        <v>0.16381881849426108</v>
      </c>
    </row>
    <row r="9" spans="1:3" x14ac:dyDescent="0.2">
      <c r="A9" s="3" t="s">
        <v>9</v>
      </c>
      <c r="B9" s="4">
        <v>3713</v>
      </c>
      <c r="C9" s="12">
        <f t="shared" si="0"/>
        <v>6.0193891446728487E-2</v>
      </c>
    </row>
    <row r="10" spans="1:3" x14ac:dyDescent="0.2">
      <c r="A10" s="3" t="s">
        <v>10</v>
      </c>
      <c r="B10" s="4">
        <v>2514</v>
      </c>
      <c r="C10" s="12">
        <f t="shared" si="0"/>
        <v>4.07561117956034E-2</v>
      </c>
    </row>
    <row r="11" spans="1:3" x14ac:dyDescent="0.2">
      <c r="A11" s="3" t="s">
        <v>11</v>
      </c>
      <c r="B11" s="4">
        <v>1521</v>
      </c>
      <c r="C11" s="12">
        <f t="shared" si="0"/>
        <v>2.4657933986122819E-2</v>
      </c>
    </row>
    <row r="12" spans="1:3" x14ac:dyDescent="0.2">
      <c r="A12" s="3" t="s">
        <v>12</v>
      </c>
      <c r="B12" s="4">
        <v>969</v>
      </c>
      <c r="C12" s="12">
        <f t="shared" si="0"/>
        <v>1.5709097983269568E-2</v>
      </c>
    </row>
    <row r="13" spans="1:3" x14ac:dyDescent="0.2">
      <c r="A13" s="3" t="s">
        <v>13</v>
      </c>
      <c r="B13" s="4">
        <v>1541</v>
      </c>
      <c r="C13" s="12">
        <f t="shared" si="0"/>
        <v>2.4982167174631996E-2</v>
      </c>
    </row>
    <row r="14" spans="1:3" x14ac:dyDescent="0.2">
      <c r="A14" s="3" t="s">
        <v>14</v>
      </c>
      <c r="B14" s="4">
        <v>15</v>
      </c>
      <c r="C14" s="12">
        <f t="shared" si="0"/>
        <v>2.4317489138188185E-4</v>
      </c>
    </row>
    <row r="15" spans="1:3" x14ac:dyDescent="0.2">
      <c r="A15" s="1" t="s">
        <v>15</v>
      </c>
      <c r="B15" s="1">
        <f>SUM(B2:B14)</f>
        <v>61684</v>
      </c>
      <c r="C15" s="1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C5"/>
  <sheetViews>
    <sheetView workbookViewId="0">
      <selection activeCell="C17" sqref="C17"/>
    </sheetView>
  </sheetViews>
  <sheetFormatPr defaultRowHeight="15" x14ac:dyDescent="0.2"/>
  <sheetData>
    <row r="1" spans="1:3" x14ac:dyDescent="0.2">
      <c r="A1" s="1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4">
        <v>21633</v>
      </c>
      <c r="C2" s="12">
        <f>B2/$B$5</f>
        <v>0.35070682835095002</v>
      </c>
    </row>
    <row r="3" spans="1:3" x14ac:dyDescent="0.2">
      <c r="A3" s="3" t="s">
        <v>17</v>
      </c>
      <c r="B3" s="4">
        <v>39167</v>
      </c>
      <c r="C3" s="12">
        <f t="shared" ref="C3:C5" si="0">B3/$B$5</f>
        <v>0.63496206471694439</v>
      </c>
    </row>
    <row r="4" spans="1:3" x14ac:dyDescent="0.2">
      <c r="A4" s="3" t="s">
        <v>18</v>
      </c>
      <c r="B4" s="4">
        <v>884</v>
      </c>
      <c r="C4" s="12">
        <f t="shared" si="0"/>
        <v>1.433110693210557E-2</v>
      </c>
    </row>
    <row r="5" spans="1:3" x14ac:dyDescent="0.2">
      <c r="A5" s="1" t="s">
        <v>15</v>
      </c>
      <c r="B5" s="1">
        <f>SUM(B2:B4)</f>
        <v>61684</v>
      </c>
      <c r="C5" s="11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C8"/>
  <sheetViews>
    <sheetView workbookViewId="0">
      <selection activeCell="C16" sqref="C16"/>
    </sheetView>
  </sheetViews>
  <sheetFormatPr defaultRowHeight="15" x14ac:dyDescent="0.2"/>
  <cols>
    <col min="1" max="1" width="13.8984375" bestFit="1" customWidth="1"/>
  </cols>
  <sheetData>
    <row r="1" spans="1:3" x14ac:dyDescent="0.2">
      <c r="A1" s="1" t="s">
        <v>19</v>
      </c>
      <c r="B1" s="2" t="s">
        <v>28</v>
      </c>
      <c r="C1" s="2" t="s">
        <v>0</v>
      </c>
    </row>
    <row r="2" spans="1:3" x14ac:dyDescent="0.2">
      <c r="A2" s="3" t="s">
        <v>23</v>
      </c>
      <c r="B2" s="4">
        <v>875</v>
      </c>
      <c r="C2" s="12">
        <f>B2/$B$8</f>
        <v>1.4185201997276442E-2</v>
      </c>
    </row>
    <row r="3" spans="1:3" x14ac:dyDescent="0.2">
      <c r="A3" s="3" t="s">
        <v>21</v>
      </c>
      <c r="B3" s="4">
        <v>10097</v>
      </c>
      <c r="C3" s="12">
        <f t="shared" ref="C3:C8" si="0">B3/$B$8</f>
        <v>0.1636891252188574</v>
      </c>
    </row>
    <row r="4" spans="1:3" x14ac:dyDescent="0.2">
      <c r="A4" s="3" t="s">
        <v>22</v>
      </c>
      <c r="B4" s="4">
        <v>24266</v>
      </c>
      <c r="C4" s="12">
        <f t="shared" si="0"/>
        <v>0.39339212761818299</v>
      </c>
    </row>
    <row r="5" spans="1:3" x14ac:dyDescent="0.2">
      <c r="A5" s="3" t="s">
        <v>25</v>
      </c>
      <c r="B5" s="4">
        <v>298</v>
      </c>
      <c r="C5" s="12">
        <f t="shared" si="0"/>
        <v>4.8310745087867197E-3</v>
      </c>
    </row>
    <row r="6" spans="1:3" x14ac:dyDescent="0.2">
      <c r="A6" s="3" t="s">
        <v>20</v>
      </c>
      <c r="B6" s="4">
        <v>18716</v>
      </c>
      <c r="C6" s="12">
        <f t="shared" si="0"/>
        <v>0.30341741780688669</v>
      </c>
    </row>
    <row r="7" spans="1:3" x14ac:dyDescent="0.2">
      <c r="A7" s="3" t="s">
        <v>18</v>
      </c>
      <c r="B7" s="4">
        <v>7432</v>
      </c>
      <c r="C7" s="12">
        <f t="shared" si="0"/>
        <v>0.12048505285000972</v>
      </c>
    </row>
    <row r="8" spans="1:3" x14ac:dyDescent="0.2">
      <c r="A8" s="1" t="s">
        <v>15</v>
      </c>
      <c r="B8" s="1">
        <f>SUM(B2:B7)</f>
        <v>61684</v>
      </c>
      <c r="C8" s="11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E9" sqref="E9"/>
    </sheetView>
  </sheetViews>
  <sheetFormatPr defaultRowHeight="15" x14ac:dyDescent="0.2"/>
  <cols>
    <col min="1" max="1" width="13.796875" bestFit="1" customWidth="1"/>
  </cols>
  <sheetData>
    <row r="1" spans="1:3" x14ac:dyDescent="0.2">
      <c r="A1" s="5" t="s">
        <v>27</v>
      </c>
      <c r="B1" s="5" t="s">
        <v>28</v>
      </c>
      <c r="C1" s="2" t="s">
        <v>0</v>
      </c>
    </row>
    <row r="2" spans="1:3" x14ac:dyDescent="0.2">
      <c r="A2" s="3" t="s">
        <v>1</v>
      </c>
      <c r="B2" s="4">
        <v>4</v>
      </c>
      <c r="C2" s="12">
        <f>B2/$B$15</f>
        <v>1.9708316909735908E-4</v>
      </c>
    </row>
    <row r="3" spans="1:3" x14ac:dyDescent="0.2">
      <c r="A3" s="3" t="s">
        <v>3</v>
      </c>
      <c r="B3" s="4">
        <v>8</v>
      </c>
      <c r="C3" s="12">
        <f t="shared" ref="C3:C15" si="0">B3/$B$15</f>
        <v>3.9416633819471815E-4</v>
      </c>
    </row>
    <row r="4" spans="1:3" x14ac:dyDescent="0.2">
      <c r="A4" s="3" t="s">
        <v>4</v>
      </c>
      <c r="B4" s="4">
        <v>22</v>
      </c>
      <c r="C4" s="12">
        <f t="shared" si="0"/>
        <v>1.0839574300354749E-3</v>
      </c>
    </row>
    <row r="5" spans="1:3" x14ac:dyDescent="0.2">
      <c r="A5" s="3" t="s">
        <v>5</v>
      </c>
      <c r="B5" s="4">
        <v>121</v>
      </c>
      <c r="C5" s="12">
        <f t="shared" si="0"/>
        <v>5.9617658651951125E-3</v>
      </c>
    </row>
    <row r="6" spans="1:3" x14ac:dyDescent="0.2">
      <c r="A6" s="3" t="s">
        <v>6</v>
      </c>
      <c r="B6" s="4">
        <v>369</v>
      </c>
      <c r="C6" s="12">
        <f t="shared" si="0"/>
        <v>1.8180922349231375E-2</v>
      </c>
    </row>
    <row r="7" spans="1:3" x14ac:dyDescent="0.2">
      <c r="A7" s="3" t="s">
        <v>7</v>
      </c>
      <c r="B7" s="4">
        <v>1100</v>
      </c>
      <c r="C7" s="12">
        <f t="shared" si="0"/>
        <v>5.4197871501773749E-2</v>
      </c>
    </row>
    <row r="8" spans="1:3" x14ac:dyDescent="0.2">
      <c r="A8" s="3" t="s">
        <v>8</v>
      </c>
      <c r="B8" s="4">
        <v>2404</v>
      </c>
      <c r="C8" s="12">
        <f t="shared" si="0"/>
        <v>0.11844698462751281</v>
      </c>
    </row>
    <row r="9" spans="1:3" x14ac:dyDescent="0.2">
      <c r="A9" s="3" t="s">
        <v>9</v>
      </c>
      <c r="B9" s="4">
        <v>1947</v>
      </c>
      <c r="C9" s="12">
        <f t="shared" si="0"/>
        <v>9.5930232558139539E-2</v>
      </c>
    </row>
    <row r="10" spans="1:3" x14ac:dyDescent="0.2">
      <c r="A10" s="3" t="s">
        <v>10</v>
      </c>
      <c r="B10" s="4">
        <v>2365</v>
      </c>
      <c r="C10" s="12">
        <f t="shared" si="0"/>
        <v>0.11652542372881355</v>
      </c>
    </row>
    <row r="11" spans="1:3" x14ac:dyDescent="0.2">
      <c r="A11" s="3" t="s">
        <v>11</v>
      </c>
      <c r="B11" s="4">
        <v>2650</v>
      </c>
      <c r="C11" s="12">
        <f t="shared" si="0"/>
        <v>0.13056759952700039</v>
      </c>
    </row>
    <row r="12" spans="1:3" x14ac:dyDescent="0.2">
      <c r="A12" s="3" t="s">
        <v>12</v>
      </c>
      <c r="B12" s="4">
        <v>2533</v>
      </c>
      <c r="C12" s="12">
        <f t="shared" si="0"/>
        <v>0.12480291683090264</v>
      </c>
    </row>
    <row r="13" spans="1:3" x14ac:dyDescent="0.2">
      <c r="A13" s="3" t="s">
        <v>13</v>
      </c>
      <c r="B13" s="4">
        <v>6773</v>
      </c>
      <c r="C13" s="12">
        <f t="shared" si="0"/>
        <v>0.33371107607410327</v>
      </c>
    </row>
    <row r="14" spans="1:3" x14ac:dyDescent="0.2">
      <c r="A14" s="3" t="s">
        <v>18</v>
      </c>
      <c r="B14" s="4">
        <v>0</v>
      </c>
      <c r="C14" s="12">
        <f t="shared" si="0"/>
        <v>0</v>
      </c>
    </row>
    <row r="15" spans="1:3" x14ac:dyDescent="0.2">
      <c r="A15" s="5" t="s">
        <v>24</v>
      </c>
      <c r="B15" s="8">
        <f>SUM(B2:B14)</f>
        <v>20296</v>
      </c>
      <c r="C15" s="15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F13" sqref="F13"/>
    </sheetView>
  </sheetViews>
  <sheetFormatPr defaultRowHeight="15" x14ac:dyDescent="0.2"/>
  <sheetData>
    <row r="1" spans="1:3" x14ac:dyDescent="0.2">
      <c r="A1" s="6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7">
        <v>8555</v>
      </c>
      <c r="C2" s="12">
        <f>B2/$B$5</f>
        <v>0.42151162790697677</v>
      </c>
    </row>
    <row r="3" spans="1:3" x14ac:dyDescent="0.2">
      <c r="A3" s="3" t="s">
        <v>17</v>
      </c>
      <c r="B3" s="7">
        <v>11740</v>
      </c>
      <c r="C3" s="12">
        <f t="shared" ref="C3:C5" si="0">B3/$B$5</f>
        <v>0.57843910130074894</v>
      </c>
    </row>
    <row r="4" spans="1:3" x14ac:dyDescent="0.2">
      <c r="A4" s="3" t="s">
        <v>18</v>
      </c>
      <c r="B4" s="4">
        <v>1</v>
      </c>
      <c r="C4" s="12">
        <f t="shared" si="0"/>
        <v>4.9270792274339769E-5</v>
      </c>
    </row>
    <row r="5" spans="1:3" x14ac:dyDescent="0.2">
      <c r="A5" s="1" t="s">
        <v>15</v>
      </c>
      <c r="B5" s="1">
        <f>SUM(B2:B4)</f>
        <v>20296</v>
      </c>
      <c r="C5" s="1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C8"/>
  <sheetViews>
    <sheetView workbookViewId="0">
      <selection activeCell="D14" sqref="D14"/>
    </sheetView>
  </sheetViews>
  <sheetFormatPr defaultRowHeight="15" x14ac:dyDescent="0.2"/>
  <cols>
    <col min="1" max="1" width="27.69921875" bestFit="1" customWidth="1"/>
  </cols>
  <sheetData>
    <row r="1" spans="1:3" x14ac:dyDescent="0.2">
      <c r="A1" s="2" t="s">
        <v>19</v>
      </c>
      <c r="B1" s="2" t="s">
        <v>28</v>
      </c>
      <c r="C1" s="2" t="s">
        <v>0</v>
      </c>
    </row>
    <row r="2" spans="1:3" x14ac:dyDescent="0.2">
      <c r="A2" s="13" t="s">
        <v>23</v>
      </c>
      <c r="B2" s="10">
        <v>375</v>
      </c>
      <c r="C2" s="12">
        <f>B2/$B$8</f>
        <v>1.8476547102877414E-2</v>
      </c>
    </row>
    <row r="3" spans="1:3" x14ac:dyDescent="0.2">
      <c r="A3" s="13" t="s">
        <v>21</v>
      </c>
      <c r="B3" s="9">
        <v>2169</v>
      </c>
      <c r="C3" s="12">
        <f t="shared" ref="C3:C8" si="0">B3/$B$8</f>
        <v>0.10686834844304297</v>
      </c>
    </row>
    <row r="4" spans="1:3" x14ac:dyDescent="0.2">
      <c r="A4" s="13" t="s">
        <v>22</v>
      </c>
      <c r="B4" s="10">
        <v>10969</v>
      </c>
      <c r="C4" s="12">
        <f t="shared" si="0"/>
        <v>0.54045132045723299</v>
      </c>
    </row>
    <row r="5" spans="1:3" x14ac:dyDescent="0.2">
      <c r="A5" s="13" t="s">
        <v>25</v>
      </c>
      <c r="B5" s="10">
        <v>105</v>
      </c>
      <c r="C5" s="12">
        <f t="shared" si="0"/>
        <v>5.1734331888056758E-3</v>
      </c>
    </row>
    <row r="6" spans="1:3" x14ac:dyDescent="0.2">
      <c r="A6" s="14" t="s">
        <v>20</v>
      </c>
      <c r="B6" s="10">
        <v>6666</v>
      </c>
      <c r="C6" s="12">
        <f t="shared" si="0"/>
        <v>0.32843910130074894</v>
      </c>
    </row>
    <row r="7" spans="1:3" x14ac:dyDescent="0.2">
      <c r="A7" s="13" t="s">
        <v>18</v>
      </c>
      <c r="B7" s="10">
        <v>12</v>
      </c>
      <c r="C7" s="12">
        <f t="shared" si="0"/>
        <v>5.9124950729207723E-4</v>
      </c>
    </row>
    <row r="8" spans="1:3" x14ac:dyDescent="0.2">
      <c r="A8" s="2" t="s">
        <v>26</v>
      </c>
      <c r="B8" s="2">
        <f>SUM(B2:B7)</f>
        <v>20296</v>
      </c>
      <c r="C8" s="16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Bashadi,Amira (DSHS)</cp:lastModifiedBy>
  <dcterms:created xsi:type="dcterms:W3CDTF">2020-09-25T00:29:59Z</dcterms:created>
  <dcterms:modified xsi:type="dcterms:W3CDTF">2020-11-20T00:58:55Z</dcterms:modified>
</cp:coreProperties>
</file>