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COMMON\COVID Data Book\Daily updates\20201002\_inputs\"/>
    </mc:Choice>
  </mc:AlternateContent>
  <xr:revisionPtr revIDLastSave="0" documentId="10_ncr:100000_{3DECA725-5639-434A-A406-86E78A4365E3}" xr6:coauthVersionLast="31" xr6:coauthVersionMax="31" xr10:uidLastSave="{00000000-0000-0000-0000-000000000000}"/>
  <bookViews>
    <workbookView xWindow="0" yWindow="0" windowWidth="28800" windowHeight="1223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2" i="8"/>
  <c r="B5" i="7"/>
  <c r="C4" i="7"/>
  <c r="B15" i="6"/>
  <c r="C7" i="6"/>
  <c r="C4" i="3"/>
  <c r="C6" i="3"/>
  <c r="C7" i="3"/>
  <c r="B8" i="5"/>
  <c r="C8" i="5"/>
  <c r="B5" i="4"/>
  <c r="C3" i="4"/>
  <c r="B15" i="3"/>
  <c r="C8" i="3"/>
  <c r="C2" i="7"/>
  <c r="C5" i="7"/>
  <c r="C3" i="7"/>
  <c r="C14" i="6"/>
  <c r="C6" i="6"/>
  <c r="C13" i="6"/>
  <c r="C5" i="6"/>
  <c r="C4" i="6"/>
  <c r="C3" i="6"/>
  <c r="C10" i="6"/>
  <c r="C15" i="6"/>
  <c r="C11" i="6"/>
  <c r="C9" i="6"/>
  <c r="C8" i="6"/>
  <c r="C12" i="6"/>
  <c r="C2" i="6"/>
  <c r="C5" i="5"/>
  <c r="C4" i="5"/>
  <c r="C7" i="5"/>
  <c r="C3" i="5"/>
  <c r="C2" i="5"/>
  <c r="C6" i="5"/>
  <c r="C2" i="4"/>
  <c r="C5" i="4"/>
  <c r="C4" i="4"/>
  <c r="C3" i="3"/>
  <c r="C10" i="3"/>
  <c r="C9" i="3"/>
  <c r="C15" i="3"/>
  <c r="C14" i="3"/>
  <c r="C13" i="3"/>
  <c r="C5" i="3"/>
  <c r="C12" i="3"/>
  <c r="C11" i="3"/>
  <c r="C2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<sst xmlns="http://schemas.openxmlformats.org/spreadsheetml/2006/main" count="68" uniqueCount="29">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</sst>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/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4">
        <v>187</v>
      </c>
      <c r="C2" s="12">
        <f>B2/$B$15</f>
        <v>3.4363629681355432E-3</v>
      </c>
    </row>
    <row r="3" spans="1:3" x14ac:dyDescent="0.3">
      <c r="A3" s="3" t="s">
        <v>3</v>
      </c>
      <c r="B3" s="4">
        <v>883</v>
      </c>
      <c r="C3" s="12">
        <f t="shared" ref="C3:C15" si="0">B3/$B$15</f>
        <v>1.6226248667720239E-2</v>
      </c>
    </row>
    <row r="4" spans="1:3" x14ac:dyDescent="0.3">
      <c r="A4" s="3" t="s">
        <v>4</v>
      </c>
      <c r="B4" s="4">
        <v>2320</v>
      </c>
      <c r="C4" s="12">
        <f t="shared" si="0"/>
        <v>4.2632952331948991E-2</v>
      </c>
    </row>
    <row r="5" spans="1:3" x14ac:dyDescent="0.3">
      <c r="A5" s="3" t="s">
        <v>5</v>
      </c>
      <c r="B5" s="4">
        <v>10476</v>
      </c>
      <c r="C5" s="12">
        <f t="shared" si="0"/>
        <v>0.19250983130581792</v>
      </c>
    </row>
    <row r="6" spans="1:3" x14ac:dyDescent="0.3">
      <c r="A6" s="3" t="s">
        <v>6</v>
      </c>
      <c r="B6" s="4">
        <v>11559</v>
      </c>
      <c r="C6" s="12">
        <f t="shared" si="0"/>
        <v>0.21241133448491309</v>
      </c>
    </row>
    <row r="7" spans="1:3" x14ac:dyDescent="0.3">
      <c r="A7" s="3" t="s">
        <v>7</v>
      </c>
      <c r="B7" s="4">
        <v>10446</v>
      </c>
      <c r="C7" s="12">
        <f t="shared" si="0"/>
        <v>0.1919585431291117</v>
      </c>
    </row>
    <row r="8" spans="1:3" x14ac:dyDescent="0.3">
      <c r="A8" s="3" t="s">
        <v>8</v>
      </c>
      <c r="B8" s="4">
        <v>9146</v>
      </c>
      <c r="C8" s="12">
        <f t="shared" si="0"/>
        <v>0.16806938880517475</v>
      </c>
    </row>
    <row r="9" spans="1:3" x14ac:dyDescent="0.3">
      <c r="A9" s="3" t="s">
        <v>9</v>
      </c>
      <c r="B9" s="4">
        <v>3388</v>
      </c>
      <c r="C9" s="12">
        <f t="shared" si="0"/>
        <v>6.2258811422691018E-2</v>
      </c>
    </row>
    <row r="10" spans="1:3" x14ac:dyDescent="0.3">
      <c r="A10" s="3" t="s">
        <v>10</v>
      </c>
      <c r="B10" s="4">
        <v>2304</v>
      </c>
      <c r="C10" s="12">
        <f t="shared" si="0"/>
        <v>4.2338931971038996E-2</v>
      </c>
    </row>
    <row r="11" spans="1:3" x14ac:dyDescent="0.3">
      <c r="A11" s="3" t="s">
        <v>11</v>
      </c>
      <c r="B11" s="4">
        <v>1379</v>
      </c>
      <c r="C11" s="12">
        <f t="shared" si="0"/>
        <v>2.5340879855930021E-2</v>
      </c>
    </row>
    <row r="12" spans="1:3" x14ac:dyDescent="0.3">
      <c r="A12" s="3" t="s">
        <v>12</v>
      </c>
      <c r="B12" s="4">
        <v>891</v>
      </c>
      <c r="C12" s="12">
        <f t="shared" si="0"/>
        <v>1.6373258848175237E-2</v>
      </c>
    </row>
    <row r="13" spans="1:3" x14ac:dyDescent="0.3">
      <c r="A13" s="3" t="s">
        <v>13</v>
      </c>
      <c r="B13" s="4">
        <v>1420</v>
      </c>
      <c r="C13" s="12">
        <f t="shared" si="0"/>
        <v>2.609430703076188E-2</v>
      </c>
    </row>
    <row r="14" spans="1:3" x14ac:dyDescent="0.3">
      <c r="A14" s="3" t="s">
        <v>14</v>
      </c>
      <c r="B14" s="4">
        <v>19</v>
      </c>
      <c r="C14" s="12">
        <f t="shared" si="0"/>
        <v>3.491491785806167E-4</v>
      </c>
    </row>
    <row r="15" spans="1:3" x14ac:dyDescent="0.3">
      <c r="A15" s="1" t="s">
        <v>15</v>
      </c>
      <c r="B15" s="1">
        <f>SUM(B2:B14)</f>
        <v>54418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/>
  </sheetViews>
  <sheetFormatPr defaultRowHeight="15" x14ac:dyDescent="0.3"/>
  <sheetData>
    <row r="1" spans="1:3" x14ac:dyDescent="0.3">
      <c r="A1" s="1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4">
        <v>18533</v>
      </c>
      <c r="C2" s="12">
        <f>B2/$B$5</f>
        <v>0.3405674592965563</v>
      </c>
    </row>
    <row r="3" spans="1:3" x14ac:dyDescent="0.3">
      <c r="A3" s="3" t="s">
        <v>17</v>
      </c>
      <c r="B3" s="4">
        <v>34992</v>
      </c>
      <c r="C3" s="12">
        <f t="shared" ref="C3:C5" si="0">B3/$B$5</f>
        <v>0.64302252931015469</v>
      </c>
    </row>
    <row r="4" spans="1:3" x14ac:dyDescent="0.3">
      <c r="A4" s="3" t="s">
        <v>18</v>
      </c>
      <c r="B4" s="4">
        <v>893</v>
      </c>
      <c r="C4" s="12">
        <f t="shared" si="0"/>
        <v>1.6410011393288987E-2</v>
      </c>
    </row>
    <row r="5" spans="1:3" x14ac:dyDescent="0.3">
      <c r="A5" s="1" t="s">
        <v>15</v>
      </c>
      <c r="B5" s="1">
        <f>SUM(B2:B4)</f>
        <v>54418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/>
  </sheetViews>
  <sheetFormatPr defaultRowHeight="15" x14ac:dyDescent="0.3"/>
  <cols>
    <col min="1" max="1" width="13.86328125" bestFit="1" customWidth="1"/>
  </cols>
  <sheetData>
    <row r="1" spans="1:3" x14ac:dyDescent="0.3">
      <c r="A1" s="1" t="s">
        <v>19</v>
      </c>
      <c r="B1" s="2" t="s">
        <v>28</v>
      </c>
      <c r="C1" s="2" t="s">
        <v>0</v>
      </c>
    </row>
    <row r="2" spans="1:3" x14ac:dyDescent="0.3">
      <c r="A2" s="3" t="s">
        <v>23</v>
      </c>
      <c r="B2" s="4">
        <v>812</v>
      </c>
      <c r="C2" s="12">
        <f>B2/$B$8</f>
        <v>1.4921533316182145E-2</v>
      </c>
    </row>
    <row r="3" spans="1:3" x14ac:dyDescent="0.3">
      <c r="A3" s="3" t="s">
        <v>21</v>
      </c>
      <c r="B3" s="4">
        <v>9027</v>
      </c>
      <c r="C3" s="12">
        <f t="shared" ref="C3:C8" si="0">B3/$B$8</f>
        <v>0.16588261237090668</v>
      </c>
    </row>
    <row r="4" spans="1:3" x14ac:dyDescent="0.3">
      <c r="A4" s="3" t="s">
        <v>22</v>
      </c>
      <c r="B4" s="4">
        <v>21472</v>
      </c>
      <c r="C4" s="12">
        <f t="shared" si="0"/>
        <v>0.39457532434121062</v>
      </c>
    </row>
    <row r="5" spans="1:3" x14ac:dyDescent="0.3">
      <c r="A5" s="3" t="s">
        <v>25</v>
      </c>
      <c r="B5" s="4">
        <v>242</v>
      </c>
      <c r="C5" s="12">
        <f t="shared" si="0"/>
        <v>4.4470579587636448E-3</v>
      </c>
    </row>
    <row r="6" spans="1:3" x14ac:dyDescent="0.3">
      <c r="A6" s="3" t="s">
        <v>20</v>
      </c>
      <c r="B6" s="4">
        <v>16358</v>
      </c>
      <c r="C6" s="12">
        <f t="shared" si="0"/>
        <v>0.30059906648535412</v>
      </c>
    </row>
    <row r="7" spans="1:3" x14ac:dyDescent="0.3">
      <c r="A7" s="3" t="s">
        <v>18</v>
      </c>
      <c r="B7" s="4">
        <v>6507</v>
      </c>
      <c r="C7" s="12">
        <f t="shared" si="0"/>
        <v>0.11957440552758279</v>
      </c>
    </row>
    <row r="8" spans="1:3" x14ac:dyDescent="0.3">
      <c r="A8" s="1" t="s">
        <v>15</v>
      </c>
      <c r="B8" s="1">
        <f>SUM(B2:B7)</f>
        <v>54418</v>
      </c>
      <c r="C8" s="11">
        <f t="shared" si="0"/>
        <v>1</v>
      </c>
    </row>
  </sheetData>
  <sortState ref="A2:B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/>
  </sheetViews>
  <sheetFormatPr defaultRowHeight="15" x14ac:dyDescent="0.3"/>
  <cols>
    <col min="1" max="1" width="13.796875" bestFit="1" customWidth="1"/>
  </cols>
  <sheetData>
    <row r="1" spans="1:3" x14ac:dyDescent="0.3">
      <c r="A1" s="5" t="s">
        <v>27</v>
      </c>
      <c r="B1" s="5" t="s">
        <v>28</v>
      </c>
      <c r="C1" s="2" t="s">
        <v>0</v>
      </c>
    </row>
    <row r="2" spans="1:3" x14ac:dyDescent="0.3">
      <c r="A2" s="3" t="s">
        <v>1</v>
      </c>
      <c r="B2" s="4">
        <v>3</v>
      </c>
      <c r="C2" s="12">
        <f>B2/$B$15</f>
        <v>1.8873859704309531E-4</v>
      </c>
    </row>
    <row r="3" spans="1:3" x14ac:dyDescent="0.3">
      <c r="A3" s="3" t="s">
        <v>3</v>
      </c>
      <c r="B3" s="4">
        <v>6</v>
      </c>
      <c r="C3" s="12">
        <f t="shared" ref="C3:C15" si="0">B3/$B$15</f>
        <v>3.7747719408619062E-4</v>
      </c>
    </row>
    <row r="4" spans="1:3" x14ac:dyDescent="0.3">
      <c r="A4" s="3" t="s">
        <v>4</v>
      </c>
      <c r="B4" s="4">
        <v>18</v>
      </c>
      <c r="C4" s="12">
        <f t="shared" si="0"/>
        <v>1.1324315822585718E-3</v>
      </c>
    </row>
    <row r="5" spans="1:3" x14ac:dyDescent="0.3">
      <c r="A5" s="3" t="s">
        <v>5</v>
      </c>
      <c r="B5" s="4">
        <v>102</v>
      </c>
      <c r="C5" s="12">
        <f t="shared" si="0"/>
        <v>6.4171122994652408E-3</v>
      </c>
    </row>
    <row r="6" spans="1:3" x14ac:dyDescent="0.3">
      <c r="A6" s="3" t="s">
        <v>6</v>
      </c>
      <c r="B6" s="4">
        <v>298</v>
      </c>
      <c r="C6" s="12">
        <f t="shared" si="0"/>
        <v>1.8748033972947466E-2</v>
      </c>
    </row>
    <row r="7" spans="1:3" x14ac:dyDescent="0.3">
      <c r="A7" s="3" t="s">
        <v>7</v>
      </c>
      <c r="B7" s="4">
        <v>893</v>
      </c>
      <c r="C7" s="12">
        <f t="shared" si="0"/>
        <v>5.6181189053161371E-2</v>
      </c>
    </row>
    <row r="8" spans="1:3" x14ac:dyDescent="0.3">
      <c r="A8" s="3" t="s">
        <v>8</v>
      </c>
      <c r="B8" s="4">
        <v>1952</v>
      </c>
      <c r="C8" s="12">
        <f t="shared" si="0"/>
        <v>0.12280591380937401</v>
      </c>
    </row>
    <row r="9" spans="1:3" x14ac:dyDescent="0.3">
      <c r="A9" s="3" t="s">
        <v>9</v>
      </c>
      <c r="B9" s="4">
        <v>1523</v>
      </c>
      <c r="C9" s="12">
        <f t="shared" si="0"/>
        <v>9.5816294432211388E-2</v>
      </c>
    </row>
    <row r="10" spans="1:3" x14ac:dyDescent="0.3">
      <c r="A10" s="3" t="s">
        <v>10</v>
      </c>
      <c r="B10" s="4">
        <v>1851</v>
      </c>
      <c r="C10" s="12">
        <f t="shared" si="0"/>
        <v>0.11645171437558981</v>
      </c>
    </row>
    <row r="11" spans="1:3" x14ac:dyDescent="0.3">
      <c r="A11" s="3" t="s">
        <v>11</v>
      </c>
      <c r="B11" s="4">
        <v>2082</v>
      </c>
      <c r="C11" s="12">
        <f t="shared" si="0"/>
        <v>0.13098458634790816</v>
      </c>
    </row>
    <row r="12" spans="1:3" x14ac:dyDescent="0.3">
      <c r="A12" s="3" t="s">
        <v>12</v>
      </c>
      <c r="B12" s="4">
        <v>1950</v>
      </c>
      <c r="C12" s="12">
        <f t="shared" si="0"/>
        <v>0.12268008807801195</v>
      </c>
    </row>
    <row r="13" spans="1:3" x14ac:dyDescent="0.3">
      <c r="A13" s="3" t="s">
        <v>13</v>
      </c>
      <c r="B13" s="4">
        <v>5217</v>
      </c>
      <c r="C13" s="12">
        <f t="shared" si="0"/>
        <v>0.32821642025794273</v>
      </c>
    </row>
    <row r="14" spans="1:3" x14ac:dyDescent="0.3">
      <c r="A14" s="3" t="s">
        <v>18</v>
      </c>
      <c r="B14" s="4">
        <v>0</v>
      </c>
      <c r="C14" s="12">
        <f t="shared" si="0"/>
        <v>0</v>
      </c>
    </row>
    <row r="15" spans="1:3" x14ac:dyDescent="0.3">
      <c r="A15" s="5" t="s">
        <v>24</v>
      </c>
      <c r="B15" s="8">
        <f>SUM(B2:B14)</f>
        <v>15895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/>
  </sheetViews>
  <sheetFormatPr defaultRowHeight="15" x14ac:dyDescent="0.3"/>
  <sheetData>
    <row r="1" spans="1:3" x14ac:dyDescent="0.3">
      <c r="A1" s="6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7">
        <v>6642</v>
      </c>
      <c r="C2" s="12">
        <f>B2/$B$5</f>
        <v>0.417867253853413</v>
      </c>
    </row>
    <row r="3" spans="1:3" x14ac:dyDescent="0.3">
      <c r="A3" s="3" t="s">
        <v>17</v>
      </c>
      <c r="B3" s="7">
        <v>9253</v>
      </c>
      <c r="C3" s="12">
        <f t="shared" ref="C3:C5" si="0">B3/$B$5</f>
        <v>0.58213274614658694</v>
      </c>
    </row>
    <row r="4" spans="1:3" x14ac:dyDescent="0.3">
      <c r="A4" s="3" t="s">
        <v>18</v>
      </c>
      <c r="B4" s="4">
        <v>0</v>
      </c>
      <c r="C4" s="12">
        <f t="shared" si="0"/>
        <v>0</v>
      </c>
    </row>
    <row r="5" spans="1:3" x14ac:dyDescent="0.3">
      <c r="A5" s="1" t="s">
        <v>15</v>
      </c>
      <c r="B5" s="1">
        <f>SUM(B2:B4)</f>
        <v>15895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/>
  </sheetViews>
  <sheetFormatPr defaultRowHeight="15" x14ac:dyDescent="0.3"/>
  <cols>
    <col min="1" max="1" width="27.6640625" bestFit="1" customWidth="1"/>
  </cols>
  <sheetData>
    <row r="1" spans="1:3" x14ac:dyDescent="0.3">
      <c r="A1" s="2" t="s">
        <v>19</v>
      </c>
      <c r="B1" s="2" t="s">
        <v>28</v>
      </c>
      <c r="C1" s="2" t="s">
        <v>0</v>
      </c>
    </row>
    <row r="2" spans="1:3" x14ac:dyDescent="0.3">
      <c r="A2" s="13" t="s">
        <v>23</v>
      </c>
      <c r="B2" s="10">
        <v>295</v>
      </c>
      <c r="C2" s="12">
        <f>B2/$B$8</f>
        <v>1.8559295375904374E-2</v>
      </c>
    </row>
    <row r="3" spans="1:3" x14ac:dyDescent="0.3">
      <c r="A3" s="13" t="s">
        <v>21</v>
      </c>
      <c r="B3" s="9">
        <v>1774</v>
      </c>
      <c r="C3" s="12">
        <f t="shared" ref="C3:C8" si="0">B3/$B$8</f>
        <v>0.11160742371815036</v>
      </c>
    </row>
    <row r="4" spans="1:3" x14ac:dyDescent="0.3">
      <c r="A4" s="13" t="s">
        <v>22</v>
      </c>
      <c r="B4" s="10">
        <v>8916</v>
      </c>
      <c r="C4" s="12">
        <f t="shared" si="0"/>
        <v>0.56093111041207933</v>
      </c>
    </row>
    <row r="5" spans="1:3" x14ac:dyDescent="0.3">
      <c r="A5" s="13" t="s">
        <v>25</v>
      </c>
      <c r="B5" s="10">
        <v>87</v>
      </c>
      <c r="C5" s="12">
        <f t="shared" si="0"/>
        <v>5.4734193142497644E-3</v>
      </c>
    </row>
    <row r="6" spans="1:3" x14ac:dyDescent="0.3">
      <c r="A6" s="14" t="s">
        <v>20</v>
      </c>
      <c r="B6" s="4">
        <v>4813</v>
      </c>
      <c r="C6" s="12">
        <f t="shared" si="0"/>
        <v>0.3027996225228059</v>
      </c>
    </row>
    <row r="7" spans="1:3" x14ac:dyDescent="0.3">
      <c r="A7" s="13" t="s">
        <v>18</v>
      </c>
      <c r="B7" s="10">
        <v>10</v>
      </c>
      <c r="C7" s="12">
        <f t="shared" si="0"/>
        <v>6.2912865681031768E-4</v>
      </c>
    </row>
    <row r="8" spans="1:3" x14ac:dyDescent="0.3">
      <c r="A8" s="2" t="s">
        <v>26</v>
      </c>
      <c r="B8" s="2">
        <v>15895</v>
      </c>
      <c r="C8" s="16">
        <f t="shared" si="0"/>
        <v>1</v>
      </c>
    </row>
  </sheetData>
  <sortState ref="B18:C23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Parekh,Juhi (DSHS)</cp:lastModifiedBy>
  <dcterms:created xsi:type="dcterms:W3CDTF">2020-09-25T00:29:59Z</dcterms:created>
  <dcterms:modified xsi:type="dcterms:W3CDTF">2020-10-02T18:36:17Z</dcterms:modified>
</cp:coreProperties>
</file>