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516D84ED-C271-4955-A99A-259180EEA843}" xr6:coauthVersionLast="31" xr6:coauthVersionMax="31" xr10:uidLastSave="{00000000-0000-0000-0000-000000000000}"/>
  <bookViews>
    <workbookView xWindow="0" yWindow="0" windowWidth="28800" windowHeight="12230" tabRatio="806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<sst xmlns="http://schemas.openxmlformats.org/spreadsheetml/2006/main" count="68" uniqueCount="29">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</sst>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B2" sqref="B2:B14"/>
    </sheetView>
  </sheetViews>
  <sheetFormatPr defaultRowHeight="15" x14ac:dyDescent="0.3"/>
  <cols>
    <col min="1" max="1" width="13.796875" bestFit="1" customWidth="1"/>
  </cols>
  <sheetData>
    <row r="1" spans="1:3" x14ac:dyDescent="0.3">
      <c r="A1" s="1" t="s">
        <v>27</v>
      </c>
      <c r="B1" s="2" t="s">
        <v>28</v>
      </c>
      <c r="C1" s="2" t="s">
        <v>0</v>
      </c>
    </row>
    <row r="2" spans="1:3" x14ac:dyDescent="0.3">
      <c r="A2" s="3" t="s">
        <v>1</v>
      </c>
      <c r="B2" s="4">
        <v>251</v>
      </c>
      <c r="C2" s="12">
        <f>B2/$B$15</f>
        <v>3.6906337303337744E-3</v>
      </c>
    </row>
    <row r="3" spans="1:3" x14ac:dyDescent="0.3">
      <c r="A3" s="3" t="s">
        <v>3</v>
      </c>
      <c r="B3" s="4">
        <v>1219</v>
      </c>
      <c r="C3" s="12">
        <f t="shared" ref="C3:C15" si="0">B3/$B$15</f>
        <v>1.7923834730186737E-2</v>
      </c>
    </row>
    <row r="4" spans="1:3" x14ac:dyDescent="0.3">
      <c r="A4" s="3" t="s">
        <v>4</v>
      </c>
      <c r="B4" s="4">
        <v>3224</v>
      </c>
      <c r="C4" s="12">
        <f t="shared" si="0"/>
        <v>4.7404793412733424E-2</v>
      </c>
    </row>
    <row r="5" spans="1:3" x14ac:dyDescent="0.3">
      <c r="A5" s="3" t="s">
        <v>5</v>
      </c>
      <c r="B5" s="4">
        <v>13589</v>
      </c>
      <c r="C5" s="12">
        <f t="shared" si="0"/>
        <v>0.1998088516394648</v>
      </c>
    </row>
    <row r="6" spans="1:3" x14ac:dyDescent="0.3">
      <c r="A6" s="3" t="s">
        <v>6</v>
      </c>
      <c r="B6" s="4">
        <v>14685</v>
      </c>
      <c r="C6" s="12">
        <f t="shared" si="0"/>
        <v>0.21592412880458756</v>
      </c>
    </row>
    <row r="7" spans="1:3" x14ac:dyDescent="0.3">
      <c r="A7" s="3" t="s">
        <v>7</v>
      </c>
      <c r="B7" s="4">
        <v>12921</v>
      </c>
      <c r="C7" s="12">
        <f t="shared" si="0"/>
        <v>0.18998676665196296</v>
      </c>
    </row>
    <row r="8" spans="1:3" x14ac:dyDescent="0.3">
      <c r="A8" s="3" t="s">
        <v>8</v>
      </c>
      <c r="B8" s="4">
        <v>11032</v>
      </c>
      <c r="C8" s="12">
        <f t="shared" si="0"/>
        <v>0.16221143949419203</v>
      </c>
    </row>
    <row r="9" spans="1:3" x14ac:dyDescent="0.3">
      <c r="A9" s="3" t="s">
        <v>9</v>
      </c>
      <c r="B9" s="4">
        <v>4020</v>
      </c>
      <c r="C9" s="12">
        <f t="shared" si="0"/>
        <v>5.9108954565505072E-2</v>
      </c>
    </row>
    <row r="10" spans="1:3" x14ac:dyDescent="0.3">
      <c r="A10" s="3" t="s">
        <v>10</v>
      </c>
      <c r="B10" s="4">
        <v>2704</v>
      </c>
      <c r="C10" s="12">
        <f t="shared" si="0"/>
        <v>3.9758858991324808E-2</v>
      </c>
    </row>
    <row r="11" spans="1:3" x14ac:dyDescent="0.3">
      <c r="A11" s="3" t="s">
        <v>11</v>
      </c>
      <c r="B11" s="4">
        <v>1623</v>
      </c>
      <c r="C11" s="12">
        <f t="shared" si="0"/>
        <v>2.3864137626819586E-2</v>
      </c>
    </row>
    <row r="12" spans="1:3" x14ac:dyDescent="0.3">
      <c r="A12" s="3" t="s">
        <v>12</v>
      </c>
      <c r="B12" s="4">
        <v>1063</v>
      </c>
      <c r="C12" s="12">
        <f t="shared" si="0"/>
        <v>1.5630054403764151E-2</v>
      </c>
    </row>
    <row r="13" spans="1:3" x14ac:dyDescent="0.3">
      <c r="A13" s="3" t="s">
        <v>13</v>
      </c>
      <c r="B13" s="4">
        <v>1665</v>
      </c>
      <c r="C13" s="12">
        <f t="shared" si="0"/>
        <v>2.4481693868548742E-2</v>
      </c>
    </row>
    <row r="14" spans="1:3" x14ac:dyDescent="0.3">
      <c r="A14" s="3" t="s">
        <v>14</v>
      </c>
      <c r="B14" s="4">
        <v>14</v>
      </c>
      <c r="C14" s="12">
        <f t="shared" si="0"/>
        <v>2.0585208057638583E-4</v>
      </c>
    </row>
    <row r="15" spans="1:3" x14ac:dyDescent="0.3">
      <c r="A15" s="1" t="s">
        <v>15</v>
      </c>
      <c r="B15" s="1">
        <f>SUM(B2:B14)</f>
        <v>68010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2" sqref="B2:B4"/>
    </sheetView>
  </sheetViews>
  <sheetFormatPr defaultRowHeight="15" x14ac:dyDescent="0.3"/>
  <sheetData>
    <row r="1" spans="1:3" x14ac:dyDescent="0.3">
      <c r="A1" s="1" t="s">
        <v>2</v>
      </c>
      <c r="B1" s="2" t="s">
        <v>28</v>
      </c>
      <c r="C1" s="2" t="s">
        <v>0</v>
      </c>
    </row>
    <row r="2" spans="1:3" x14ac:dyDescent="0.3">
      <c r="A2" s="3" t="s">
        <v>16</v>
      </c>
      <c r="B2" s="4">
        <v>23678</v>
      </c>
      <c r="C2" s="12">
        <f>B2/$B$5</f>
        <v>0.34815468313483311</v>
      </c>
    </row>
    <row r="3" spans="1:3" x14ac:dyDescent="0.3">
      <c r="A3" s="3" t="s">
        <v>17</v>
      </c>
      <c r="B3" s="4">
        <v>43448</v>
      </c>
      <c r="C3" s="12">
        <f t="shared" ref="C3:C5" si="0">B3/$B$5</f>
        <v>0.63884722834877228</v>
      </c>
    </row>
    <row r="4" spans="1:3" x14ac:dyDescent="0.3">
      <c r="A4" s="3" t="s">
        <v>18</v>
      </c>
      <c r="B4" s="4">
        <v>884</v>
      </c>
      <c r="C4" s="12">
        <f t="shared" si="0"/>
        <v>1.2998088516394647E-2</v>
      </c>
    </row>
    <row r="5" spans="1:3" x14ac:dyDescent="0.3">
      <c r="A5" s="1" t="s">
        <v>15</v>
      </c>
      <c r="B5" s="1">
        <f>SUM(B2:B4)</f>
        <v>68010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C16" sqref="C16"/>
    </sheetView>
  </sheetViews>
  <sheetFormatPr defaultRowHeight="15" x14ac:dyDescent="0.3"/>
  <cols>
    <col min="1" max="1" width="13.86328125" bestFit="1" customWidth="1"/>
  </cols>
  <sheetData>
    <row r="1" spans="1:3" x14ac:dyDescent="0.3">
      <c r="A1" s="1" t="s">
        <v>19</v>
      </c>
      <c r="B1" s="2" t="s">
        <v>28</v>
      </c>
      <c r="C1" s="2" t="s">
        <v>0</v>
      </c>
    </row>
    <row r="2" spans="1:3" x14ac:dyDescent="0.3">
      <c r="A2" s="3" t="s">
        <v>23</v>
      </c>
      <c r="B2" s="4">
        <v>908</v>
      </c>
      <c r="C2" s="12">
        <f>B2/$B$8</f>
        <v>1.3350977797382738E-2</v>
      </c>
    </row>
    <row r="3" spans="1:3" x14ac:dyDescent="0.3">
      <c r="A3" s="3" t="s">
        <v>21</v>
      </c>
      <c r="B3" s="4">
        <v>11098</v>
      </c>
      <c r="C3" s="12">
        <f t="shared" ref="C3:C8" si="0">B3/$B$8</f>
        <v>0.16318188501690928</v>
      </c>
    </row>
    <row r="4" spans="1:3" x14ac:dyDescent="0.3">
      <c r="A4" s="3" t="s">
        <v>22</v>
      </c>
      <c r="B4" s="4">
        <v>26457</v>
      </c>
      <c r="C4" s="12">
        <f t="shared" si="0"/>
        <v>0.38901632112924572</v>
      </c>
    </row>
    <row r="5" spans="1:3" x14ac:dyDescent="0.3">
      <c r="A5" s="3" t="s">
        <v>25</v>
      </c>
      <c r="B5" s="4">
        <v>348</v>
      </c>
      <c r="C5" s="12">
        <f t="shared" si="0"/>
        <v>5.1168945743273048E-3</v>
      </c>
    </row>
    <row r="6" spans="1:3" x14ac:dyDescent="0.3">
      <c r="A6" s="3" t="s">
        <v>20</v>
      </c>
      <c r="B6" s="4">
        <v>21119</v>
      </c>
      <c r="C6" s="12">
        <f t="shared" si="0"/>
        <v>0.31052786354947803</v>
      </c>
    </row>
    <row r="7" spans="1:3" x14ac:dyDescent="0.3">
      <c r="A7" s="3" t="s">
        <v>18</v>
      </c>
      <c r="B7" s="4">
        <v>8080</v>
      </c>
      <c r="C7" s="12">
        <f t="shared" si="0"/>
        <v>0.11880605793265696</v>
      </c>
    </row>
    <row r="8" spans="1:3" x14ac:dyDescent="0.3">
      <c r="A8" s="1" t="s">
        <v>15</v>
      </c>
      <c r="B8" s="1">
        <f>SUM(B2:B7)</f>
        <v>68010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" sqref="B2:B14"/>
    </sheetView>
  </sheetViews>
  <sheetFormatPr defaultRowHeight="15" x14ac:dyDescent="0.3"/>
  <cols>
    <col min="1" max="1" width="13.796875" bestFit="1" customWidth="1"/>
  </cols>
  <sheetData>
    <row r="1" spans="1:3" x14ac:dyDescent="0.3">
      <c r="A1" s="5" t="s">
        <v>27</v>
      </c>
      <c r="B1" s="5" t="s">
        <v>28</v>
      </c>
      <c r="C1" s="2" t="s">
        <v>0</v>
      </c>
    </row>
    <row r="2" spans="1:3" x14ac:dyDescent="0.3">
      <c r="A2" s="3" t="s">
        <v>1</v>
      </c>
      <c r="B2" s="4">
        <v>4</v>
      </c>
      <c r="C2" s="12">
        <f>B2/$B$15</f>
        <v>1.3647219379051519E-4</v>
      </c>
    </row>
    <row r="3" spans="1:3" x14ac:dyDescent="0.3">
      <c r="A3" s="3" t="s">
        <v>3</v>
      </c>
      <c r="B3" s="4">
        <v>8</v>
      </c>
      <c r="C3" s="12">
        <f t="shared" ref="C3:C15" si="0">B3/$B$15</f>
        <v>2.7294438758103037E-4</v>
      </c>
    </row>
    <row r="4" spans="1:3" x14ac:dyDescent="0.3">
      <c r="A4" s="3" t="s">
        <v>4</v>
      </c>
      <c r="B4" s="4">
        <v>23</v>
      </c>
      <c r="C4" s="12">
        <f t="shared" si="0"/>
        <v>7.8471511429546227E-4</v>
      </c>
    </row>
    <row r="5" spans="1:3" x14ac:dyDescent="0.3">
      <c r="A5" s="3" t="s">
        <v>5</v>
      </c>
      <c r="B5" s="4">
        <v>149</v>
      </c>
      <c r="C5" s="12">
        <f t="shared" si="0"/>
        <v>5.0835892186966904E-3</v>
      </c>
    </row>
    <row r="6" spans="1:3" x14ac:dyDescent="0.3">
      <c r="A6" s="3" t="s">
        <v>6</v>
      </c>
      <c r="B6" s="4">
        <v>469</v>
      </c>
      <c r="C6" s="12">
        <f t="shared" si="0"/>
        <v>1.6001364721937906E-2</v>
      </c>
    </row>
    <row r="7" spans="1:3" x14ac:dyDescent="0.3">
      <c r="A7" s="3" t="s">
        <v>7</v>
      </c>
      <c r="B7" s="4">
        <v>1461</v>
      </c>
      <c r="C7" s="12">
        <f t="shared" si="0"/>
        <v>4.9846468781985669E-2</v>
      </c>
    </row>
    <row r="8" spans="1:3" x14ac:dyDescent="0.3">
      <c r="A8" s="3" t="s">
        <v>8</v>
      </c>
      <c r="B8" s="4">
        <v>3268</v>
      </c>
      <c r="C8" s="12">
        <f t="shared" si="0"/>
        <v>0.11149778232685091</v>
      </c>
    </row>
    <row r="9" spans="1:3" x14ac:dyDescent="0.3">
      <c r="A9" s="3" t="s">
        <v>9</v>
      </c>
      <c r="B9" s="4">
        <v>2689</v>
      </c>
      <c r="C9" s="12">
        <f t="shared" si="0"/>
        <v>9.1743432275673831E-2</v>
      </c>
    </row>
    <row r="10" spans="1:3" x14ac:dyDescent="0.3">
      <c r="A10" s="3" t="s">
        <v>10</v>
      </c>
      <c r="B10" s="4">
        <v>3423</v>
      </c>
      <c r="C10" s="12">
        <f t="shared" si="0"/>
        <v>0.11678607983623336</v>
      </c>
    </row>
    <row r="11" spans="1:3" x14ac:dyDescent="0.3">
      <c r="A11" s="3" t="s">
        <v>11</v>
      </c>
      <c r="B11" s="4">
        <v>3856</v>
      </c>
      <c r="C11" s="12">
        <f t="shared" si="0"/>
        <v>0.13155919481405665</v>
      </c>
    </row>
    <row r="12" spans="1:3" x14ac:dyDescent="0.3">
      <c r="A12" s="3" t="s">
        <v>12</v>
      </c>
      <c r="B12" s="4">
        <v>3785</v>
      </c>
      <c r="C12" s="12">
        <f t="shared" si="0"/>
        <v>0.12913681337427499</v>
      </c>
    </row>
    <row r="13" spans="1:3" x14ac:dyDescent="0.3">
      <c r="A13" s="3" t="s">
        <v>13</v>
      </c>
      <c r="B13" s="4">
        <v>10175</v>
      </c>
      <c r="C13" s="12">
        <f t="shared" si="0"/>
        <v>0.34715114295462302</v>
      </c>
    </row>
    <row r="14" spans="1:3" x14ac:dyDescent="0.3">
      <c r="A14" s="3" t="s">
        <v>18</v>
      </c>
      <c r="B14" s="4">
        <v>0</v>
      </c>
      <c r="C14" s="12">
        <f t="shared" si="0"/>
        <v>0</v>
      </c>
    </row>
    <row r="15" spans="1:3" x14ac:dyDescent="0.3">
      <c r="A15" s="5" t="s">
        <v>24</v>
      </c>
      <c r="B15" s="8">
        <f>SUM(B2:B14)</f>
        <v>29310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B2" sqref="B2:B4"/>
    </sheetView>
  </sheetViews>
  <sheetFormatPr defaultRowHeight="15" x14ac:dyDescent="0.3"/>
  <sheetData>
    <row r="1" spans="1:3" x14ac:dyDescent="0.3">
      <c r="A1" s="6" t="s">
        <v>2</v>
      </c>
      <c r="B1" s="2" t="s">
        <v>28</v>
      </c>
      <c r="C1" s="2" t="s">
        <v>0</v>
      </c>
    </row>
    <row r="2" spans="1:3" x14ac:dyDescent="0.3">
      <c r="A2" s="3" t="s">
        <v>16</v>
      </c>
      <c r="B2" s="7">
        <v>12336</v>
      </c>
      <c r="C2" s="12">
        <f>B2/$B$5</f>
        <v>0.4208802456499488</v>
      </c>
    </row>
    <row r="3" spans="1:3" x14ac:dyDescent="0.3">
      <c r="A3" s="3" t="s">
        <v>17</v>
      </c>
      <c r="B3" s="7">
        <v>16973</v>
      </c>
      <c r="C3" s="12">
        <f t="shared" ref="C3:C5" si="0">B3/$B$5</f>
        <v>0.57908563630160359</v>
      </c>
    </row>
    <row r="4" spans="1:3" x14ac:dyDescent="0.3">
      <c r="A4" s="3" t="s">
        <v>18</v>
      </c>
      <c r="B4" s="4">
        <v>1</v>
      </c>
      <c r="C4" s="12">
        <f t="shared" si="0"/>
        <v>3.4118048447628797E-5</v>
      </c>
    </row>
    <row r="5" spans="1:3" x14ac:dyDescent="0.3">
      <c r="A5" s="1" t="s">
        <v>15</v>
      </c>
      <c r="B5" s="1">
        <f>SUM(B2:B4)</f>
        <v>29310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tabSelected="1" workbookViewId="0">
      <selection activeCell="A15" sqref="A15"/>
    </sheetView>
  </sheetViews>
  <sheetFormatPr defaultRowHeight="15" x14ac:dyDescent="0.3"/>
  <cols>
    <col min="1" max="1" width="13.86328125" bestFit="1" customWidth="1"/>
  </cols>
  <sheetData>
    <row r="1" spans="1:3" x14ac:dyDescent="0.3">
      <c r="A1" s="2" t="s">
        <v>19</v>
      </c>
      <c r="B1" s="2" t="s">
        <v>28</v>
      </c>
      <c r="C1" s="2" t="s">
        <v>0</v>
      </c>
    </row>
    <row r="2" spans="1:3" x14ac:dyDescent="0.3">
      <c r="A2" s="13" t="s">
        <v>23</v>
      </c>
      <c r="B2" s="10">
        <v>550</v>
      </c>
      <c r="C2" s="12">
        <f>B2/$B$8</f>
        <v>1.8764926646195838E-2</v>
      </c>
    </row>
    <row r="3" spans="1:3" x14ac:dyDescent="0.3">
      <c r="A3" s="13" t="s">
        <v>21</v>
      </c>
      <c r="B3" s="9">
        <v>2861</v>
      </c>
      <c r="C3" s="12">
        <f t="shared" ref="C3:C8" si="0">B3/$B$8</f>
        <v>9.7611736608665983E-2</v>
      </c>
    </row>
    <row r="4" spans="1:3" x14ac:dyDescent="0.3">
      <c r="A4" s="13" t="s">
        <v>22</v>
      </c>
      <c r="B4" s="10">
        <v>14500</v>
      </c>
      <c r="C4" s="12">
        <f t="shared" si="0"/>
        <v>0.49471170249061752</v>
      </c>
    </row>
    <row r="5" spans="1:3" x14ac:dyDescent="0.3">
      <c r="A5" s="13" t="s">
        <v>25</v>
      </c>
      <c r="B5" s="10">
        <v>154</v>
      </c>
      <c r="C5" s="12">
        <f t="shared" si="0"/>
        <v>5.2541794609348349E-3</v>
      </c>
    </row>
    <row r="6" spans="1:3" x14ac:dyDescent="0.3">
      <c r="A6" s="14" t="s">
        <v>20</v>
      </c>
      <c r="B6" s="4">
        <v>11226</v>
      </c>
      <c r="C6" s="12">
        <f t="shared" si="0"/>
        <v>0.38300921187308085</v>
      </c>
    </row>
    <row r="7" spans="1:3" x14ac:dyDescent="0.3">
      <c r="A7" s="13" t="s">
        <v>18</v>
      </c>
      <c r="B7" s="10">
        <v>19</v>
      </c>
      <c r="C7" s="12">
        <f t="shared" si="0"/>
        <v>6.4824292050494716E-4</v>
      </c>
    </row>
    <row r="8" spans="1:3" x14ac:dyDescent="0.3">
      <c r="A8" s="2" t="s">
        <v>26</v>
      </c>
      <c r="B8" s="2">
        <f>SUM(B2:B7)</f>
        <v>29310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Morales,Ariel (DSHS)</cp:lastModifiedBy>
  <dcterms:created xsi:type="dcterms:W3CDTF">2020-09-25T00:29:59Z</dcterms:created>
  <dcterms:modified xsi:type="dcterms:W3CDTF">2021-01-08T00:53:12Z</dcterms:modified>
</cp:coreProperties>
</file>