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28D1F403-6758-470E-BDD9-F4342FBE623F}" xr6:coauthVersionLast="31" xr6:coauthVersionMax="31" xr10:uidLastSave="{00000000-0000-0000-0000-000000000000}"/>
  <bookViews>
    <workbookView xWindow="1560" yWindow="1560" windowWidth="21600" windowHeight="11390" tabRatio="806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<sst xmlns="http://schemas.openxmlformats.org/spreadsheetml/2006/main" count="68" uniqueCount="29">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</sst>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tabSelected="1" workbookViewId="0">
      <selection activeCell="A20" sqref="A20"/>
    </sheetView>
  </sheetViews>
  <sheetFormatPr defaultRowHeight="15" x14ac:dyDescent="0.3"/>
  <cols>
    <col min="1" max="1" width="13.796875" bestFit="1" customWidth="1"/>
  </cols>
  <sheetData>
    <row r="1" spans="1:3" x14ac:dyDescent="0.3">
      <c r="A1" s="1" t="s">
        <v>27</v>
      </c>
      <c r="B1" s="2" t="s">
        <v>28</v>
      </c>
      <c r="C1" s="2" t="s">
        <v>0</v>
      </c>
    </row>
    <row r="2" spans="1:3" x14ac:dyDescent="0.3">
      <c r="A2" s="3" t="s">
        <v>1</v>
      </c>
      <c r="B2" s="4">
        <v>269</v>
      </c>
      <c r="C2" s="12">
        <f>B2/$B$15</f>
        <v>3.5066221712378768E-3</v>
      </c>
    </row>
    <row r="3" spans="1:3" x14ac:dyDescent="0.3">
      <c r="A3" s="3" t="s">
        <v>3</v>
      </c>
      <c r="B3" s="4">
        <v>1290</v>
      </c>
      <c r="C3" s="12">
        <f t="shared" ref="C3:C15" si="0">B3/$B$15</f>
        <v>1.6816143497757848E-2</v>
      </c>
    </row>
    <row r="4" spans="1:3" x14ac:dyDescent="0.3">
      <c r="A4" s="3" t="s">
        <v>4</v>
      </c>
      <c r="B4" s="4">
        <v>3501</v>
      </c>
      <c r="C4" s="12">
        <f t="shared" si="0"/>
        <v>4.56382313067056E-2</v>
      </c>
    </row>
    <row r="5" spans="1:3" x14ac:dyDescent="0.3">
      <c r="A5" s="3" t="s">
        <v>5</v>
      </c>
      <c r="B5" s="4">
        <v>15292</v>
      </c>
      <c r="C5" s="12">
        <f t="shared" si="0"/>
        <v>0.19934299718427365</v>
      </c>
    </row>
    <row r="6" spans="1:3" x14ac:dyDescent="0.3">
      <c r="A6" s="3" t="s">
        <v>6</v>
      </c>
      <c r="B6" s="4">
        <v>16883</v>
      </c>
      <c r="C6" s="12">
        <f t="shared" si="0"/>
        <v>0.220082907498175</v>
      </c>
    </row>
    <row r="7" spans="1:3" x14ac:dyDescent="0.3">
      <c r="A7" s="3" t="s">
        <v>7</v>
      </c>
      <c r="B7" s="4">
        <v>14783</v>
      </c>
      <c r="C7" s="12">
        <f t="shared" si="0"/>
        <v>0.19270779017624362</v>
      </c>
    </row>
    <row r="8" spans="1:3" x14ac:dyDescent="0.3">
      <c r="A8" s="3" t="s">
        <v>8</v>
      </c>
      <c r="B8" s="4">
        <v>12408</v>
      </c>
      <c r="C8" s="12">
        <f t="shared" si="0"/>
        <v>0.16174783606215457</v>
      </c>
    </row>
    <row r="9" spans="1:3" x14ac:dyDescent="0.3">
      <c r="A9" s="3" t="s">
        <v>9</v>
      </c>
      <c r="B9" s="4">
        <v>4464</v>
      </c>
      <c r="C9" s="12">
        <f t="shared" si="0"/>
        <v>5.8191677964334131E-2</v>
      </c>
    </row>
    <row r="10" spans="1:3" x14ac:dyDescent="0.3">
      <c r="A10" s="3" t="s">
        <v>10</v>
      </c>
      <c r="B10" s="4">
        <v>3005</v>
      </c>
      <c r="C10" s="12">
        <f t="shared" si="0"/>
        <v>3.9172489310668475E-2</v>
      </c>
    </row>
    <row r="11" spans="1:3" x14ac:dyDescent="0.3">
      <c r="A11" s="3" t="s">
        <v>11</v>
      </c>
      <c r="B11" s="4">
        <v>1788</v>
      </c>
      <c r="C11" s="12">
        <f t="shared" si="0"/>
        <v>2.3307957034101576E-2</v>
      </c>
    </row>
    <row r="12" spans="1:3" x14ac:dyDescent="0.3">
      <c r="A12" s="3" t="s">
        <v>12</v>
      </c>
      <c r="B12" s="4">
        <v>1170</v>
      </c>
      <c r="C12" s="12">
        <f t="shared" si="0"/>
        <v>1.5251851079361769E-2</v>
      </c>
    </row>
    <row r="13" spans="1:3" x14ac:dyDescent="0.3">
      <c r="A13" s="3" t="s">
        <v>13</v>
      </c>
      <c r="B13" s="4">
        <v>1846</v>
      </c>
      <c r="C13" s="12">
        <f t="shared" si="0"/>
        <v>2.4064031702993014E-2</v>
      </c>
    </row>
    <row r="14" spans="1:3" x14ac:dyDescent="0.3">
      <c r="A14" s="3" t="s">
        <v>14</v>
      </c>
      <c r="B14" s="4">
        <v>13</v>
      </c>
      <c r="C14" s="12">
        <f t="shared" si="0"/>
        <v>1.6946501199290853E-4</v>
      </c>
    </row>
    <row r="15" spans="1:3" x14ac:dyDescent="0.3">
      <c r="A15" s="1" t="s">
        <v>15</v>
      </c>
      <c r="B15" s="1">
        <f>SUM(B2:B14)</f>
        <v>76712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2" sqref="B2:B4"/>
    </sheetView>
  </sheetViews>
  <sheetFormatPr defaultRowHeight="15" x14ac:dyDescent="0.3"/>
  <sheetData>
    <row r="1" spans="1:3" x14ac:dyDescent="0.3">
      <c r="A1" s="1" t="s">
        <v>2</v>
      </c>
      <c r="B1" s="2" t="s">
        <v>28</v>
      </c>
      <c r="C1" s="2" t="s">
        <v>0</v>
      </c>
    </row>
    <row r="2" spans="1:3" x14ac:dyDescent="0.3">
      <c r="A2" s="3" t="s">
        <v>16</v>
      </c>
      <c r="B2" s="4">
        <v>25732</v>
      </c>
      <c r="C2" s="12">
        <f>B2/$B$5</f>
        <v>0.33543643758473252</v>
      </c>
    </row>
    <row r="3" spans="1:3" x14ac:dyDescent="0.3">
      <c r="A3" s="3" t="s">
        <v>17</v>
      </c>
      <c r="B3" s="4">
        <v>50079</v>
      </c>
      <c r="C3" s="12">
        <f t="shared" ref="C3:C5" si="0">B3/$B$5</f>
        <v>0.65281833350714358</v>
      </c>
    </row>
    <row r="4" spans="1:3" x14ac:dyDescent="0.3">
      <c r="A4" s="3" t="s">
        <v>18</v>
      </c>
      <c r="B4" s="4">
        <v>901</v>
      </c>
      <c r="C4" s="12">
        <f t="shared" si="0"/>
        <v>1.1745228908123892E-2</v>
      </c>
    </row>
    <row r="5" spans="1:3" x14ac:dyDescent="0.3">
      <c r="A5" s="1" t="s">
        <v>15</v>
      </c>
      <c r="B5" s="1">
        <f>SUM(B2:B4)</f>
        <v>76712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A12" sqref="A12"/>
    </sheetView>
  </sheetViews>
  <sheetFormatPr defaultRowHeight="15" x14ac:dyDescent="0.3"/>
  <cols>
    <col min="1" max="1" width="13.86328125" bestFit="1" customWidth="1"/>
  </cols>
  <sheetData>
    <row r="1" spans="1:3" x14ac:dyDescent="0.3">
      <c r="A1" s="1" t="s">
        <v>19</v>
      </c>
      <c r="B1" s="2" t="s">
        <v>28</v>
      </c>
      <c r="C1" s="2" t="s">
        <v>0</v>
      </c>
    </row>
    <row r="2" spans="1:3" x14ac:dyDescent="0.3">
      <c r="A2" s="3" t="s">
        <v>23</v>
      </c>
      <c r="B2" s="4">
        <v>942</v>
      </c>
      <c r="C2" s="12">
        <f>B2/$B$8</f>
        <v>1.227969548440922E-2</v>
      </c>
    </row>
    <row r="3" spans="1:3" x14ac:dyDescent="0.3">
      <c r="A3" s="3" t="s">
        <v>21</v>
      </c>
      <c r="B3" s="4">
        <v>12850</v>
      </c>
      <c r="C3" s="12">
        <f t="shared" ref="C3:C8" si="0">B3/$B$8</f>
        <v>0.16750964646991345</v>
      </c>
    </row>
    <row r="4" spans="1:3" x14ac:dyDescent="0.3">
      <c r="A4" s="3" t="s">
        <v>22</v>
      </c>
      <c r="B4" s="4">
        <v>27870</v>
      </c>
      <c r="C4" s="12">
        <f t="shared" si="0"/>
        <v>0.36330691417248934</v>
      </c>
    </row>
    <row r="5" spans="1:3" x14ac:dyDescent="0.3">
      <c r="A5" s="3" t="s">
        <v>25</v>
      </c>
      <c r="B5" s="4">
        <v>466</v>
      </c>
      <c r="C5" s="12">
        <f t="shared" si="0"/>
        <v>6.0746688914381066E-3</v>
      </c>
    </row>
    <row r="6" spans="1:3" x14ac:dyDescent="0.3">
      <c r="A6" s="3" t="s">
        <v>20</v>
      </c>
      <c r="B6" s="4">
        <v>26140</v>
      </c>
      <c r="C6" s="12">
        <f t="shared" si="0"/>
        <v>0.34075503180727917</v>
      </c>
    </row>
    <row r="7" spans="1:3" x14ac:dyDescent="0.3">
      <c r="A7" s="3" t="s">
        <v>18</v>
      </c>
      <c r="B7" s="4">
        <v>8444</v>
      </c>
      <c r="C7" s="12">
        <f t="shared" si="0"/>
        <v>0.11007404317447075</v>
      </c>
    </row>
    <row r="8" spans="1:3" x14ac:dyDescent="0.3">
      <c r="A8" s="1" t="s">
        <v>15</v>
      </c>
      <c r="B8" s="1">
        <f>SUM(B2:B7)</f>
        <v>76712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C21" sqref="C21"/>
    </sheetView>
  </sheetViews>
  <sheetFormatPr defaultRowHeight="15" x14ac:dyDescent="0.3"/>
  <cols>
    <col min="1" max="1" width="13.796875" bestFit="1" customWidth="1"/>
  </cols>
  <sheetData>
    <row r="1" spans="1:3" x14ac:dyDescent="0.3">
      <c r="A1" s="5" t="s">
        <v>27</v>
      </c>
      <c r="B1" s="5" t="s">
        <v>28</v>
      </c>
      <c r="C1" s="2" t="s">
        <v>0</v>
      </c>
    </row>
    <row r="2" spans="1:3" x14ac:dyDescent="0.3">
      <c r="A2" s="3" t="s">
        <v>1</v>
      </c>
      <c r="B2" s="4">
        <v>6</v>
      </c>
      <c r="C2" s="12">
        <f>B2/$B$15</f>
        <v>1.2769761205465457E-4</v>
      </c>
    </row>
    <row r="3" spans="1:3" x14ac:dyDescent="0.3">
      <c r="A3" s="3" t="s">
        <v>3</v>
      </c>
      <c r="B3" s="4">
        <v>11</v>
      </c>
      <c r="C3" s="12">
        <f t="shared" ref="C3:C15" si="0">B3/$B$15</f>
        <v>2.3411228876686673E-4</v>
      </c>
    </row>
    <row r="4" spans="1:3" x14ac:dyDescent="0.3">
      <c r="A4" s="3" t="s">
        <v>4</v>
      </c>
      <c r="B4" s="4">
        <v>32</v>
      </c>
      <c r="C4" s="12">
        <f t="shared" si="0"/>
        <v>6.8105393095815772E-4</v>
      </c>
    </row>
    <row r="5" spans="1:3" x14ac:dyDescent="0.3">
      <c r="A5" s="3" t="s">
        <v>5</v>
      </c>
      <c r="B5" s="4">
        <v>227</v>
      </c>
      <c r="C5" s="12">
        <f t="shared" si="0"/>
        <v>4.8312263227344313E-3</v>
      </c>
    </row>
    <row r="6" spans="1:3" x14ac:dyDescent="0.3">
      <c r="A6" s="3" t="s">
        <v>6</v>
      </c>
      <c r="B6" s="4">
        <v>760</v>
      </c>
      <c r="C6" s="12">
        <f t="shared" si="0"/>
        <v>1.6175030860256248E-2</v>
      </c>
    </row>
    <row r="7" spans="1:3" x14ac:dyDescent="0.3">
      <c r="A7" s="3" t="s">
        <v>7</v>
      </c>
      <c r="B7" s="4">
        <v>2219</v>
      </c>
      <c r="C7" s="12">
        <f t="shared" si="0"/>
        <v>4.7226833524879754E-2</v>
      </c>
    </row>
    <row r="8" spans="1:3" x14ac:dyDescent="0.3">
      <c r="A8" s="3" t="s">
        <v>8</v>
      </c>
      <c r="B8" s="4">
        <v>5154</v>
      </c>
      <c r="C8" s="12">
        <f t="shared" si="0"/>
        <v>0.10969224875494828</v>
      </c>
    </row>
    <row r="9" spans="1:3" x14ac:dyDescent="0.3">
      <c r="A9" s="3" t="s">
        <v>9</v>
      </c>
      <c r="B9" s="4">
        <v>4375</v>
      </c>
      <c r="C9" s="12">
        <f t="shared" si="0"/>
        <v>9.311284212318563E-2</v>
      </c>
    </row>
    <row r="10" spans="1:3" x14ac:dyDescent="0.3">
      <c r="A10" s="3" t="s">
        <v>10</v>
      </c>
      <c r="B10" s="4">
        <v>5649</v>
      </c>
      <c r="C10" s="12">
        <f t="shared" si="0"/>
        <v>0.12022730174945728</v>
      </c>
    </row>
    <row r="11" spans="1:3" x14ac:dyDescent="0.3">
      <c r="A11" s="3" t="s">
        <v>11</v>
      </c>
      <c r="B11" s="4">
        <v>6295</v>
      </c>
      <c r="C11" s="12">
        <f t="shared" si="0"/>
        <v>0.1339760779806751</v>
      </c>
    </row>
    <row r="12" spans="1:3" x14ac:dyDescent="0.3">
      <c r="A12" s="3" t="s">
        <v>12</v>
      </c>
      <c r="B12" s="4">
        <v>6293</v>
      </c>
      <c r="C12" s="12">
        <f t="shared" si="0"/>
        <v>0.13393351210999022</v>
      </c>
    </row>
    <row r="13" spans="1:3" x14ac:dyDescent="0.3">
      <c r="A13" s="3" t="s">
        <v>13</v>
      </c>
      <c r="B13" s="4">
        <v>15965</v>
      </c>
      <c r="C13" s="12">
        <f t="shared" si="0"/>
        <v>0.33978206274209338</v>
      </c>
    </row>
    <row r="14" spans="1:3" x14ac:dyDescent="0.3">
      <c r="A14" s="3" t="s">
        <v>18</v>
      </c>
      <c r="B14" s="4">
        <v>0</v>
      </c>
      <c r="C14" s="12">
        <f t="shared" si="0"/>
        <v>0</v>
      </c>
    </row>
    <row r="15" spans="1:3" x14ac:dyDescent="0.3">
      <c r="A15" s="5" t="s">
        <v>24</v>
      </c>
      <c r="B15" s="8">
        <f>SUM(B2:B14)</f>
        <v>46986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C17" sqref="C17"/>
    </sheetView>
  </sheetViews>
  <sheetFormatPr defaultRowHeight="15" x14ac:dyDescent="0.3"/>
  <sheetData>
    <row r="1" spans="1:3" x14ac:dyDescent="0.3">
      <c r="A1" s="6" t="s">
        <v>2</v>
      </c>
      <c r="B1" s="2" t="s">
        <v>28</v>
      </c>
      <c r="C1" s="2" t="s">
        <v>0</v>
      </c>
    </row>
    <row r="2" spans="1:3" x14ac:dyDescent="0.3">
      <c r="A2" s="3" t="s">
        <v>16</v>
      </c>
      <c r="B2" s="7">
        <v>19665</v>
      </c>
      <c r="C2" s="12">
        <f>B2/$B$5</f>
        <v>0.4185289235091304</v>
      </c>
    </row>
    <row r="3" spans="1:3" x14ac:dyDescent="0.3">
      <c r="A3" s="3" t="s">
        <v>17</v>
      </c>
      <c r="B3" s="7">
        <v>27320</v>
      </c>
      <c r="C3" s="12">
        <f t="shared" ref="C3:C5" si="0">B3/$B$5</f>
        <v>0.58144979355552717</v>
      </c>
    </row>
    <row r="4" spans="1:3" x14ac:dyDescent="0.3">
      <c r="A4" s="3" t="s">
        <v>18</v>
      </c>
      <c r="B4" s="4">
        <v>1</v>
      </c>
      <c r="C4" s="12">
        <f t="shared" si="0"/>
        <v>2.1282935342442429E-5</v>
      </c>
    </row>
    <row r="5" spans="1:3" x14ac:dyDescent="0.3">
      <c r="A5" s="1" t="s">
        <v>15</v>
      </c>
      <c r="B5" s="1">
        <f>SUM(B2:B4)</f>
        <v>46986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workbookViewId="0">
      <selection activeCell="B12" sqref="B12"/>
    </sheetView>
  </sheetViews>
  <sheetFormatPr defaultRowHeight="15" x14ac:dyDescent="0.3"/>
  <cols>
    <col min="1" max="1" width="13.86328125" bestFit="1" customWidth="1"/>
  </cols>
  <sheetData>
    <row r="1" spans="1:3" x14ac:dyDescent="0.3">
      <c r="A1" s="2" t="s">
        <v>19</v>
      </c>
      <c r="B1" s="2" t="s">
        <v>28</v>
      </c>
      <c r="C1" s="2" t="s">
        <v>0</v>
      </c>
    </row>
    <row r="2" spans="1:3" x14ac:dyDescent="0.3">
      <c r="A2" s="13" t="s">
        <v>23</v>
      </c>
      <c r="B2" s="10">
        <v>977</v>
      </c>
      <c r="C2" s="12">
        <f>B2/$B$8</f>
        <v>2.0793427829566252E-2</v>
      </c>
    </row>
    <row r="3" spans="1:3" x14ac:dyDescent="0.3">
      <c r="A3" s="13" t="s">
        <v>21</v>
      </c>
      <c r="B3" s="9">
        <v>4635</v>
      </c>
      <c r="C3" s="12">
        <f t="shared" ref="C3:C8" si="0">B3/$B$8</f>
        <v>9.8646405312220659E-2</v>
      </c>
    </row>
    <row r="4" spans="1:3" x14ac:dyDescent="0.3">
      <c r="A4" s="13" t="s">
        <v>22</v>
      </c>
      <c r="B4" s="10">
        <v>21773</v>
      </c>
      <c r="C4" s="12">
        <f t="shared" si="0"/>
        <v>0.463393351210999</v>
      </c>
    </row>
    <row r="5" spans="1:3" x14ac:dyDescent="0.3">
      <c r="A5" s="13" t="s">
        <v>25</v>
      </c>
      <c r="B5" s="10">
        <v>255</v>
      </c>
      <c r="C5" s="12">
        <f t="shared" si="0"/>
        <v>5.4271485123228193E-3</v>
      </c>
    </row>
    <row r="6" spans="1:3" x14ac:dyDescent="0.3">
      <c r="A6" s="14" t="s">
        <v>20</v>
      </c>
      <c r="B6" s="4">
        <v>19321</v>
      </c>
      <c r="C6" s="12">
        <f t="shared" si="0"/>
        <v>0.4112075937513302</v>
      </c>
    </row>
    <row r="7" spans="1:3" x14ac:dyDescent="0.3">
      <c r="A7" s="13" t="s">
        <v>18</v>
      </c>
      <c r="B7" s="10">
        <v>25</v>
      </c>
      <c r="C7" s="12">
        <f t="shared" si="0"/>
        <v>5.3207338356106072E-4</v>
      </c>
    </row>
    <row r="8" spans="1:3" x14ac:dyDescent="0.3">
      <c r="A8" s="2" t="s">
        <v>26</v>
      </c>
      <c r="B8" s="2">
        <f>SUM(B2:B7)</f>
        <v>46986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Turner,Matt (DSHS)</cp:lastModifiedBy>
  <dcterms:created xsi:type="dcterms:W3CDTF">2020-09-25T00:29:59Z</dcterms:created>
  <dcterms:modified xsi:type="dcterms:W3CDTF">2021-03-26T13:49:51Z</dcterms:modified>
</cp:coreProperties>
</file>