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Dropbox (Rob - Personal)\work\SAFE project - private\Data to upload\converted\template files\needs further cleaning\"/>
    </mc:Choice>
  </mc:AlternateContent>
  <bookViews>
    <workbookView xWindow="2595" yWindow="0" windowWidth="25980" windowHeight="16065" tabRatio="500"/>
  </bookViews>
  <sheets>
    <sheet name="Summary" sheetId="1" r:id="rId1"/>
    <sheet name="Locations" sheetId="2" r:id="rId2"/>
    <sheet name="Taxa" sheetId="3" r:id="rId3"/>
    <sheet name="EnvironVariables" sheetId="4" r:id="rId4"/>
    <sheet name="Ant-Psel" sheetId="5" r:id="rId5"/>
    <sheet name="MorphAbundance" sheetId="6" r:id="rId6"/>
    <sheet name="MorphFunctTraits" sheetId="7" r:id="rId7"/>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E38" i="3" l="1"/>
  <c r="E31" i="3"/>
  <c r="E21" i="3"/>
  <c r="E20" i="3"/>
  <c r="E18" i="3"/>
  <c r="E17" i="3"/>
  <c r="E39" i="3"/>
  <c r="E35" i="3"/>
  <c r="E13" i="3"/>
  <c r="C11" i="1"/>
  <c r="E11" i="1"/>
  <c r="D11" i="1"/>
  <c r="B11" i="1"/>
</calcChain>
</file>

<file path=xl/sharedStrings.xml><?xml version="1.0" encoding="utf-8"?>
<sst xmlns="http://schemas.openxmlformats.org/spreadsheetml/2006/main" count="1354" uniqueCount="252">
  <si>
    <t>SAFE Project ID</t>
  </si>
  <si>
    <t>Access status</t>
  </si>
  <si>
    <t>Title</t>
  </si>
  <si>
    <t>Description</t>
  </si>
  <si>
    <t>Embargo date</t>
  </si>
  <si>
    <t>Author name</t>
  </si>
  <si>
    <t>Author email</t>
  </si>
  <si>
    <t>Author affiliation</t>
  </si>
  <si>
    <t>Author ORCID</t>
  </si>
  <si>
    <t>Worksheet name</t>
  </si>
  <si>
    <t>Worksheet title</t>
  </si>
  <si>
    <t>Worksheet description</t>
  </si>
  <si>
    <t>Keywords</t>
  </si>
  <si>
    <t>Location name</t>
  </si>
  <si>
    <t>Latitude</t>
  </si>
  <si>
    <t>Longitude</t>
  </si>
  <si>
    <t>Type</t>
  </si>
  <si>
    <t>Taxon name</t>
  </si>
  <si>
    <t>Taxon type</t>
  </si>
  <si>
    <t>field_type</t>
  </si>
  <si>
    <t>description</t>
  </si>
  <si>
    <t>levels</t>
  </si>
  <si>
    <t>units</t>
  </si>
  <si>
    <t>taxon_name</t>
  </si>
  <si>
    <t>method</t>
  </si>
  <si>
    <t>field_name</t>
  </si>
  <si>
    <t>Publication DOI</t>
  </si>
  <si>
    <t>taxon_field</t>
  </si>
  <si>
    <t>interaction_field</t>
  </si>
  <si>
    <t>interaction_name</t>
  </si>
  <si>
    <t>Parent name</t>
  </si>
  <si>
    <t>Parent type</t>
  </si>
  <si>
    <t>Name</t>
  </si>
  <si>
    <t>Taxon ID</t>
  </si>
  <si>
    <t>Parent ID</t>
  </si>
  <si>
    <t>Open</t>
  </si>
  <si>
    <t>Myrmecophilous Pselaphine beetles in tropical forests</t>
  </si>
  <si>
    <t xml:space="preserve">Psomas, Elizabeth </t>
  </si>
  <si>
    <t>liz_psomas_@hotmail.com</t>
  </si>
  <si>
    <t>0000-0002-2961-0609</t>
  </si>
  <si>
    <t>Imperial College London/Natural History Museum london</t>
  </si>
  <si>
    <t>Ecosystem functioning</t>
  </si>
  <si>
    <t>Functional traits</t>
  </si>
  <si>
    <t>Myrmecophily</t>
  </si>
  <si>
    <t>Pselaphinae</t>
  </si>
  <si>
    <t>NA</t>
  </si>
  <si>
    <t>Site</t>
  </si>
  <si>
    <t>Temp</t>
  </si>
  <si>
    <t>Moisture</t>
  </si>
  <si>
    <t>Cover</t>
  </si>
  <si>
    <t>ant species richness</t>
  </si>
  <si>
    <t>ant abundance</t>
  </si>
  <si>
    <t>Environmental variables</t>
  </si>
  <si>
    <t>Numeric</t>
  </si>
  <si>
    <t>Morphospecies</t>
  </si>
  <si>
    <t>Family</t>
  </si>
  <si>
    <t>Na</t>
  </si>
  <si>
    <t>Ant-Pselaphine data</t>
  </si>
  <si>
    <t>Formicidae</t>
  </si>
  <si>
    <t>Abundance</t>
  </si>
  <si>
    <t>TAL</t>
  </si>
  <si>
    <t>AN</t>
  </si>
  <si>
    <t>HCA</t>
  </si>
  <si>
    <t>HCP</t>
  </si>
  <si>
    <t>TA</t>
  </si>
  <si>
    <t>TP</t>
  </si>
  <si>
    <t>FP</t>
  </si>
  <si>
    <t>FA</t>
  </si>
  <si>
    <t>Bef2</t>
  </si>
  <si>
    <t>Bef3</t>
  </si>
  <si>
    <t>Bef1</t>
  </si>
  <si>
    <t>Bef0</t>
  </si>
  <si>
    <t>Bef4</t>
  </si>
  <si>
    <t>Morphospecies_Functional Traits</t>
  </si>
  <si>
    <t>AL</t>
  </si>
  <si>
    <t>TAW</t>
  </si>
  <si>
    <t xml:space="preserve">compound microsopes, at x25 magnification, using an ocular micrometer with a sale interval of 0.1 mm </t>
  </si>
  <si>
    <t>Taxa</t>
  </si>
  <si>
    <t>Non-myrmecophile</t>
  </si>
  <si>
    <t>Plagiophorus</t>
  </si>
  <si>
    <t>Harmophorus</t>
  </si>
  <si>
    <t>Pseudophanias</t>
  </si>
  <si>
    <t>Facultative</t>
  </si>
  <si>
    <t>Batrisocenus/Batrisoplisus group</t>
  </si>
  <si>
    <t>Aphilia</t>
  </si>
  <si>
    <t>Apharinodes</t>
  </si>
  <si>
    <t>Possible</t>
  </si>
  <si>
    <t>Mechanicus</t>
  </si>
  <si>
    <t>Cratna</t>
  </si>
  <si>
    <t>Horniella/Hamotopsis?</t>
  </si>
  <si>
    <t>Pseudacerus</t>
  </si>
  <si>
    <t>Sathytes</t>
  </si>
  <si>
    <t>Curculionellus</t>
  </si>
  <si>
    <t>Cerylambus</t>
  </si>
  <si>
    <t>Batraxis</t>
  </si>
  <si>
    <t>Genus</t>
  </si>
  <si>
    <t>Morphospeices abundance</t>
  </si>
  <si>
    <t xml:space="preserve">This data set includes taxanomic and abunance data for Pselaphinae beetles and ants collected in the leaf litter across Primary and logged forests sites. Selected environemntal variables (soil temperature, soil moisture and canopy cover) were also recorded at each sample site. </t>
  </si>
  <si>
    <t>Antennae length</t>
  </si>
  <si>
    <t>Termianl antennomere length</t>
  </si>
  <si>
    <t>Termianl antennomere width</t>
  </si>
  <si>
    <t>Antennomere number</t>
  </si>
  <si>
    <t>Hollow cavity absent in terminal antennomere</t>
  </si>
  <si>
    <t>Hollow cavity present in terminal antennomere</t>
  </si>
  <si>
    <t>Trichomes absent</t>
  </si>
  <si>
    <t>Trichomes present</t>
  </si>
  <si>
    <t>Foveae present</t>
  </si>
  <si>
    <t>Foveae absent</t>
  </si>
  <si>
    <t>Basal elytral foveae, two set</t>
  </si>
  <si>
    <t>Basal elytral fovea, thee set</t>
  </si>
  <si>
    <t>Basal elytral foveae, one set</t>
  </si>
  <si>
    <t>Basal elytral foveae, no set</t>
  </si>
  <si>
    <t xml:space="preserve">Basal elyral fovea, four set </t>
  </si>
  <si>
    <t>New</t>
  </si>
  <si>
    <t>yes</t>
  </si>
  <si>
    <t>POINT</t>
  </si>
  <si>
    <t>Maliau_1</t>
  </si>
  <si>
    <t>Maliau_2</t>
  </si>
  <si>
    <t>Maliau_3</t>
  </si>
  <si>
    <t>Maliau_4</t>
  </si>
  <si>
    <t>Maliau_5</t>
  </si>
  <si>
    <t>Maliau_6</t>
  </si>
  <si>
    <t>Maliau_7</t>
  </si>
  <si>
    <t>Maliau_8</t>
  </si>
  <si>
    <t>Danum_1</t>
  </si>
  <si>
    <t>Danum_2</t>
  </si>
  <si>
    <t>Danum_3</t>
  </si>
  <si>
    <t>Danum_4</t>
  </si>
  <si>
    <t>Danum_5</t>
  </si>
  <si>
    <t>Danum_6</t>
  </si>
  <si>
    <t>SAFE_E</t>
  </si>
  <si>
    <t>SAFE_D</t>
  </si>
  <si>
    <t>SAFE_F</t>
  </si>
  <si>
    <t>SAFE_C</t>
  </si>
  <si>
    <t>SAFE_B</t>
  </si>
  <si>
    <t>SAFE_A</t>
  </si>
  <si>
    <t>%</t>
  </si>
  <si>
    <t>Canopy cover</t>
  </si>
  <si>
    <t>Spherical densiometer</t>
  </si>
  <si>
    <t>SM200 probe and HH2 meter</t>
  </si>
  <si>
    <t>Soil moisture</t>
  </si>
  <si>
    <t>bi-metal soil thermometer</t>
  </si>
  <si>
    <t>°C</t>
  </si>
  <si>
    <t>Soil temperature</t>
  </si>
  <si>
    <t>Location</t>
  </si>
  <si>
    <t>Site of measurements</t>
  </si>
  <si>
    <t>Psel1</t>
  </si>
  <si>
    <t>Psel2</t>
  </si>
  <si>
    <t>Psel3</t>
  </si>
  <si>
    <t>Psel4</t>
  </si>
  <si>
    <t>Psel5</t>
  </si>
  <si>
    <t>Psel6</t>
  </si>
  <si>
    <t>Psel7</t>
  </si>
  <si>
    <t>Psel8</t>
  </si>
  <si>
    <t>Psel9</t>
  </si>
  <si>
    <t>Psel10</t>
  </si>
  <si>
    <t>Psel11</t>
  </si>
  <si>
    <t>Psel12</t>
  </si>
  <si>
    <t>Psel13</t>
  </si>
  <si>
    <t>Psel14</t>
  </si>
  <si>
    <t>Psel15</t>
  </si>
  <si>
    <t>Psel16</t>
  </si>
  <si>
    <t>Psel17</t>
  </si>
  <si>
    <t>Psel18</t>
  </si>
  <si>
    <t>Psel19</t>
  </si>
  <si>
    <t>Psel20</t>
  </si>
  <si>
    <t>Psel21</t>
  </si>
  <si>
    <t>Psel22</t>
  </si>
  <si>
    <t>Psel23</t>
  </si>
  <si>
    <t>Psel24</t>
  </si>
  <si>
    <t>Psel25</t>
  </si>
  <si>
    <t>Psel26</t>
  </si>
  <si>
    <t>Psel27</t>
  </si>
  <si>
    <t>Psel28</t>
  </si>
  <si>
    <t>Psel29</t>
  </si>
  <si>
    <t>Psel30</t>
  </si>
  <si>
    <t>Psel31</t>
  </si>
  <si>
    <t>Psel32</t>
  </si>
  <si>
    <t>Psel33</t>
  </si>
  <si>
    <t>Psel34</t>
  </si>
  <si>
    <t>Psel35</t>
  </si>
  <si>
    <t>Psel36</t>
  </si>
  <si>
    <t>Psel37</t>
  </si>
  <si>
    <t>Psel38</t>
  </si>
  <si>
    <t>Psel39</t>
  </si>
  <si>
    <t>Psel40</t>
  </si>
  <si>
    <t>Psel41</t>
  </si>
  <si>
    <t>Psel42</t>
  </si>
  <si>
    <t>Number of individuals collected</t>
  </si>
  <si>
    <t>#</t>
  </si>
  <si>
    <t>Site where specimens were collected</t>
  </si>
  <si>
    <t>EnvironVariables</t>
  </si>
  <si>
    <t>Ant-Psel</t>
  </si>
  <si>
    <t>MorphAbundance</t>
  </si>
  <si>
    <t>MorphFunctTraits</t>
  </si>
  <si>
    <t>Bibloporus</t>
  </si>
  <si>
    <t>Batrisini1</t>
  </si>
  <si>
    <t>Batrisini2</t>
  </si>
  <si>
    <t>Batrisini3</t>
  </si>
  <si>
    <t>Mnia</t>
  </si>
  <si>
    <t>Pselaphodes</t>
  </si>
  <si>
    <t>Bythinoplectini1</t>
  </si>
  <si>
    <t>Bythinoplectini2</t>
  </si>
  <si>
    <t>Bythinoplectini3</t>
  </si>
  <si>
    <t>Batrisini4</t>
  </si>
  <si>
    <t>Batrisini5</t>
  </si>
  <si>
    <t>Enantius</t>
  </si>
  <si>
    <t>Trichonychini/Euplectin</t>
  </si>
  <si>
    <t>Diaugis</t>
  </si>
  <si>
    <t>Apharinodes1</t>
  </si>
  <si>
    <t>Apharinodes2</t>
  </si>
  <si>
    <t>Aphilia1</t>
  </si>
  <si>
    <t>Aphilia2</t>
  </si>
  <si>
    <t>Batraxis1</t>
  </si>
  <si>
    <t>Batraxis2</t>
  </si>
  <si>
    <t>Cratna1</t>
  </si>
  <si>
    <t>Cratna2</t>
  </si>
  <si>
    <t>Cratna3</t>
  </si>
  <si>
    <t>Mechanicus1</t>
  </si>
  <si>
    <t>Mechanicus2</t>
  </si>
  <si>
    <t>Mechanicus3</t>
  </si>
  <si>
    <t>Mechanicus4</t>
  </si>
  <si>
    <t>Mnia1</t>
  </si>
  <si>
    <t>Mnia2</t>
  </si>
  <si>
    <t>Plagiophorus1</t>
  </si>
  <si>
    <t>Plagiophorus2</t>
  </si>
  <si>
    <t>Plagiophorus3</t>
  </si>
  <si>
    <t>Plagiophorus4</t>
  </si>
  <si>
    <t>Plagiophorus5</t>
  </si>
  <si>
    <t>Pselaphodes1</t>
  </si>
  <si>
    <t>Pselaphodes2</t>
  </si>
  <si>
    <t>Ants</t>
  </si>
  <si>
    <t>Winkler bag</t>
  </si>
  <si>
    <t>Number of ant species in sample</t>
  </si>
  <si>
    <t>Total number of ants in sample</t>
  </si>
  <si>
    <t>Site where sample was collected</t>
  </si>
  <si>
    <t>Literature review</t>
  </si>
  <si>
    <t>present</t>
  </si>
  <si>
    <t>absent</t>
  </si>
  <si>
    <t>absent;present</t>
  </si>
  <si>
    <t>Obligate</t>
  </si>
  <si>
    <t>Myrmecophily status</t>
  </si>
  <si>
    <t>Non-myrmecophile;Possible;Facultative;Obligate</t>
  </si>
  <si>
    <t>Morphospecies identity</t>
  </si>
  <si>
    <t>https://doi.org/10.1002/jmor.20828</t>
  </si>
  <si>
    <t>Categorical Trait</t>
  </si>
  <si>
    <t>Numeric Trait</t>
  </si>
  <si>
    <t>Pselaphidae</t>
  </si>
  <si>
    <t>mm</t>
  </si>
  <si>
    <t>Myrmycophile</t>
  </si>
  <si>
    <t>Start Date</t>
  </si>
  <si>
    <t>End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</si>
</sst>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imes New Roman"/>
    </font>
  </fonts>
  <fills count="2">
    <fill>
      <patternFill patternType="none"/>
    </fill>
    <fill>
      <patternFill patternType="gray125"/>
    </fill>
  </fills>
  <borders count="5">
    <border>
      <left/>
      <right/>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s>
  <cellStyleXfs count="6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21">
    <xf numFmtId="0" fontId="0" fillId="0" borderId="0" xfId="0"/>
    <xf numFmtId="0" fontId="0" fillId="0" borderId="0" xfId="0" applyAlignment="1">
      <alignment vertical="top"/>
    </xf>
    <xf numFmtId="0" fontId="0" fillId="0" borderId="1" xfId="0" applyBorder="1"/>
    <xf numFmtId="0" fontId="0" fillId="0" borderId="0" xfId="0" applyAlignment="1">
      <alignment horizontal="left"/>
    </xf>
    <xf numFmtId="0" fontId="0" fillId="0" borderId="0" xfId="0" applyBorder="1"/>
    <xf numFmtId="0" fontId="0" fillId="0" borderId="0" xfId="0" applyFont="1"/>
    <xf numFmtId="0" fontId="0" fillId="0" borderId="0" xfId="0" applyBorder="1" applyAlignment="1">
      <alignment horizontal="left"/>
    </xf>
    <xf numFmtId="0" fontId="0" fillId="0" borderId="2" xfId="0" applyFont="1" applyBorder="1"/>
    <xf numFmtId="0" fontId="0" fillId="0" borderId="3" xfId="0" applyFont="1" applyBorder="1"/>
    <xf numFmtId="0" fontId="0" fillId="0" borderId="4" xfId="0" applyBorder="1"/>
    <xf numFmtId="0" fontId="0" fillId="0" borderId="4" xfId="0" applyFont="1" applyBorder="1"/>
    <xf numFmtId="0" fontId="0" fillId="0" borderId="3" xfId="0" applyBorder="1"/>
    <xf numFmtId="0" fontId="0" fillId="0" borderId="0" xfId="0" applyAlignment="1">
      <alignment wrapText="1" shrinkToFit="1"/>
    </xf>
    <xf numFmtId="0" fontId="3" fillId="0" borderId="0" xfId="0" applyFont="1" applyAlignment="1">
      <alignment horizontal="left"/>
    </xf>
    <xf numFmtId="0" fontId="3" fillId="0" borderId="0" xfId="0" applyFont="1" applyBorder="1" applyAlignment="1">
      <alignment horizontal="left"/>
    </xf>
    <xf numFmtId="0" fontId="0" fillId="0" borderId="0" xfId="0" applyFill="1" applyBorder="1"/>
    <xf numFmtId="0" fontId="0" fillId="0" borderId="0" xfId="0" applyFill="1" applyAlignment="1">
      <alignment horizontal="left"/>
    </xf>
    <xf numFmtId="0" fontId="0" fillId="0" borderId="0" xfId="0" applyAlignment="1">
      <alignment wrapText="1"/>
    </xf>
    <xf numFmtId="0" fontId="3" fillId="0" borderId="0" xfId="0" applyFont="1" applyFill="1" applyBorder="1" applyAlignment="1">
      <alignment horizontal="left"/>
    </xf>
    <xf numFmtId="0" fontId="1" fillId="0" borderId="0" xfId="59"/>
    <xf numFmtId="14" fontId="0" fillId="0" borderId="0" xfId="0" applyNumberFormat="1"/>
  </cellXfs>
  <cellStyles count="6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02/jmor.208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abSelected="1" workbookViewId="0">
      <selection activeCell="B17" sqref="B17"/>
    </sheetView>
  </sheetViews>
  <sheetFormatPr defaultColWidth="11" defaultRowHeight="15.75" x14ac:dyDescent="0.25"/>
  <cols>
    <col min="1" max="1" width="19.625" bestFit="1" customWidth="1"/>
    <col min="2" max="2" width="47.875" bestFit="1" customWidth="1"/>
    <col min="3" max="3" width="17.625" bestFit="1" customWidth="1"/>
    <col min="4" max="4" width="23.125" bestFit="1" customWidth="1"/>
    <col min="5" max="5" width="28.375" bestFit="1" customWidth="1"/>
  </cols>
  <sheetData>
    <row r="1" spans="1:5" x14ac:dyDescent="0.25">
      <c r="A1" t="s">
        <v>0</v>
      </c>
      <c r="B1" s="16">
        <v>46</v>
      </c>
    </row>
    <row r="2" spans="1:5" x14ac:dyDescent="0.25">
      <c r="A2" t="s">
        <v>1</v>
      </c>
      <c r="B2" t="s">
        <v>35</v>
      </c>
    </row>
    <row r="3" spans="1:5" x14ac:dyDescent="0.25">
      <c r="A3" t="s">
        <v>2</v>
      </c>
      <c r="B3" t="s">
        <v>36</v>
      </c>
    </row>
    <row r="4" spans="1:5" ht="94.5" x14ac:dyDescent="0.25">
      <c r="A4" t="s">
        <v>3</v>
      </c>
      <c r="B4" s="17" t="s">
        <v>97</v>
      </c>
    </row>
    <row r="5" spans="1:5" x14ac:dyDescent="0.25">
      <c r="A5" t="s">
        <v>4</v>
      </c>
      <c r="B5" t="s">
        <v>45</v>
      </c>
    </row>
    <row r="6" spans="1:5" x14ac:dyDescent="0.25">
      <c r="A6" t="s">
        <v>5</v>
      </c>
      <c r="B6" t="s">
        <v>37</v>
      </c>
    </row>
    <row r="7" spans="1:5" x14ac:dyDescent="0.25">
      <c r="A7" t="s">
        <v>6</v>
      </c>
      <c r="B7" t="s">
        <v>38</v>
      </c>
    </row>
    <row r="8" spans="1:5" x14ac:dyDescent="0.25">
      <c r="A8" t="s">
        <v>7</v>
      </c>
      <c r="B8" t="s">
        <v>40</v>
      </c>
    </row>
    <row r="9" spans="1:5" x14ac:dyDescent="0.25">
      <c r="A9" t="s">
        <v>8</v>
      </c>
      <c r="B9" t="s">
        <v>39</v>
      </c>
    </row>
    <row r="10" spans="1:5" x14ac:dyDescent="0.25">
      <c r="A10" t="s">
        <v>9</v>
      </c>
      <c r="B10" t="s">
        <v>191</v>
      </c>
      <c r="C10" t="s">
        <v>192</v>
      </c>
      <c r="D10" t="s">
        <v>193</v>
      </c>
      <c r="E10" t="s">
        <v>194</v>
      </c>
    </row>
    <row r="11" spans="1:5" x14ac:dyDescent="0.25">
      <c r="A11" t="s">
        <v>10</v>
      </c>
      <c r="B11" t="str">
        <f>B10</f>
        <v>EnvironVariables</v>
      </c>
      <c r="C11" t="str">
        <f>C10</f>
        <v>Ant-Psel</v>
      </c>
      <c r="D11" t="str">
        <f t="shared" ref="D11:E11" si="0">D10</f>
        <v>MorphAbundance</v>
      </c>
      <c r="E11" t="str">
        <f t="shared" si="0"/>
        <v>MorphFunctTraits</v>
      </c>
    </row>
    <row r="12" spans="1:5" x14ac:dyDescent="0.25">
      <c r="A12" t="s">
        <v>11</v>
      </c>
      <c r="B12" t="s">
        <v>52</v>
      </c>
      <c r="C12" t="s">
        <v>57</v>
      </c>
      <c r="D12" t="s">
        <v>96</v>
      </c>
      <c r="E12" t="s">
        <v>73</v>
      </c>
    </row>
    <row r="13" spans="1:5" x14ac:dyDescent="0.25">
      <c r="A13" t="s">
        <v>12</v>
      </c>
      <c r="B13" t="s">
        <v>41</v>
      </c>
      <c r="C13" t="s">
        <v>42</v>
      </c>
      <c r="D13" t="s">
        <v>43</v>
      </c>
      <c r="E13" t="s">
        <v>44</v>
      </c>
    </row>
    <row r="14" spans="1:5" x14ac:dyDescent="0.25">
      <c r="A14" t="s">
        <v>26</v>
      </c>
      <c r="B14" s="19" t="s">
        <v>244</v>
      </c>
    </row>
    <row r="15" spans="1:5" x14ac:dyDescent="0.25">
      <c r="A15" t="s">
        <v>250</v>
      </c>
      <c r="B15" s="20">
        <v>41153</v>
      </c>
    </row>
    <row r="16" spans="1:5" x14ac:dyDescent="0.25">
      <c r="A16" t="s">
        <v>251</v>
      </c>
      <c r="B16" s="20">
        <v>41213</v>
      </c>
    </row>
  </sheetData>
  <hyperlinks>
    <hyperlink ref="B14"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A19" sqref="A19"/>
    </sheetView>
  </sheetViews>
  <sheetFormatPr defaultColWidth="11" defaultRowHeight="15.75" x14ac:dyDescent="0.25"/>
  <cols>
    <col min="1" max="1" width="21" bestFit="1" customWidth="1"/>
    <col min="2" max="2" width="4.5" bestFit="1" customWidth="1"/>
    <col min="5" max="5" width="13.125" bestFit="1" customWidth="1"/>
  </cols>
  <sheetData>
    <row r="1" spans="1:5" x14ac:dyDescent="0.25">
      <c r="A1" t="s">
        <v>13</v>
      </c>
      <c r="B1" t="s">
        <v>113</v>
      </c>
      <c r="C1" t="s">
        <v>14</v>
      </c>
      <c r="D1" t="s">
        <v>15</v>
      </c>
      <c r="E1" t="s">
        <v>16</v>
      </c>
    </row>
    <row r="2" spans="1:5" x14ac:dyDescent="0.25">
      <c r="A2" t="s">
        <v>116</v>
      </c>
      <c r="B2" t="s">
        <v>114</v>
      </c>
      <c r="C2">
        <v>4.7446200000000003</v>
      </c>
      <c r="D2">
        <v>116.97075</v>
      </c>
      <c r="E2" t="s">
        <v>115</v>
      </c>
    </row>
    <row r="3" spans="1:5" x14ac:dyDescent="0.25">
      <c r="A3" t="s">
        <v>117</v>
      </c>
      <c r="B3" t="s">
        <v>114</v>
      </c>
      <c r="C3">
        <v>4.7454799999999997</v>
      </c>
      <c r="D3">
        <v>116.97477000000001</v>
      </c>
      <c r="E3" t="s">
        <v>115</v>
      </c>
    </row>
    <row r="4" spans="1:5" x14ac:dyDescent="0.25">
      <c r="A4" t="s">
        <v>118</v>
      </c>
      <c r="B4" t="s">
        <v>114</v>
      </c>
      <c r="C4">
        <v>4.7475699999999996</v>
      </c>
      <c r="D4">
        <v>116.96751999999999</v>
      </c>
      <c r="E4" t="s">
        <v>115</v>
      </c>
    </row>
    <row r="5" spans="1:5" x14ac:dyDescent="0.25">
      <c r="A5" t="s">
        <v>119</v>
      </c>
      <c r="B5" t="s">
        <v>114</v>
      </c>
      <c r="C5">
        <v>4.7456500000000004</v>
      </c>
      <c r="D5">
        <v>116.9714</v>
      </c>
      <c r="E5" t="s">
        <v>115</v>
      </c>
    </row>
    <row r="6" spans="1:5" x14ac:dyDescent="0.25">
      <c r="A6" t="s">
        <v>120</v>
      </c>
      <c r="B6" t="s">
        <v>114</v>
      </c>
      <c r="C6">
        <v>4.7450099999999997</v>
      </c>
      <c r="D6">
        <v>116.97807</v>
      </c>
      <c r="E6" t="s">
        <v>115</v>
      </c>
    </row>
    <row r="7" spans="1:5" x14ac:dyDescent="0.25">
      <c r="A7" t="s">
        <v>121</v>
      </c>
      <c r="B7" t="s">
        <v>114</v>
      </c>
      <c r="C7">
        <v>4.75054</v>
      </c>
      <c r="D7">
        <v>116.96695</v>
      </c>
      <c r="E7" t="s">
        <v>115</v>
      </c>
    </row>
    <row r="8" spans="1:5" x14ac:dyDescent="0.25">
      <c r="A8" t="s">
        <v>122</v>
      </c>
      <c r="B8" t="s">
        <v>114</v>
      </c>
      <c r="C8">
        <v>4.74864</v>
      </c>
      <c r="D8">
        <v>116.97308</v>
      </c>
      <c r="E8" t="s">
        <v>115</v>
      </c>
    </row>
    <row r="9" spans="1:5" x14ac:dyDescent="0.25">
      <c r="A9" s="4" t="s">
        <v>123</v>
      </c>
      <c r="B9" t="s">
        <v>114</v>
      </c>
      <c r="C9" s="4">
        <v>4.7460699999999996</v>
      </c>
      <c r="D9" s="4">
        <v>116.97009</v>
      </c>
      <c r="E9" t="s">
        <v>115</v>
      </c>
    </row>
    <row r="10" spans="1:5" x14ac:dyDescent="0.25">
      <c r="A10" t="s">
        <v>124</v>
      </c>
      <c r="B10" t="s">
        <v>114</v>
      </c>
      <c r="C10">
        <v>4.9644399999999997</v>
      </c>
      <c r="D10">
        <v>117.79604999999999</v>
      </c>
      <c r="E10" t="s">
        <v>115</v>
      </c>
    </row>
    <row r="11" spans="1:5" x14ac:dyDescent="0.25">
      <c r="A11" t="s">
        <v>125</v>
      </c>
      <c r="B11" t="s">
        <v>114</v>
      </c>
      <c r="C11">
        <v>4.9648599999999998</v>
      </c>
      <c r="D11">
        <v>117.79321</v>
      </c>
      <c r="E11" t="s">
        <v>115</v>
      </c>
    </row>
    <row r="12" spans="1:5" x14ac:dyDescent="0.25">
      <c r="A12" t="s">
        <v>126</v>
      </c>
      <c r="B12" t="s">
        <v>114</v>
      </c>
      <c r="C12">
        <v>4.9660299999999999</v>
      </c>
      <c r="D12">
        <v>117.78869</v>
      </c>
      <c r="E12" t="s">
        <v>115</v>
      </c>
    </row>
    <row r="13" spans="1:5" x14ac:dyDescent="0.25">
      <c r="A13" t="s">
        <v>127</v>
      </c>
      <c r="B13" t="s">
        <v>114</v>
      </c>
      <c r="C13">
        <v>4.9702200000000003</v>
      </c>
      <c r="D13">
        <v>117.79755</v>
      </c>
      <c r="E13" t="s">
        <v>115</v>
      </c>
    </row>
    <row r="14" spans="1:5" x14ac:dyDescent="0.25">
      <c r="A14" t="s">
        <v>128</v>
      </c>
      <c r="B14" t="s">
        <v>114</v>
      </c>
      <c r="C14">
        <v>4.9662499999999996</v>
      </c>
      <c r="D14">
        <v>117.79807</v>
      </c>
      <c r="E14" t="s">
        <v>115</v>
      </c>
    </row>
    <row r="15" spans="1:5" x14ac:dyDescent="0.25">
      <c r="A15" t="s">
        <v>129</v>
      </c>
      <c r="B15" t="s">
        <v>114</v>
      </c>
      <c r="C15">
        <v>4.9651199999999998</v>
      </c>
      <c r="D15">
        <v>117.79814</v>
      </c>
      <c r="E15" t="s">
        <v>115</v>
      </c>
    </row>
    <row r="16" spans="1:5" x14ac:dyDescent="0.25">
      <c r="A16" t="s">
        <v>130</v>
      </c>
      <c r="B16" t="s">
        <v>114</v>
      </c>
      <c r="C16">
        <v>4.6922300000000003</v>
      </c>
      <c r="D16">
        <v>117.57849</v>
      </c>
      <c r="E16" t="s">
        <v>115</v>
      </c>
    </row>
    <row r="17" spans="1:5" x14ac:dyDescent="0.25">
      <c r="A17" t="s">
        <v>131</v>
      </c>
      <c r="B17" t="s">
        <v>114</v>
      </c>
      <c r="C17">
        <v>4.7061799999999998</v>
      </c>
      <c r="D17">
        <v>117.58387</v>
      </c>
      <c r="E17" t="s">
        <v>115</v>
      </c>
    </row>
    <row r="18" spans="1:5" x14ac:dyDescent="0.25">
      <c r="A18" t="s">
        <v>132</v>
      </c>
      <c r="B18" t="s">
        <v>114</v>
      </c>
      <c r="C18">
        <v>4.6987199999999998</v>
      </c>
      <c r="D18">
        <v>117.53549</v>
      </c>
      <c r="E18" t="s">
        <v>115</v>
      </c>
    </row>
    <row r="19" spans="1:5" x14ac:dyDescent="0.25">
      <c r="A19" t="s">
        <v>133</v>
      </c>
      <c r="B19" t="s">
        <v>114</v>
      </c>
      <c r="C19">
        <v>4.7099399999999996</v>
      </c>
      <c r="D19">
        <v>117.62273999999999</v>
      </c>
      <c r="E19" t="s">
        <v>115</v>
      </c>
    </row>
    <row r="20" spans="1:5" x14ac:dyDescent="0.25">
      <c r="A20" t="s">
        <v>134</v>
      </c>
      <c r="B20" t="s">
        <v>114</v>
      </c>
      <c r="C20">
        <v>4.7275700000000001</v>
      </c>
      <c r="D20">
        <v>117.61447</v>
      </c>
      <c r="E20" t="s">
        <v>115</v>
      </c>
    </row>
    <row r="21" spans="1:5" x14ac:dyDescent="0.25">
      <c r="A21" s="4" t="s">
        <v>135</v>
      </c>
      <c r="B21" t="s">
        <v>114</v>
      </c>
      <c r="C21" s="4">
        <v>4.7042999999999999</v>
      </c>
      <c r="D21" s="4">
        <v>117.64716</v>
      </c>
      <c r="E21" t="s">
        <v>115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election activeCell="E43" sqref="E43:F43"/>
    </sheetView>
  </sheetViews>
  <sheetFormatPr defaultColWidth="11" defaultRowHeight="15.75" x14ac:dyDescent="0.25"/>
  <cols>
    <col min="1" max="1" width="16.125" bestFit="1" customWidth="1"/>
    <col min="2" max="2" width="13.625" bestFit="1" customWidth="1"/>
    <col min="3" max="3" width="13.875" bestFit="1" customWidth="1"/>
    <col min="4" max="7" width="12.5" customWidth="1"/>
  </cols>
  <sheetData>
    <row r="1" spans="1:7" x14ac:dyDescent="0.25">
      <c r="A1" s="1" t="s">
        <v>32</v>
      </c>
      <c r="B1" s="1" t="s">
        <v>17</v>
      </c>
      <c r="C1" s="1" t="s">
        <v>18</v>
      </c>
      <c r="D1" s="1" t="s">
        <v>33</v>
      </c>
      <c r="E1" s="1" t="s">
        <v>30</v>
      </c>
      <c r="F1" s="1" t="s">
        <v>31</v>
      </c>
      <c r="G1" s="1" t="s">
        <v>34</v>
      </c>
    </row>
    <row r="2" spans="1:7" x14ac:dyDescent="0.25">
      <c r="A2" t="s">
        <v>146</v>
      </c>
      <c r="B2" s="14" t="s">
        <v>196</v>
      </c>
      <c r="C2" t="s">
        <v>54</v>
      </c>
      <c r="E2" t="s">
        <v>247</v>
      </c>
      <c r="F2" t="s">
        <v>55</v>
      </c>
    </row>
    <row r="3" spans="1:7" x14ac:dyDescent="0.25">
      <c r="A3" t="s">
        <v>155</v>
      </c>
      <c r="B3" s="13" t="s">
        <v>198</v>
      </c>
      <c r="C3" t="s">
        <v>54</v>
      </c>
      <c r="E3" t="s">
        <v>247</v>
      </c>
      <c r="F3" t="s">
        <v>55</v>
      </c>
    </row>
    <row r="4" spans="1:7" x14ac:dyDescent="0.25">
      <c r="A4" t="s">
        <v>156</v>
      </c>
      <c r="B4" s="13" t="s">
        <v>222</v>
      </c>
      <c r="C4" t="s">
        <v>54</v>
      </c>
      <c r="E4" t="s">
        <v>199</v>
      </c>
      <c r="F4" t="s">
        <v>95</v>
      </c>
    </row>
    <row r="5" spans="1:7" x14ac:dyDescent="0.25">
      <c r="A5" t="s">
        <v>157</v>
      </c>
      <c r="B5" s="13" t="s">
        <v>211</v>
      </c>
      <c r="C5" t="s">
        <v>54</v>
      </c>
      <c r="E5" t="s">
        <v>84</v>
      </c>
      <c r="F5" t="s">
        <v>95</v>
      </c>
    </row>
    <row r="6" spans="1:7" x14ac:dyDescent="0.25">
      <c r="A6" t="s">
        <v>158</v>
      </c>
      <c r="B6" s="13" t="s">
        <v>209</v>
      </c>
      <c r="C6" t="s">
        <v>54</v>
      </c>
      <c r="E6" t="s">
        <v>85</v>
      </c>
      <c r="F6" t="s">
        <v>95</v>
      </c>
    </row>
    <row r="7" spans="1:7" x14ac:dyDescent="0.25">
      <c r="A7" t="s">
        <v>159</v>
      </c>
      <c r="B7" s="13" t="s">
        <v>219</v>
      </c>
      <c r="C7" t="s">
        <v>54</v>
      </c>
      <c r="E7" t="s">
        <v>87</v>
      </c>
      <c r="F7" t="s">
        <v>95</v>
      </c>
    </row>
    <row r="8" spans="1:7" x14ac:dyDescent="0.25">
      <c r="A8" t="s">
        <v>160</v>
      </c>
      <c r="B8" s="13" t="s">
        <v>83</v>
      </c>
      <c r="C8" t="s">
        <v>54</v>
      </c>
      <c r="E8" t="s">
        <v>247</v>
      </c>
      <c r="F8" t="s">
        <v>55</v>
      </c>
    </row>
    <row r="9" spans="1:7" x14ac:dyDescent="0.25">
      <c r="A9" t="s">
        <v>161</v>
      </c>
      <c r="B9" s="13" t="s">
        <v>215</v>
      </c>
      <c r="C9" t="s">
        <v>54</v>
      </c>
      <c r="E9" t="s">
        <v>88</v>
      </c>
      <c r="F9" t="s">
        <v>95</v>
      </c>
    </row>
    <row r="10" spans="1:7" x14ac:dyDescent="0.25">
      <c r="A10" t="s">
        <v>162</v>
      </c>
      <c r="B10" s="13" t="s">
        <v>89</v>
      </c>
      <c r="C10" t="s">
        <v>54</v>
      </c>
      <c r="E10" t="s">
        <v>247</v>
      </c>
      <c r="F10" t="s">
        <v>55</v>
      </c>
    </row>
    <row r="11" spans="1:7" x14ac:dyDescent="0.25">
      <c r="A11" t="s">
        <v>163</v>
      </c>
      <c r="B11" s="13" t="s">
        <v>223</v>
      </c>
      <c r="C11" t="s">
        <v>54</v>
      </c>
      <c r="E11" t="s">
        <v>199</v>
      </c>
      <c r="F11" t="s">
        <v>95</v>
      </c>
    </row>
    <row r="12" spans="1:7" x14ac:dyDescent="0.25">
      <c r="A12" t="s">
        <v>164</v>
      </c>
      <c r="B12" s="13" t="s">
        <v>216</v>
      </c>
      <c r="C12" t="s">
        <v>54</v>
      </c>
      <c r="E12" t="s">
        <v>88</v>
      </c>
      <c r="F12" t="s">
        <v>95</v>
      </c>
    </row>
    <row r="13" spans="1:7" x14ac:dyDescent="0.25">
      <c r="A13" t="s">
        <v>147</v>
      </c>
      <c r="B13" s="13" t="s">
        <v>195</v>
      </c>
      <c r="C13" t="s">
        <v>54</v>
      </c>
      <c r="E13" t="str">
        <f>B13</f>
        <v>Bibloporus</v>
      </c>
      <c r="F13" t="s">
        <v>95</v>
      </c>
    </row>
    <row r="14" spans="1:7" x14ac:dyDescent="0.25">
      <c r="A14" t="s">
        <v>165</v>
      </c>
      <c r="B14" s="13" t="s">
        <v>227</v>
      </c>
      <c r="C14" t="s">
        <v>54</v>
      </c>
      <c r="E14" t="s">
        <v>79</v>
      </c>
      <c r="F14" t="s">
        <v>95</v>
      </c>
    </row>
    <row r="15" spans="1:7" x14ac:dyDescent="0.25">
      <c r="A15" t="s">
        <v>166</v>
      </c>
      <c r="B15" s="13" t="s">
        <v>229</v>
      </c>
      <c r="C15" t="s">
        <v>54</v>
      </c>
      <c r="E15" t="s">
        <v>200</v>
      </c>
      <c r="F15" t="s">
        <v>95</v>
      </c>
    </row>
    <row r="16" spans="1:7" x14ac:dyDescent="0.25">
      <c r="A16" t="s">
        <v>167</v>
      </c>
      <c r="B16" s="13" t="s">
        <v>228</v>
      </c>
      <c r="C16" t="s">
        <v>54</v>
      </c>
      <c r="E16" t="s">
        <v>79</v>
      </c>
      <c r="F16" t="s">
        <v>95</v>
      </c>
    </row>
    <row r="17" spans="1:6" x14ac:dyDescent="0.25">
      <c r="A17" t="s">
        <v>168</v>
      </c>
      <c r="B17" s="13" t="s">
        <v>90</v>
      </c>
      <c r="C17" t="s">
        <v>54</v>
      </c>
      <c r="E17" t="str">
        <f>B17</f>
        <v>Pseudacerus</v>
      </c>
      <c r="F17" t="s">
        <v>95</v>
      </c>
    </row>
    <row r="18" spans="1:6" x14ac:dyDescent="0.25">
      <c r="A18" t="s">
        <v>169</v>
      </c>
      <c r="B18" s="13" t="s">
        <v>91</v>
      </c>
      <c r="C18" t="s">
        <v>54</v>
      </c>
      <c r="E18" t="str">
        <f>B18</f>
        <v>Sathytes</v>
      </c>
      <c r="F18" t="s">
        <v>95</v>
      </c>
    </row>
    <row r="19" spans="1:6" x14ac:dyDescent="0.25">
      <c r="A19" t="s">
        <v>170</v>
      </c>
      <c r="B19" s="13" t="s">
        <v>230</v>
      </c>
      <c r="C19" t="s">
        <v>54</v>
      </c>
      <c r="E19" t="s">
        <v>200</v>
      </c>
      <c r="F19" t="s">
        <v>95</v>
      </c>
    </row>
    <row r="20" spans="1:6" x14ac:dyDescent="0.25">
      <c r="A20" t="s">
        <v>171</v>
      </c>
      <c r="B20" s="13" t="s">
        <v>92</v>
      </c>
      <c r="C20" t="s">
        <v>54</v>
      </c>
      <c r="E20" t="str">
        <f>B20</f>
        <v>Curculionellus</v>
      </c>
      <c r="F20" t="s">
        <v>95</v>
      </c>
    </row>
    <row r="21" spans="1:6" x14ac:dyDescent="0.25">
      <c r="A21" t="s">
        <v>172</v>
      </c>
      <c r="B21" s="13" t="s">
        <v>93</v>
      </c>
      <c r="C21" t="s">
        <v>54</v>
      </c>
      <c r="E21" t="str">
        <f>B21</f>
        <v>Cerylambus</v>
      </c>
      <c r="F21" t="s">
        <v>95</v>
      </c>
    </row>
    <row r="22" spans="1:6" x14ac:dyDescent="0.25">
      <c r="A22" t="s">
        <v>173</v>
      </c>
      <c r="B22" s="13" t="s">
        <v>201</v>
      </c>
      <c r="C22" t="s">
        <v>54</v>
      </c>
      <c r="E22" t="s">
        <v>247</v>
      </c>
      <c r="F22" t="s">
        <v>55</v>
      </c>
    </row>
    <row r="23" spans="1:6" x14ac:dyDescent="0.25">
      <c r="A23" t="s">
        <v>174</v>
      </c>
      <c r="B23" s="13" t="s">
        <v>202</v>
      </c>
      <c r="C23" t="s">
        <v>54</v>
      </c>
      <c r="E23" t="s">
        <v>247</v>
      </c>
      <c r="F23" t="s">
        <v>55</v>
      </c>
    </row>
    <row r="24" spans="1:6" x14ac:dyDescent="0.25">
      <c r="A24" t="s">
        <v>148</v>
      </c>
      <c r="B24" s="13" t="s">
        <v>224</v>
      </c>
      <c r="C24" t="s">
        <v>54</v>
      </c>
      <c r="E24" t="s">
        <v>79</v>
      </c>
      <c r="F24" t="s">
        <v>95</v>
      </c>
    </row>
    <row r="25" spans="1:6" x14ac:dyDescent="0.25">
      <c r="A25" t="s">
        <v>175</v>
      </c>
      <c r="B25" s="13" t="s">
        <v>203</v>
      </c>
      <c r="C25" t="s">
        <v>54</v>
      </c>
      <c r="E25" t="s">
        <v>247</v>
      </c>
      <c r="F25" t="s">
        <v>55</v>
      </c>
    </row>
    <row r="26" spans="1:6" x14ac:dyDescent="0.25">
      <c r="A26" t="s">
        <v>176</v>
      </c>
      <c r="B26" s="13" t="s">
        <v>213</v>
      </c>
      <c r="C26" t="s">
        <v>54</v>
      </c>
      <c r="E26" t="s">
        <v>94</v>
      </c>
      <c r="F26" t="s">
        <v>95</v>
      </c>
    </row>
    <row r="27" spans="1:6" x14ac:dyDescent="0.25">
      <c r="A27" t="s">
        <v>177</v>
      </c>
      <c r="B27" s="13" t="s">
        <v>217</v>
      </c>
      <c r="C27" t="s">
        <v>54</v>
      </c>
      <c r="E27" t="s">
        <v>88</v>
      </c>
      <c r="F27" t="s">
        <v>95</v>
      </c>
    </row>
    <row r="28" spans="1:6" x14ac:dyDescent="0.25">
      <c r="A28" t="s">
        <v>178</v>
      </c>
      <c r="B28" s="13" t="s">
        <v>204</v>
      </c>
      <c r="C28" t="s">
        <v>54</v>
      </c>
      <c r="E28" t="s">
        <v>247</v>
      </c>
      <c r="F28" t="s">
        <v>55</v>
      </c>
    </row>
    <row r="29" spans="1:6" x14ac:dyDescent="0.25">
      <c r="A29" t="s">
        <v>179</v>
      </c>
      <c r="B29" s="13" t="s">
        <v>220</v>
      </c>
      <c r="C29" t="s">
        <v>54</v>
      </c>
      <c r="E29" t="s">
        <v>87</v>
      </c>
      <c r="F29" t="s">
        <v>95</v>
      </c>
    </row>
    <row r="30" spans="1:6" x14ac:dyDescent="0.25">
      <c r="A30" t="s">
        <v>180</v>
      </c>
      <c r="B30" s="13" t="s">
        <v>205</v>
      </c>
      <c r="C30" t="s">
        <v>54</v>
      </c>
      <c r="E30" t="s">
        <v>247</v>
      </c>
      <c r="F30" t="s">
        <v>55</v>
      </c>
    </row>
    <row r="31" spans="1:6" x14ac:dyDescent="0.25">
      <c r="A31" t="s">
        <v>181</v>
      </c>
      <c r="B31" s="13" t="s">
        <v>206</v>
      </c>
      <c r="C31" t="s">
        <v>54</v>
      </c>
      <c r="E31" t="str">
        <f>B31</f>
        <v>Enantius</v>
      </c>
      <c r="F31" t="s">
        <v>95</v>
      </c>
    </row>
    <row r="32" spans="1:6" x14ac:dyDescent="0.25">
      <c r="A32" t="s">
        <v>182</v>
      </c>
      <c r="B32" s="13" t="s">
        <v>210</v>
      </c>
      <c r="C32" t="s">
        <v>54</v>
      </c>
      <c r="E32" t="s">
        <v>85</v>
      </c>
      <c r="F32" t="s">
        <v>95</v>
      </c>
    </row>
    <row r="33" spans="1:6" x14ac:dyDescent="0.25">
      <c r="A33" t="s">
        <v>183</v>
      </c>
      <c r="B33" s="13" t="s">
        <v>212</v>
      </c>
      <c r="C33" t="s">
        <v>54</v>
      </c>
      <c r="E33" t="s">
        <v>84</v>
      </c>
      <c r="F33" t="s">
        <v>95</v>
      </c>
    </row>
    <row r="34" spans="1:6" x14ac:dyDescent="0.25">
      <c r="A34" t="s">
        <v>184</v>
      </c>
      <c r="B34" s="13" t="s">
        <v>214</v>
      </c>
      <c r="C34" t="s">
        <v>54</v>
      </c>
      <c r="E34" t="s">
        <v>94</v>
      </c>
      <c r="F34" t="s">
        <v>95</v>
      </c>
    </row>
    <row r="35" spans="1:6" x14ac:dyDescent="0.25">
      <c r="A35" t="s">
        <v>149</v>
      </c>
      <c r="B35" s="13" t="s">
        <v>80</v>
      </c>
      <c r="C35" t="s">
        <v>54</v>
      </c>
      <c r="E35" t="str">
        <f>B35</f>
        <v>Harmophorus</v>
      </c>
      <c r="F35" t="s">
        <v>95</v>
      </c>
    </row>
    <row r="36" spans="1:6" x14ac:dyDescent="0.25">
      <c r="A36" t="s">
        <v>185</v>
      </c>
      <c r="B36" s="13" t="s">
        <v>221</v>
      </c>
      <c r="C36" t="s">
        <v>54</v>
      </c>
      <c r="E36" t="s">
        <v>87</v>
      </c>
      <c r="F36" t="s">
        <v>95</v>
      </c>
    </row>
    <row r="37" spans="1:6" x14ac:dyDescent="0.25">
      <c r="A37" t="s">
        <v>186</v>
      </c>
      <c r="B37" s="13" t="s">
        <v>207</v>
      </c>
      <c r="C37" t="s">
        <v>54</v>
      </c>
      <c r="E37" t="s">
        <v>247</v>
      </c>
      <c r="F37" t="s">
        <v>55</v>
      </c>
    </row>
    <row r="38" spans="1:6" x14ac:dyDescent="0.25">
      <c r="A38" t="s">
        <v>187</v>
      </c>
      <c r="B38" s="14" t="s">
        <v>208</v>
      </c>
      <c r="C38" t="s">
        <v>54</v>
      </c>
      <c r="E38" t="str">
        <f>B38</f>
        <v>Diaugis</v>
      </c>
      <c r="F38" t="s">
        <v>95</v>
      </c>
    </row>
    <row r="39" spans="1:6" x14ac:dyDescent="0.25">
      <c r="A39" t="s">
        <v>150</v>
      </c>
      <c r="B39" s="13" t="s">
        <v>81</v>
      </c>
      <c r="C39" t="s">
        <v>54</v>
      </c>
      <c r="E39" t="str">
        <f>B39</f>
        <v>Pseudophanias</v>
      </c>
      <c r="F39" t="s">
        <v>95</v>
      </c>
    </row>
    <row r="40" spans="1:6" x14ac:dyDescent="0.25">
      <c r="A40" t="s">
        <v>151</v>
      </c>
      <c r="B40" s="13" t="s">
        <v>225</v>
      </c>
      <c r="C40" t="s">
        <v>54</v>
      </c>
      <c r="E40" t="s">
        <v>79</v>
      </c>
      <c r="F40" t="s">
        <v>95</v>
      </c>
    </row>
    <row r="41" spans="1:6" x14ac:dyDescent="0.25">
      <c r="A41" t="s">
        <v>152</v>
      </c>
      <c r="B41" s="13" t="s">
        <v>218</v>
      </c>
      <c r="C41" t="s">
        <v>54</v>
      </c>
      <c r="E41" t="s">
        <v>87</v>
      </c>
      <c r="F41" t="s">
        <v>95</v>
      </c>
    </row>
    <row r="42" spans="1:6" x14ac:dyDescent="0.25">
      <c r="A42" t="s">
        <v>153</v>
      </c>
      <c r="B42" s="13" t="s">
        <v>226</v>
      </c>
      <c r="C42" t="s">
        <v>54</v>
      </c>
      <c r="E42" t="s">
        <v>79</v>
      </c>
      <c r="F42" t="s">
        <v>95</v>
      </c>
    </row>
    <row r="43" spans="1:6" x14ac:dyDescent="0.25">
      <c r="A43" t="s">
        <v>154</v>
      </c>
      <c r="B43" s="13" t="s">
        <v>197</v>
      </c>
      <c r="C43" t="s">
        <v>54</v>
      </c>
      <c r="E43" t="s">
        <v>247</v>
      </c>
      <c r="F43" t="s">
        <v>55</v>
      </c>
    </row>
    <row r="44" spans="1:6" x14ac:dyDescent="0.25">
      <c r="A44" t="s">
        <v>231</v>
      </c>
      <c r="B44" s="18" t="s">
        <v>58</v>
      </c>
      <c r="C44" t="s">
        <v>55</v>
      </c>
    </row>
  </sheetData>
  <sortState ref="A2:G44">
    <sortCondition ref="A2:A44"/>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C36" sqref="C36"/>
    </sheetView>
  </sheetViews>
  <sheetFormatPr defaultColWidth="11" defaultRowHeight="15.75" x14ac:dyDescent="0.25"/>
  <cols>
    <col min="1" max="1" width="15.625" bestFit="1" customWidth="1"/>
    <col min="6" max="6" width="23.125" bestFit="1" customWidth="1"/>
    <col min="7" max="7" width="21.625" bestFit="1" customWidth="1"/>
    <col min="8" max="8" width="17.375" bestFit="1" customWidth="1"/>
    <col min="9" max="9" width="13.375" bestFit="1" customWidth="1"/>
  </cols>
  <sheetData>
    <row r="1" spans="1:9" x14ac:dyDescent="0.25">
      <c r="A1" s="2" t="s">
        <v>19</v>
      </c>
      <c r="B1" t="s">
        <v>144</v>
      </c>
      <c r="C1" t="s">
        <v>53</v>
      </c>
      <c r="D1" t="s">
        <v>53</v>
      </c>
      <c r="E1" t="s">
        <v>53</v>
      </c>
    </row>
    <row r="2" spans="1:9" x14ac:dyDescent="0.25">
      <c r="A2" t="s">
        <v>20</v>
      </c>
      <c r="B2" t="s">
        <v>145</v>
      </c>
      <c r="C2" t="s">
        <v>143</v>
      </c>
      <c r="D2" t="s">
        <v>140</v>
      </c>
      <c r="E2" t="s">
        <v>137</v>
      </c>
    </row>
    <row r="3" spans="1:9" x14ac:dyDescent="0.25">
      <c r="A3" t="s">
        <v>21</v>
      </c>
    </row>
    <row r="4" spans="1:9" x14ac:dyDescent="0.25">
      <c r="A4" t="s">
        <v>22</v>
      </c>
      <c r="B4" s="5"/>
      <c r="C4" t="s">
        <v>142</v>
      </c>
      <c r="D4" t="s">
        <v>45</v>
      </c>
      <c r="E4" t="s">
        <v>136</v>
      </c>
    </row>
    <row r="5" spans="1:9" x14ac:dyDescent="0.25">
      <c r="A5" t="s">
        <v>23</v>
      </c>
    </row>
    <row r="6" spans="1:9" x14ac:dyDescent="0.25">
      <c r="A6" t="s">
        <v>27</v>
      </c>
    </row>
    <row r="7" spans="1:9" x14ac:dyDescent="0.25">
      <c r="A7" t="s">
        <v>28</v>
      </c>
    </row>
    <row r="8" spans="1:9" x14ac:dyDescent="0.25">
      <c r="A8" t="s">
        <v>29</v>
      </c>
    </row>
    <row r="9" spans="1:9" x14ac:dyDescent="0.25">
      <c r="A9" t="s">
        <v>24</v>
      </c>
      <c r="B9" t="s">
        <v>45</v>
      </c>
      <c r="C9" t="s">
        <v>141</v>
      </c>
      <c r="D9" t="s">
        <v>139</v>
      </c>
      <c r="E9" t="s">
        <v>138</v>
      </c>
    </row>
    <row r="10" spans="1:9" x14ac:dyDescent="0.25">
      <c r="A10" t="s">
        <v>25</v>
      </c>
      <c r="B10" t="s">
        <v>46</v>
      </c>
      <c r="C10" s="3" t="s">
        <v>47</v>
      </c>
      <c r="D10" s="3" t="s">
        <v>48</v>
      </c>
      <c r="E10" s="3" t="s">
        <v>49</v>
      </c>
    </row>
    <row r="11" spans="1:9" x14ac:dyDescent="0.25">
      <c r="A11">
        <v>1</v>
      </c>
      <c r="B11" t="s">
        <v>130</v>
      </c>
      <c r="C11" s="3">
        <v>23.266666669999999</v>
      </c>
      <c r="D11" s="3">
        <v>40.733333330000001</v>
      </c>
      <c r="E11" s="3">
        <v>16</v>
      </c>
      <c r="F11" s="3"/>
      <c r="G11" s="3"/>
      <c r="H11" s="3"/>
      <c r="I11" s="3"/>
    </row>
    <row r="12" spans="1:9" x14ac:dyDescent="0.25">
      <c r="A12">
        <v>2</v>
      </c>
      <c r="B12" t="s">
        <v>131</v>
      </c>
      <c r="C12" s="3">
        <v>23.766666669999999</v>
      </c>
      <c r="D12" s="3">
        <v>36.24</v>
      </c>
      <c r="E12" s="3">
        <v>32</v>
      </c>
      <c r="F12" s="3"/>
      <c r="G12" s="3"/>
      <c r="H12" s="3"/>
      <c r="I12" s="3"/>
    </row>
    <row r="13" spans="1:9" x14ac:dyDescent="0.25">
      <c r="A13">
        <v>3</v>
      </c>
      <c r="B13" t="s">
        <v>132</v>
      </c>
      <c r="C13" s="3">
        <v>23.93333333</v>
      </c>
      <c r="D13" s="3">
        <v>26.713333330000001</v>
      </c>
      <c r="E13" s="3">
        <v>30</v>
      </c>
      <c r="F13" s="3"/>
      <c r="G13" s="3"/>
      <c r="H13" s="3"/>
      <c r="I13" s="3"/>
    </row>
    <row r="14" spans="1:9" x14ac:dyDescent="0.25">
      <c r="A14">
        <v>4</v>
      </c>
      <c r="B14" t="s">
        <v>133</v>
      </c>
      <c r="C14" s="3">
        <v>22.8</v>
      </c>
      <c r="D14" s="3">
        <v>35.90666667</v>
      </c>
      <c r="E14" s="3">
        <v>15</v>
      </c>
      <c r="F14" s="3"/>
      <c r="G14" s="3"/>
      <c r="H14" s="3"/>
      <c r="I14" s="3"/>
    </row>
    <row r="15" spans="1:9" x14ac:dyDescent="0.25">
      <c r="A15">
        <v>5</v>
      </c>
      <c r="B15" t="s">
        <v>134</v>
      </c>
      <c r="C15" s="3">
        <v>23.93333333</v>
      </c>
      <c r="D15" s="3">
        <v>20.96</v>
      </c>
      <c r="E15" s="3">
        <v>47</v>
      </c>
      <c r="F15" s="3"/>
      <c r="G15" s="3"/>
      <c r="H15" s="3"/>
      <c r="I15" s="3"/>
    </row>
    <row r="16" spans="1:9" x14ac:dyDescent="0.25">
      <c r="A16">
        <v>6</v>
      </c>
      <c r="B16" s="4" t="s">
        <v>135</v>
      </c>
      <c r="C16" s="6">
        <v>23.733333330000001</v>
      </c>
      <c r="D16" s="6">
        <v>20.43333333</v>
      </c>
      <c r="E16" s="6">
        <v>23</v>
      </c>
      <c r="F16" s="3"/>
      <c r="G16" s="3"/>
      <c r="H16" s="3"/>
      <c r="I16" s="3"/>
    </row>
    <row r="17" spans="1:9" x14ac:dyDescent="0.25">
      <c r="A17">
        <v>7</v>
      </c>
      <c r="B17" t="s">
        <v>116</v>
      </c>
      <c r="C17" s="3">
        <v>24.1</v>
      </c>
      <c r="D17" s="3">
        <v>18.079999999999998</v>
      </c>
      <c r="E17" s="3">
        <v>100</v>
      </c>
      <c r="F17" s="6"/>
      <c r="G17" s="6"/>
      <c r="H17" s="6"/>
      <c r="I17" s="6"/>
    </row>
    <row r="18" spans="1:9" x14ac:dyDescent="0.25">
      <c r="A18">
        <v>8</v>
      </c>
      <c r="B18" t="s">
        <v>117</v>
      </c>
      <c r="C18" s="3">
        <v>24</v>
      </c>
      <c r="D18" s="3">
        <v>27.59</v>
      </c>
      <c r="E18" s="3">
        <v>100</v>
      </c>
      <c r="F18" s="3"/>
      <c r="G18" s="3"/>
      <c r="H18" s="3"/>
      <c r="I18" s="3"/>
    </row>
    <row r="19" spans="1:9" x14ac:dyDescent="0.25">
      <c r="A19">
        <v>9</v>
      </c>
      <c r="B19" t="s">
        <v>118</v>
      </c>
      <c r="C19" s="3">
        <v>24.43333333</v>
      </c>
      <c r="D19" s="3">
        <v>14.46</v>
      </c>
      <c r="E19" s="3">
        <v>100</v>
      </c>
      <c r="F19" s="3"/>
      <c r="G19" s="3"/>
      <c r="H19" s="3"/>
      <c r="I19" s="3"/>
    </row>
    <row r="20" spans="1:9" x14ac:dyDescent="0.25">
      <c r="A20">
        <v>10</v>
      </c>
      <c r="B20" t="s">
        <v>119</v>
      </c>
      <c r="C20" s="3">
        <v>25</v>
      </c>
      <c r="D20" s="3">
        <v>15.686666669999999</v>
      </c>
      <c r="E20" s="3">
        <v>100</v>
      </c>
      <c r="F20" s="3"/>
      <c r="G20" s="3"/>
      <c r="H20" s="3"/>
      <c r="I20" s="3"/>
    </row>
    <row r="21" spans="1:9" x14ac:dyDescent="0.25">
      <c r="A21">
        <v>11</v>
      </c>
      <c r="B21" t="s">
        <v>120</v>
      </c>
      <c r="C21" s="3">
        <v>24.666666670000001</v>
      </c>
      <c r="D21" s="3">
        <v>29</v>
      </c>
      <c r="E21" s="3">
        <v>100</v>
      </c>
      <c r="F21" s="3"/>
      <c r="G21" s="3"/>
      <c r="H21" s="3"/>
      <c r="I21" s="3"/>
    </row>
    <row r="22" spans="1:9" x14ac:dyDescent="0.25">
      <c r="A22">
        <v>12</v>
      </c>
      <c r="B22" t="s">
        <v>121</v>
      </c>
      <c r="C22" s="3">
        <v>24.033333330000001</v>
      </c>
      <c r="D22" s="3">
        <v>21.44</v>
      </c>
      <c r="E22" s="3">
        <v>100</v>
      </c>
      <c r="F22" s="3"/>
      <c r="G22" s="3"/>
      <c r="H22" s="3"/>
      <c r="I22" s="3"/>
    </row>
    <row r="23" spans="1:9" x14ac:dyDescent="0.25">
      <c r="A23">
        <v>13</v>
      </c>
      <c r="B23" t="s">
        <v>122</v>
      </c>
      <c r="C23" s="3">
        <v>25</v>
      </c>
      <c r="D23" s="3">
        <v>19</v>
      </c>
      <c r="E23" s="3">
        <v>100</v>
      </c>
      <c r="F23" s="3"/>
      <c r="G23" s="3"/>
      <c r="H23" s="3"/>
      <c r="I23" s="3"/>
    </row>
    <row r="24" spans="1:9" x14ac:dyDescent="0.25">
      <c r="A24">
        <v>14</v>
      </c>
      <c r="B24" s="4" t="s">
        <v>123</v>
      </c>
      <c r="C24" s="6">
        <v>24.93333333</v>
      </c>
      <c r="D24" s="6">
        <v>22.98</v>
      </c>
      <c r="E24" s="6">
        <v>100</v>
      </c>
      <c r="F24" s="3"/>
      <c r="G24" s="3"/>
      <c r="H24" s="3"/>
      <c r="I24" s="3"/>
    </row>
    <row r="25" spans="1:9" x14ac:dyDescent="0.25">
      <c r="A25">
        <v>15</v>
      </c>
      <c r="B25" t="s">
        <v>124</v>
      </c>
      <c r="C25" s="3">
        <v>23.56666667</v>
      </c>
      <c r="D25" s="3">
        <v>31.653333329999999</v>
      </c>
      <c r="E25" s="3">
        <v>100</v>
      </c>
      <c r="F25" s="6"/>
      <c r="G25" s="6"/>
      <c r="H25" s="6"/>
      <c r="I25" s="6"/>
    </row>
    <row r="26" spans="1:9" x14ac:dyDescent="0.25">
      <c r="A26">
        <v>16</v>
      </c>
      <c r="B26" t="s">
        <v>125</v>
      </c>
      <c r="C26" s="3">
        <v>23.9</v>
      </c>
      <c r="D26" s="3">
        <v>29.873333330000001</v>
      </c>
      <c r="E26" s="3">
        <v>100</v>
      </c>
      <c r="F26" s="3"/>
      <c r="G26" s="3"/>
      <c r="H26" s="3"/>
      <c r="I26" s="3"/>
    </row>
    <row r="27" spans="1:9" x14ac:dyDescent="0.25">
      <c r="A27">
        <v>17</v>
      </c>
      <c r="B27" t="s">
        <v>126</v>
      </c>
      <c r="C27" s="3">
        <v>24.333333329999999</v>
      </c>
      <c r="D27" s="3">
        <v>27.6</v>
      </c>
      <c r="E27" s="3">
        <v>100</v>
      </c>
      <c r="F27" s="3"/>
      <c r="G27" s="3"/>
      <c r="H27" s="3"/>
      <c r="I27" s="3"/>
    </row>
    <row r="28" spans="1:9" x14ac:dyDescent="0.25">
      <c r="A28">
        <v>18</v>
      </c>
      <c r="B28" t="s">
        <v>127</v>
      </c>
      <c r="C28" s="3">
        <v>24.7</v>
      </c>
      <c r="D28" s="3">
        <v>22.333333329999999</v>
      </c>
      <c r="E28" s="3">
        <v>100</v>
      </c>
      <c r="F28" s="3"/>
      <c r="G28" s="3"/>
      <c r="H28" s="3"/>
      <c r="I28" s="3"/>
    </row>
    <row r="29" spans="1:9" x14ac:dyDescent="0.25">
      <c r="A29">
        <v>19</v>
      </c>
      <c r="B29" t="s">
        <v>128</v>
      </c>
      <c r="C29" s="3">
        <v>25.233333330000001</v>
      </c>
      <c r="D29" s="3">
        <v>23.38</v>
      </c>
      <c r="E29" s="3">
        <v>100</v>
      </c>
      <c r="F29" s="3"/>
      <c r="G29" s="3"/>
      <c r="H29" s="3"/>
      <c r="I29" s="3"/>
    </row>
    <row r="30" spans="1:9" x14ac:dyDescent="0.25">
      <c r="A30">
        <v>20</v>
      </c>
      <c r="B30" t="s">
        <v>129</v>
      </c>
      <c r="C30" s="3">
        <v>25.133333329999999</v>
      </c>
      <c r="D30" s="3">
        <v>18.79</v>
      </c>
      <c r="E30" s="3">
        <v>100</v>
      </c>
      <c r="F30" s="3"/>
      <c r="G30" s="3"/>
      <c r="H30" s="3"/>
      <c r="I30" s="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B3" sqref="B3"/>
    </sheetView>
  </sheetViews>
  <sheetFormatPr defaultColWidth="11" defaultRowHeight="15.75" x14ac:dyDescent="0.25"/>
  <cols>
    <col min="1" max="1" width="15.875" bestFit="1" customWidth="1"/>
    <col min="2" max="2" width="27.875" bestFit="1" customWidth="1"/>
    <col min="3" max="3" width="17.375" bestFit="1" customWidth="1"/>
    <col min="4" max="4" width="13.375" bestFit="1" customWidth="1"/>
  </cols>
  <sheetData>
    <row r="1" spans="1:4" x14ac:dyDescent="0.25">
      <c r="A1" s="2" t="s">
        <v>19</v>
      </c>
      <c r="B1" t="s">
        <v>144</v>
      </c>
      <c r="C1" t="s">
        <v>53</v>
      </c>
      <c r="D1" t="s">
        <v>59</v>
      </c>
    </row>
    <row r="2" spans="1:4" x14ac:dyDescent="0.25">
      <c r="A2" t="s">
        <v>20</v>
      </c>
      <c r="B2" t="s">
        <v>235</v>
      </c>
      <c r="C2" t="s">
        <v>233</v>
      </c>
      <c r="D2" t="s">
        <v>234</v>
      </c>
    </row>
    <row r="3" spans="1:4" x14ac:dyDescent="0.25">
      <c r="A3" t="s">
        <v>21</v>
      </c>
    </row>
    <row r="4" spans="1:4" x14ac:dyDescent="0.25">
      <c r="A4" t="s">
        <v>22</v>
      </c>
      <c r="C4" t="s">
        <v>189</v>
      </c>
      <c r="D4" t="s">
        <v>189</v>
      </c>
    </row>
    <row r="5" spans="1:4" x14ac:dyDescent="0.25">
      <c r="A5" t="s">
        <v>23</v>
      </c>
      <c r="D5" t="s">
        <v>231</v>
      </c>
    </row>
    <row r="6" spans="1:4" x14ac:dyDescent="0.25">
      <c r="A6" t="s">
        <v>27</v>
      </c>
      <c r="B6" t="s">
        <v>45</v>
      </c>
    </row>
    <row r="7" spans="1:4" x14ac:dyDescent="0.25">
      <c r="A7" t="s">
        <v>28</v>
      </c>
      <c r="B7" t="s">
        <v>45</v>
      </c>
    </row>
    <row r="8" spans="1:4" x14ac:dyDescent="0.25">
      <c r="A8" t="s">
        <v>29</v>
      </c>
      <c r="B8" t="s">
        <v>56</v>
      </c>
    </row>
    <row r="9" spans="1:4" x14ac:dyDescent="0.25">
      <c r="A9" t="s">
        <v>24</v>
      </c>
      <c r="C9" t="s">
        <v>232</v>
      </c>
      <c r="D9" t="s">
        <v>232</v>
      </c>
    </row>
    <row r="10" spans="1:4" x14ac:dyDescent="0.25">
      <c r="A10" t="s">
        <v>25</v>
      </c>
      <c r="B10" t="s">
        <v>46</v>
      </c>
      <c r="C10" t="s">
        <v>50</v>
      </c>
      <c r="D10" t="s">
        <v>51</v>
      </c>
    </row>
    <row r="11" spans="1:4" x14ac:dyDescent="0.25">
      <c r="A11">
        <v>1</v>
      </c>
      <c r="B11" t="s">
        <v>130</v>
      </c>
      <c r="C11">
        <v>31</v>
      </c>
      <c r="D11">
        <v>561</v>
      </c>
    </row>
    <row r="12" spans="1:4" x14ac:dyDescent="0.25">
      <c r="A12">
        <v>2</v>
      </c>
      <c r="B12" t="s">
        <v>131</v>
      </c>
      <c r="C12">
        <v>31</v>
      </c>
      <c r="D12">
        <v>713</v>
      </c>
    </row>
    <row r="13" spans="1:4" x14ac:dyDescent="0.25">
      <c r="A13">
        <v>3</v>
      </c>
      <c r="B13" t="s">
        <v>132</v>
      </c>
      <c r="C13">
        <v>27</v>
      </c>
      <c r="D13">
        <v>392</v>
      </c>
    </row>
    <row r="14" spans="1:4" x14ac:dyDescent="0.25">
      <c r="A14">
        <v>4</v>
      </c>
      <c r="B14" t="s">
        <v>133</v>
      </c>
      <c r="C14">
        <v>29</v>
      </c>
      <c r="D14">
        <v>481</v>
      </c>
    </row>
    <row r="15" spans="1:4" x14ac:dyDescent="0.25">
      <c r="A15">
        <v>5</v>
      </c>
      <c r="B15" t="s">
        <v>134</v>
      </c>
      <c r="C15">
        <v>31</v>
      </c>
      <c r="D15">
        <v>1036</v>
      </c>
    </row>
    <row r="16" spans="1:4" x14ac:dyDescent="0.25">
      <c r="A16">
        <v>6</v>
      </c>
      <c r="B16" s="4" t="s">
        <v>135</v>
      </c>
      <c r="C16" s="4">
        <v>21</v>
      </c>
      <c r="D16" s="4">
        <v>272</v>
      </c>
    </row>
    <row r="17" spans="1:4" x14ac:dyDescent="0.25">
      <c r="A17">
        <v>7</v>
      </c>
      <c r="B17" t="s">
        <v>116</v>
      </c>
      <c r="C17">
        <v>31</v>
      </c>
      <c r="D17">
        <v>1889</v>
      </c>
    </row>
    <row r="18" spans="1:4" x14ac:dyDescent="0.25">
      <c r="A18">
        <v>8</v>
      </c>
      <c r="B18" t="s">
        <v>117</v>
      </c>
      <c r="C18">
        <v>25</v>
      </c>
      <c r="D18">
        <v>409</v>
      </c>
    </row>
    <row r="19" spans="1:4" x14ac:dyDescent="0.25">
      <c r="A19">
        <v>9</v>
      </c>
      <c r="B19" t="s">
        <v>118</v>
      </c>
      <c r="C19">
        <v>32</v>
      </c>
      <c r="D19">
        <v>613</v>
      </c>
    </row>
    <row r="20" spans="1:4" x14ac:dyDescent="0.25">
      <c r="A20">
        <v>10</v>
      </c>
      <c r="B20" t="s">
        <v>119</v>
      </c>
      <c r="C20">
        <v>26</v>
      </c>
      <c r="D20">
        <v>1036</v>
      </c>
    </row>
    <row r="21" spans="1:4" x14ac:dyDescent="0.25">
      <c r="A21">
        <v>11</v>
      </c>
      <c r="B21" t="s">
        <v>120</v>
      </c>
      <c r="C21">
        <v>26</v>
      </c>
      <c r="D21">
        <v>693</v>
      </c>
    </row>
    <row r="22" spans="1:4" x14ac:dyDescent="0.25">
      <c r="A22">
        <v>12</v>
      </c>
      <c r="B22" t="s">
        <v>121</v>
      </c>
      <c r="C22">
        <v>24</v>
      </c>
      <c r="D22">
        <v>506</v>
      </c>
    </row>
    <row r="23" spans="1:4" x14ac:dyDescent="0.25">
      <c r="A23">
        <v>13</v>
      </c>
      <c r="B23" t="s">
        <v>122</v>
      </c>
      <c r="C23">
        <v>34</v>
      </c>
      <c r="D23">
        <v>905</v>
      </c>
    </row>
    <row r="24" spans="1:4" x14ac:dyDescent="0.25">
      <c r="A24">
        <v>14</v>
      </c>
      <c r="B24" s="4" t="s">
        <v>123</v>
      </c>
      <c r="C24" s="4">
        <v>33</v>
      </c>
      <c r="D24" s="4">
        <v>1236</v>
      </c>
    </row>
    <row r="25" spans="1:4" x14ac:dyDescent="0.25">
      <c r="A25">
        <v>15</v>
      </c>
      <c r="B25" t="s">
        <v>124</v>
      </c>
      <c r="C25">
        <v>27</v>
      </c>
      <c r="D25">
        <v>917</v>
      </c>
    </row>
    <row r="26" spans="1:4" x14ac:dyDescent="0.25">
      <c r="A26">
        <v>16</v>
      </c>
      <c r="B26" t="s">
        <v>125</v>
      </c>
      <c r="C26">
        <v>33</v>
      </c>
      <c r="D26">
        <v>1776</v>
      </c>
    </row>
    <row r="27" spans="1:4" x14ac:dyDescent="0.25">
      <c r="A27">
        <v>17</v>
      </c>
      <c r="B27" t="s">
        <v>126</v>
      </c>
      <c r="C27">
        <v>30</v>
      </c>
      <c r="D27">
        <v>1388</v>
      </c>
    </row>
    <row r="28" spans="1:4" x14ac:dyDescent="0.25">
      <c r="A28">
        <v>18</v>
      </c>
      <c r="B28" t="s">
        <v>127</v>
      </c>
      <c r="C28">
        <v>27</v>
      </c>
      <c r="D28">
        <v>1271</v>
      </c>
    </row>
    <row r="29" spans="1:4" x14ac:dyDescent="0.25">
      <c r="A29">
        <v>19</v>
      </c>
      <c r="B29" t="s">
        <v>128</v>
      </c>
      <c r="C29">
        <v>31</v>
      </c>
      <c r="D29">
        <v>1249</v>
      </c>
    </row>
    <row r="30" spans="1:4" x14ac:dyDescent="0.25">
      <c r="A30">
        <v>20</v>
      </c>
      <c r="B30" t="s">
        <v>129</v>
      </c>
      <c r="C30">
        <v>28</v>
      </c>
      <c r="D30">
        <v>1158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0"/>
  <sheetViews>
    <sheetView topLeftCell="AF1" workbookViewId="0">
      <selection activeCell="AR1" sqref="AR1"/>
    </sheetView>
  </sheetViews>
  <sheetFormatPr defaultColWidth="11" defaultRowHeight="15.75" x14ac:dyDescent="0.25"/>
  <cols>
    <col min="1" max="2" width="17.875" bestFit="1" customWidth="1"/>
  </cols>
  <sheetData>
    <row r="1" spans="1:44" x14ac:dyDescent="0.25">
      <c r="A1" s="2" t="s">
        <v>19</v>
      </c>
      <c r="B1" t="s">
        <v>144</v>
      </c>
      <c r="C1" t="s">
        <v>59</v>
      </c>
      <c r="D1" t="s">
        <v>59</v>
      </c>
      <c r="E1" t="s">
        <v>59</v>
      </c>
      <c r="F1" t="s">
        <v>59</v>
      </c>
      <c r="G1" t="s">
        <v>59</v>
      </c>
      <c r="H1" t="s">
        <v>59</v>
      </c>
      <c r="I1" t="s">
        <v>59</v>
      </c>
      <c r="J1" t="s">
        <v>59</v>
      </c>
      <c r="K1" t="s">
        <v>59</v>
      </c>
      <c r="L1" t="s">
        <v>59</v>
      </c>
      <c r="M1" t="s">
        <v>59</v>
      </c>
      <c r="N1" t="s">
        <v>59</v>
      </c>
      <c r="O1" t="s">
        <v>59</v>
      </c>
      <c r="P1" t="s">
        <v>59</v>
      </c>
      <c r="Q1" t="s">
        <v>59</v>
      </c>
      <c r="R1" t="s">
        <v>59</v>
      </c>
      <c r="S1" t="s">
        <v>59</v>
      </c>
      <c r="T1" t="s">
        <v>59</v>
      </c>
      <c r="U1" t="s">
        <v>59</v>
      </c>
      <c r="V1" t="s">
        <v>59</v>
      </c>
      <c r="W1" t="s">
        <v>59</v>
      </c>
      <c r="X1" t="s">
        <v>59</v>
      </c>
      <c r="Y1" t="s">
        <v>59</v>
      </c>
      <c r="Z1" t="s">
        <v>59</v>
      </c>
      <c r="AA1" t="s">
        <v>59</v>
      </c>
      <c r="AB1" t="s">
        <v>59</v>
      </c>
      <c r="AC1" t="s">
        <v>59</v>
      </c>
      <c r="AD1" t="s">
        <v>59</v>
      </c>
      <c r="AE1" t="s">
        <v>59</v>
      </c>
      <c r="AF1" t="s">
        <v>59</v>
      </c>
      <c r="AG1" t="s">
        <v>59</v>
      </c>
      <c r="AH1" t="s">
        <v>59</v>
      </c>
      <c r="AI1" t="s">
        <v>59</v>
      </c>
      <c r="AJ1" t="s">
        <v>59</v>
      </c>
      <c r="AK1" t="s">
        <v>59</v>
      </c>
      <c r="AL1" t="s">
        <v>59</v>
      </c>
      <c r="AM1" t="s">
        <v>59</v>
      </c>
      <c r="AN1" t="s">
        <v>59</v>
      </c>
      <c r="AO1" t="s">
        <v>59</v>
      </c>
      <c r="AP1" t="s">
        <v>59</v>
      </c>
      <c r="AQ1" t="s">
        <v>59</v>
      </c>
      <c r="AR1" t="s">
        <v>59</v>
      </c>
    </row>
    <row r="2" spans="1:44" x14ac:dyDescent="0.25">
      <c r="A2" t="s">
        <v>20</v>
      </c>
      <c r="B2" t="s">
        <v>190</v>
      </c>
      <c r="C2" t="s">
        <v>188</v>
      </c>
      <c r="D2" t="s">
        <v>188</v>
      </c>
      <c r="E2" t="s">
        <v>188</v>
      </c>
      <c r="F2" t="s">
        <v>188</v>
      </c>
      <c r="G2" t="s">
        <v>188</v>
      </c>
      <c r="H2" t="s">
        <v>188</v>
      </c>
      <c r="I2" t="s">
        <v>188</v>
      </c>
      <c r="J2" t="s">
        <v>188</v>
      </c>
      <c r="K2" t="s">
        <v>188</v>
      </c>
      <c r="L2" t="s">
        <v>188</v>
      </c>
      <c r="M2" t="s">
        <v>188</v>
      </c>
      <c r="N2" t="s">
        <v>188</v>
      </c>
      <c r="O2" t="s">
        <v>188</v>
      </c>
      <c r="P2" t="s">
        <v>188</v>
      </c>
      <c r="Q2" t="s">
        <v>188</v>
      </c>
      <c r="R2" t="s">
        <v>188</v>
      </c>
      <c r="S2" t="s">
        <v>188</v>
      </c>
      <c r="T2" t="s">
        <v>188</v>
      </c>
      <c r="U2" t="s">
        <v>188</v>
      </c>
      <c r="V2" t="s">
        <v>188</v>
      </c>
      <c r="W2" t="s">
        <v>188</v>
      </c>
      <c r="X2" t="s">
        <v>188</v>
      </c>
      <c r="Y2" t="s">
        <v>188</v>
      </c>
      <c r="Z2" t="s">
        <v>188</v>
      </c>
      <c r="AA2" t="s">
        <v>188</v>
      </c>
      <c r="AB2" t="s">
        <v>188</v>
      </c>
      <c r="AC2" t="s">
        <v>188</v>
      </c>
      <c r="AD2" t="s">
        <v>188</v>
      </c>
      <c r="AE2" t="s">
        <v>188</v>
      </c>
      <c r="AF2" t="s">
        <v>188</v>
      </c>
      <c r="AG2" t="s">
        <v>188</v>
      </c>
      <c r="AH2" t="s">
        <v>188</v>
      </c>
      <c r="AI2" t="s">
        <v>188</v>
      </c>
      <c r="AJ2" t="s">
        <v>188</v>
      </c>
      <c r="AK2" t="s">
        <v>188</v>
      </c>
      <c r="AL2" t="s">
        <v>188</v>
      </c>
      <c r="AM2" t="s">
        <v>188</v>
      </c>
      <c r="AN2" t="s">
        <v>188</v>
      </c>
      <c r="AO2" t="s">
        <v>188</v>
      </c>
      <c r="AP2" t="s">
        <v>188</v>
      </c>
      <c r="AQ2" t="s">
        <v>188</v>
      </c>
      <c r="AR2" t="s">
        <v>188</v>
      </c>
    </row>
    <row r="3" spans="1:44" x14ac:dyDescent="0.25">
      <c r="A3" t="s">
        <v>21</v>
      </c>
    </row>
    <row r="4" spans="1:44" x14ac:dyDescent="0.25">
      <c r="A4" t="s">
        <v>22</v>
      </c>
      <c r="C4" t="s">
        <v>189</v>
      </c>
      <c r="D4" t="s">
        <v>189</v>
      </c>
      <c r="E4" t="s">
        <v>189</v>
      </c>
      <c r="F4" t="s">
        <v>189</v>
      </c>
      <c r="G4" t="s">
        <v>189</v>
      </c>
      <c r="H4" t="s">
        <v>189</v>
      </c>
      <c r="I4" t="s">
        <v>189</v>
      </c>
      <c r="J4" t="s">
        <v>189</v>
      </c>
      <c r="K4" t="s">
        <v>189</v>
      </c>
      <c r="L4" t="s">
        <v>189</v>
      </c>
      <c r="M4" t="s">
        <v>189</v>
      </c>
      <c r="N4" t="s">
        <v>189</v>
      </c>
      <c r="O4" t="s">
        <v>189</v>
      </c>
      <c r="P4" t="s">
        <v>189</v>
      </c>
      <c r="Q4" t="s">
        <v>189</v>
      </c>
      <c r="R4" t="s">
        <v>189</v>
      </c>
      <c r="S4" t="s">
        <v>189</v>
      </c>
      <c r="T4" t="s">
        <v>189</v>
      </c>
      <c r="U4" t="s">
        <v>189</v>
      </c>
      <c r="V4" t="s">
        <v>189</v>
      </c>
      <c r="W4" t="s">
        <v>189</v>
      </c>
      <c r="X4" t="s">
        <v>189</v>
      </c>
      <c r="Y4" t="s">
        <v>189</v>
      </c>
      <c r="Z4" t="s">
        <v>189</v>
      </c>
      <c r="AA4" t="s">
        <v>189</v>
      </c>
      <c r="AB4" t="s">
        <v>189</v>
      </c>
      <c r="AC4" t="s">
        <v>189</v>
      </c>
      <c r="AD4" t="s">
        <v>189</v>
      </c>
      <c r="AE4" t="s">
        <v>189</v>
      </c>
      <c r="AF4" t="s">
        <v>189</v>
      </c>
      <c r="AG4" t="s">
        <v>189</v>
      </c>
      <c r="AH4" t="s">
        <v>189</v>
      </c>
      <c r="AI4" t="s">
        <v>189</v>
      </c>
      <c r="AJ4" t="s">
        <v>189</v>
      </c>
      <c r="AK4" t="s">
        <v>189</v>
      </c>
      <c r="AL4" t="s">
        <v>189</v>
      </c>
      <c r="AM4" t="s">
        <v>189</v>
      </c>
      <c r="AN4" t="s">
        <v>189</v>
      </c>
      <c r="AO4" t="s">
        <v>189</v>
      </c>
      <c r="AP4" t="s">
        <v>189</v>
      </c>
      <c r="AQ4" t="s">
        <v>189</v>
      </c>
      <c r="AR4" t="s">
        <v>189</v>
      </c>
    </row>
    <row r="5" spans="1:44" x14ac:dyDescent="0.25">
      <c r="A5" t="s">
        <v>23</v>
      </c>
      <c r="C5" t="s">
        <v>146</v>
      </c>
      <c r="D5" t="s">
        <v>147</v>
      </c>
      <c r="E5" t="s">
        <v>148</v>
      </c>
      <c r="F5" t="s">
        <v>149</v>
      </c>
      <c r="G5" t="s">
        <v>150</v>
      </c>
      <c r="H5" t="s">
        <v>151</v>
      </c>
      <c r="I5" t="s">
        <v>152</v>
      </c>
      <c r="J5" t="s">
        <v>153</v>
      </c>
      <c r="K5" t="s">
        <v>154</v>
      </c>
      <c r="L5" t="s">
        <v>155</v>
      </c>
      <c r="M5" t="s">
        <v>156</v>
      </c>
      <c r="N5" t="s">
        <v>157</v>
      </c>
      <c r="O5" t="s">
        <v>158</v>
      </c>
      <c r="P5" t="s">
        <v>159</v>
      </c>
      <c r="Q5" t="s">
        <v>160</v>
      </c>
      <c r="R5" t="s">
        <v>161</v>
      </c>
      <c r="S5" t="s">
        <v>162</v>
      </c>
      <c r="T5" t="s">
        <v>163</v>
      </c>
      <c r="U5" t="s">
        <v>164</v>
      </c>
      <c r="V5" t="s">
        <v>165</v>
      </c>
      <c r="W5" t="s">
        <v>166</v>
      </c>
      <c r="X5" t="s">
        <v>167</v>
      </c>
      <c r="Y5" t="s">
        <v>168</v>
      </c>
      <c r="Z5" t="s">
        <v>169</v>
      </c>
      <c r="AA5" t="s">
        <v>170</v>
      </c>
      <c r="AB5" t="s">
        <v>171</v>
      </c>
      <c r="AC5" t="s">
        <v>172</v>
      </c>
      <c r="AD5" t="s">
        <v>173</v>
      </c>
      <c r="AE5" t="s">
        <v>174</v>
      </c>
      <c r="AF5" t="s">
        <v>175</v>
      </c>
      <c r="AG5" t="s">
        <v>176</v>
      </c>
      <c r="AH5" t="s">
        <v>177</v>
      </c>
      <c r="AI5" t="s">
        <v>178</v>
      </c>
      <c r="AJ5" t="s">
        <v>179</v>
      </c>
      <c r="AK5" t="s">
        <v>180</v>
      </c>
      <c r="AL5" t="s">
        <v>181</v>
      </c>
      <c r="AM5" t="s">
        <v>182</v>
      </c>
      <c r="AN5" t="s">
        <v>183</v>
      </c>
      <c r="AO5" t="s">
        <v>184</v>
      </c>
      <c r="AP5" t="s">
        <v>185</v>
      </c>
      <c r="AQ5" t="s">
        <v>186</v>
      </c>
      <c r="AR5" t="s">
        <v>187</v>
      </c>
    </row>
    <row r="6" spans="1:44" x14ac:dyDescent="0.25">
      <c r="A6" t="s">
        <v>27</v>
      </c>
    </row>
    <row r="7" spans="1:44" x14ac:dyDescent="0.25">
      <c r="A7" t="s">
        <v>28</v>
      </c>
    </row>
    <row r="8" spans="1:44" x14ac:dyDescent="0.25">
      <c r="A8" t="s">
        <v>29</v>
      </c>
    </row>
    <row r="9" spans="1:44" x14ac:dyDescent="0.25">
      <c r="A9" t="s">
        <v>24</v>
      </c>
      <c r="B9" t="s">
        <v>45</v>
      </c>
      <c r="C9" t="s">
        <v>45</v>
      </c>
      <c r="D9" t="s">
        <v>45</v>
      </c>
      <c r="E9" t="s">
        <v>45</v>
      </c>
      <c r="F9" t="s">
        <v>45</v>
      </c>
      <c r="G9" t="s">
        <v>45</v>
      </c>
      <c r="H9" t="s">
        <v>45</v>
      </c>
      <c r="I9" t="s">
        <v>45</v>
      </c>
      <c r="J9" t="s">
        <v>45</v>
      </c>
      <c r="K9" t="s">
        <v>45</v>
      </c>
      <c r="L9" t="s">
        <v>45</v>
      </c>
      <c r="M9" t="s">
        <v>45</v>
      </c>
      <c r="N9" t="s">
        <v>45</v>
      </c>
      <c r="O9" t="s">
        <v>45</v>
      </c>
      <c r="P9" t="s">
        <v>45</v>
      </c>
      <c r="Q9" t="s">
        <v>45</v>
      </c>
      <c r="R9" t="s">
        <v>45</v>
      </c>
      <c r="S9" t="s">
        <v>45</v>
      </c>
      <c r="T9" t="s">
        <v>45</v>
      </c>
      <c r="U9" t="s">
        <v>45</v>
      </c>
      <c r="V9" t="s">
        <v>45</v>
      </c>
      <c r="W9" t="s">
        <v>45</v>
      </c>
      <c r="X9" t="s">
        <v>45</v>
      </c>
      <c r="Y9" t="s">
        <v>45</v>
      </c>
      <c r="Z9" t="s">
        <v>45</v>
      </c>
      <c r="AA9" t="s">
        <v>45</v>
      </c>
      <c r="AB9" t="s">
        <v>45</v>
      </c>
      <c r="AC9" t="s">
        <v>45</v>
      </c>
      <c r="AD9" t="s">
        <v>45</v>
      </c>
      <c r="AE9" t="s">
        <v>45</v>
      </c>
      <c r="AF9" t="s">
        <v>45</v>
      </c>
      <c r="AG9" t="s">
        <v>45</v>
      </c>
      <c r="AH9" t="s">
        <v>45</v>
      </c>
      <c r="AI9" t="s">
        <v>45</v>
      </c>
      <c r="AJ9" t="s">
        <v>45</v>
      </c>
      <c r="AK9" t="s">
        <v>45</v>
      </c>
      <c r="AL9" t="s">
        <v>45</v>
      </c>
      <c r="AM9" t="s">
        <v>45</v>
      </c>
      <c r="AN9" t="s">
        <v>45</v>
      </c>
      <c r="AO9" t="s">
        <v>45</v>
      </c>
      <c r="AP9" t="s">
        <v>45</v>
      </c>
      <c r="AQ9" t="s">
        <v>45</v>
      </c>
      <c r="AR9" t="s">
        <v>45</v>
      </c>
    </row>
    <row r="10" spans="1:44" x14ac:dyDescent="0.25">
      <c r="A10" t="s">
        <v>25</v>
      </c>
      <c r="B10" s="8" t="s">
        <v>46</v>
      </c>
      <c r="C10" t="s">
        <v>146</v>
      </c>
      <c r="D10" t="s">
        <v>147</v>
      </c>
      <c r="E10" t="s">
        <v>148</v>
      </c>
      <c r="F10" t="s">
        <v>149</v>
      </c>
      <c r="G10" t="s">
        <v>150</v>
      </c>
      <c r="H10" t="s">
        <v>151</v>
      </c>
      <c r="I10" t="s">
        <v>152</v>
      </c>
      <c r="J10" t="s">
        <v>153</v>
      </c>
      <c r="K10" t="s">
        <v>154</v>
      </c>
      <c r="L10" t="s">
        <v>155</v>
      </c>
      <c r="M10" t="s">
        <v>156</v>
      </c>
      <c r="N10" t="s">
        <v>157</v>
      </c>
      <c r="O10" t="s">
        <v>158</v>
      </c>
      <c r="P10" t="s">
        <v>159</v>
      </c>
      <c r="Q10" t="s">
        <v>160</v>
      </c>
      <c r="R10" t="s">
        <v>161</v>
      </c>
      <c r="S10" t="s">
        <v>162</v>
      </c>
      <c r="T10" t="s">
        <v>163</v>
      </c>
      <c r="U10" t="s">
        <v>164</v>
      </c>
      <c r="V10" t="s">
        <v>165</v>
      </c>
      <c r="W10" t="s">
        <v>166</v>
      </c>
      <c r="X10" t="s">
        <v>167</v>
      </c>
      <c r="Y10" t="s">
        <v>168</v>
      </c>
      <c r="Z10" t="s">
        <v>169</v>
      </c>
      <c r="AA10" t="s">
        <v>170</v>
      </c>
      <c r="AB10" t="s">
        <v>171</v>
      </c>
      <c r="AC10" t="s">
        <v>172</v>
      </c>
      <c r="AD10" t="s">
        <v>173</v>
      </c>
      <c r="AE10" t="s">
        <v>174</v>
      </c>
      <c r="AF10" t="s">
        <v>175</v>
      </c>
      <c r="AG10" t="s">
        <v>176</v>
      </c>
      <c r="AH10" t="s">
        <v>177</v>
      </c>
      <c r="AI10" t="s">
        <v>178</v>
      </c>
      <c r="AJ10" t="s">
        <v>179</v>
      </c>
      <c r="AK10" t="s">
        <v>180</v>
      </c>
      <c r="AL10" t="s">
        <v>181</v>
      </c>
      <c r="AM10" t="s">
        <v>182</v>
      </c>
      <c r="AN10" t="s">
        <v>183</v>
      </c>
      <c r="AO10" t="s">
        <v>184</v>
      </c>
      <c r="AP10" t="s">
        <v>185</v>
      </c>
      <c r="AQ10" t="s">
        <v>186</v>
      </c>
      <c r="AR10" t="s">
        <v>187</v>
      </c>
    </row>
    <row r="11" spans="1:44" x14ac:dyDescent="0.25">
      <c r="A11">
        <v>1</v>
      </c>
      <c r="B11" s="9" t="s">
        <v>130</v>
      </c>
      <c r="C11" s="5">
        <v>1</v>
      </c>
      <c r="D11" s="5">
        <v>6</v>
      </c>
      <c r="E11" s="5">
        <v>1</v>
      </c>
      <c r="F11" s="5">
        <v>4</v>
      </c>
      <c r="G11" s="5">
        <v>0</v>
      </c>
      <c r="H11" s="5">
        <v>0</v>
      </c>
      <c r="I11" s="5">
        <v>0</v>
      </c>
      <c r="J11" s="5">
        <v>4</v>
      </c>
      <c r="K11" s="5">
        <v>3</v>
      </c>
      <c r="L11" s="5">
        <v>0</v>
      </c>
      <c r="M11" s="5">
        <v>6</v>
      </c>
      <c r="N11" s="5">
        <v>0</v>
      </c>
      <c r="O11" s="5">
        <v>0</v>
      </c>
      <c r="P11" s="5">
        <v>0</v>
      </c>
      <c r="Q11" s="5">
        <v>9</v>
      </c>
      <c r="R11" s="5">
        <v>0</v>
      </c>
      <c r="S11" s="5">
        <v>0</v>
      </c>
      <c r="T11" s="5">
        <v>3</v>
      </c>
      <c r="U11" s="5">
        <v>0</v>
      </c>
      <c r="V11" s="5">
        <v>0</v>
      </c>
      <c r="W11" s="5">
        <v>0</v>
      </c>
      <c r="X11" s="5">
        <v>4</v>
      </c>
      <c r="Y11" s="5">
        <v>0</v>
      </c>
      <c r="Z11" s="5">
        <v>0</v>
      </c>
      <c r="AA11" s="5">
        <v>0</v>
      </c>
      <c r="AB11" s="5">
        <v>0</v>
      </c>
      <c r="AC11" s="5">
        <v>0</v>
      </c>
      <c r="AD11" s="5">
        <v>2</v>
      </c>
      <c r="AE11" s="5">
        <v>0</v>
      </c>
      <c r="AF11" s="5">
        <v>0</v>
      </c>
      <c r="AG11" s="5">
        <v>0</v>
      </c>
      <c r="AH11" s="5">
        <v>0</v>
      </c>
      <c r="AI11" s="5">
        <v>0</v>
      </c>
      <c r="AJ11" s="5">
        <v>0</v>
      </c>
      <c r="AK11" s="5">
        <v>2</v>
      </c>
      <c r="AL11" s="5">
        <v>1</v>
      </c>
      <c r="AM11" s="5">
        <v>0</v>
      </c>
      <c r="AN11" s="5">
        <v>0</v>
      </c>
      <c r="AO11" s="5">
        <v>1</v>
      </c>
      <c r="AP11" s="5">
        <v>0</v>
      </c>
      <c r="AQ11" s="5">
        <v>0</v>
      </c>
      <c r="AR11" s="5">
        <v>0</v>
      </c>
    </row>
    <row r="12" spans="1:44" x14ac:dyDescent="0.25">
      <c r="A12">
        <v>2</v>
      </c>
      <c r="B12" s="9" t="s">
        <v>131</v>
      </c>
      <c r="C12" s="5">
        <v>0</v>
      </c>
      <c r="D12" s="5">
        <v>0</v>
      </c>
      <c r="E12" s="5">
        <v>1</v>
      </c>
      <c r="F12" s="5">
        <v>1</v>
      </c>
      <c r="G12" s="5">
        <v>0</v>
      </c>
      <c r="H12" s="5">
        <v>1</v>
      </c>
      <c r="I12" s="5">
        <v>0</v>
      </c>
      <c r="J12" s="5">
        <v>1</v>
      </c>
      <c r="K12" s="5">
        <v>4</v>
      </c>
      <c r="L12" s="5">
        <v>0</v>
      </c>
      <c r="M12" s="5">
        <v>2</v>
      </c>
      <c r="N12" s="5">
        <v>0</v>
      </c>
      <c r="O12" s="5">
        <v>0</v>
      </c>
      <c r="P12" s="5">
        <v>0</v>
      </c>
      <c r="Q12" s="5">
        <v>1</v>
      </c>
      <c r="R12" s="5">
        <v>1</v>
      </c>
      <c r="S12" s="5">
        <v>1</v>
      </c>
      <c r="T12" s="5">
        <v>0</v>
      </c>
      <c r="U12" s="5">
        <v>1</v>
      </c>
      <c r="V12" s="5">
        <v>0</v>
      </c>
      <c r="W12" s="5">
        <v>0</v>
      </c>
      <c r="X12" s="5">
        <v>3</v>
      </c>
      <c r="Y12" s="5">
        <v>0</v>
      </c>
      <c r="Z12" s="5">
        <v>0</v>
      </c>
      <c r="AA12" s="5">
        <v>0</v>
      </c>
      <c r="AB12" s="5">
        <v>0</v>
      </c>
      <c r="AC12" s="5">
        <v>0</v>
      </c>
      <c r="AD12" s="5">
        <v>2</v>
      </c>
      <c r="AE12" s="5">
        <v>0</v>
      </c>
      <c r="AF12" s="5">
        <v>1</v>
      </c>
      <c r="AG12" s="5">
        <v>0</v>
      </c>
      <c r="AH12" s="5">
        <v>0</v>
      </c>
      <c r="AI12" s="5">
        <v>0</v>
      </c>
      <c r="AJ12" s="5">
        <v>0</v>
      </c>
      <c r="AK12" s="5">
        <v>2</v>
      </c>
      <c r="AL12" s="5">
        <v>0</v>
      </c>
      <c r="AM12" s="5">
        <v>1</v>
      </c>
      <c r="AN12" s="5">
        <v>1</v>
      </c>
      <c r="AO12" s="5">
        <v>0</v>
      </c>
      <c r="AP12" s="5">
        <v>0</v>
      </c>
      <c r="AQ12" s="5">
        <v>3</v>
      </c>
      <c r="AR12" s="5">
        <v>0</v>
      </c>
    </row>
    <row r="13" spans="1:44" x14ac:dyDescent="0.25">
      <c r="A13">
        <v>3</v>
      </c>
      <c r="B13" s="9" t="s">
        <v>132</v>
      </c>
      <c r="C13" s="5">
        <v>0</v>
      </c>
      <c r="D13" s="5">
        <v>0</v>
      </c>
      <c r="E13" s="5">
        <v>0</v>
      </c>
      <c r="F13" s="5">
        <v>0</v>
      </c>
      <c r="G13" s="5">
        <v>3</v>
      </c>
      <c r="H13" s="5">
        <v>2</v>
      </c>
      <c r="I13" s="5">
        <v>0</v>
      </c>
      <c r="J13" s="5">
        <v>0</v>
      </c>
      <c r="K13" s="5">
        <v>0</v>
      </c>
      <c r="L13" s="5">
        <v>0</v>
      </c>
      <c r="M13" s="5">
        <v>3</v>
      </c>
      <c r="N13" s="5">
        <v>0</v>
      </c>
      <c r="O13" s="5">
        <v>0</v>
      </c>
      <c r="P13" s="5">
        <v>0</v>
      </c>
      <c r="Q13" s="5">
        <v>23</v>
      </c>
      <c r="R13" s="5">
        <v>1</v>
      </c>
      <c r="S13" s="5">
        <v>2</v>
      </c>
      <c r="T13" s="5">
        <v>0</v>
      </c>
      <c r="U13" s="5">
        <v>2</v>
      </c>
      <c r="V13" s="5">
        <v>0</v>
      </c>
      <c r="W13" s="5">
        <v>0</v>
      </c>
      <c r="X13" s="5">
        <v>2</v>
      </c>
      <c r="Y13" s="5">
        <v>0</v>
      </c>
      <c r="Z13" s="5">
        <v>0</v>
      </c>
      <c r="AA13" s="5">
        <v>0</v>
      </c>
      <c r="AB13" s="5">
        <v>0</v>
      </c>
      <c r="AC13" s="5">
        <v>2</v>
      </c>
      <c r="AD13" s="5">
        <v>1</v>
      </c>
      <c r="AE13" s="5">
        <v>1</v>
      </c>
      <c r="AF13" s="5">
        <v>1</v>
      </c>
      <c r="AG13" s="5">
        <v>0</v>
      </c>
      <c r="AH13" s="5">
        <v>0</v>
      </c>
      <c r="AI13" s="5">
        <v>0</v>
      </c>
      <c r="AJ13" s="5">
        <v>1</v>
      </c>
      <c r="AK13" s="5">
        <v>1</v>
      </c>
      <c r="AL13" s="5">
        <v>0</v>
      </c>
      <c r="AM13" s="5">
        <v>0</v>
      </c>
      <c r="AN13" s="5">
        <v>0</v>
      </c>
      <c r="AO13" s="5">
        <v>0</v>
      </c>
      <c r="AP13" s="5">
        <v>0</v>
      </c>
      <c r="AQ13" s="5">
        <v>9</v>
      </c>
      <c r="AR13" s="5">
        <v>0</v>
      </c>
    </row>
    <row r="14" spans="1:44" x14ac:dyDescent="0.25">
      <c r="A14">
        <v>4</v>
      </c>
      <c r="B14" s="9" t="s">
        <v>133</v>
      </c>
      <c r="C14" s="5">
        <v>0</v>
      </c>
      <c r="D14" s="5">
        <v>5</v>
      </c>
      <c r="E14" s="5">
        <v>0</v>
      </c>
      <c r="F14" s="5">
        <v>0</v>
      </c>
      <c r="G14" s="5">
        <v>0</v>
      </c>
      <c r="H14" s="5">
        <v>0</v>
      </c>
      <c r="I14" s="5">
        <v>0</v>
      </c>
      <c r="J14" s="5">
        <v>1</v>
      </c>
      <c r="K14" s="5">
        <v>2</v>
      </c>
      <c r="L14" s="5">
        <v>0</v>
      </c>
      <c r="M14" s="5">
        <v>1</v>
      </c>
      <c r="N14" s="5">
        <v>0</v>
      </c>
      <c r="O14" s="5">
        <v>0</v>
      </c>
      <c r="P14" s="5">
        <v>0</v>
      </c>
      <c r="Q14" s="5">
        <v>9</v>
      </c>
      <c r="R14" s="5">
        <v>0</v>
      </c>
      <c r="S14" s="5">
        <v>2</v>
      </c>
      <c r="T14" s="5">
        <v>1</v>
      </c>
      <c r="U14" s="5">
        <v>0</v>
      </c>
      <c r="V14" s="5">
        <v>0</v>
      </c>
      <c r="W14" s="5">
        <v>1</v>
      </c>
      <c r="X14" s="5">
        <v>2</v>
      </c>
      <c r="Y14" s="5">
        <v>0</v>
      </c>
      <c r="Z14" s="5">
        <v>0</v>
      </c>
      <c r="AA14" s="5">
        <v>0</v>
      </c>
      <c r="AB14" s="5">
        <v>0</v>
      </c>
      <c r="AC14" s="5">
        <v>0</v>
      </c>
      <c r="AD14" s="5">
        <v>0</v>
      </c>
      <c r="AE14" s="5">
        <v>1</v>
      </c>
      <c r="AF14" s="5">
        <v>2</v>
      </c>
      <c r="AG14" s="5">
        <v>0</v>
      </c>
      <c r="AH14" s="5">
        <v>1</v>
      </c>
      <c r="AI14" s="5">
        <v>1</v>
      </c>
      <c r="AJ14" s="5">
        <v>0</v>
      </c>
      <c r="AK14" s="5">
        <v>0</v>
      </c>
      <c r="AL14" s="5">
        <v>0</v>
      </c>
      <c r="AM14" s="5">
        <v>0</v>
      </c>
      <c r="AN14" s="5">
        <v>0</v>
      </c>
      <c r="AO14" s="5">
        <v>0</v>
      </c>
      <c r="AP14" s="5">
        <v>0</v>
      </c>
      <c r="AQ14" s="5">
        <v>3</v>
      </c>
      <c r="AR14" s="5">
        <v>0</v>
      </c>
    </row>
    <row r="15" spans="1:44" x14ac:dyDescent="0.25">
      <c r="A15">
        <v>5</v>
      </c>
      <c r="B15" s="9" t="s">
        <v>134</v>
      </c>
      <c r="C15" s="5">
        <v>0</v>
      </c>
      <c r="D15" s="5">
        <v>4</v>
      </c>
      <c r="E15" s="5">
        <v>0</v>
      </c>
      <c r="F15" s="5">
        <v>0</v>
      </c>
      <c r="G15" s="5">
        <v>17</v>
      </c>
      <c r="H15" s="5">
        <v>0</v>
      </c>
      <c r="I15" s="5">
        <v>0</v>
      </c>
      <c r="J15" s="5">
        <v>6</v>
      </c>
      <c r="K15" s="5">
        <v>0</v>
      </c>
      <c r="L15" s="5">
        <v>0</v>
      </c>
      <c r="M15" s="5">
        <v>0</v>
      </c>
      <c r="N15" s="5">
        <v>0</v>
      </c>
      <c r="O15" s="5">
        <v>0</v>
      </c>
      <c r="P15" s="5">
        <v>0</v>
      </c>
      <c r="Q15" s="5">
        <v>0</v>
      </c>
      <c r="R15" s="5">
        <v>0</v>
      </c>
      <c r="S15" s="5">
        <v>0</v>
      </c>
      <c r="T15" s="5">
        <v>0</v>
      </c>
      <c r="U15" s="5">
        <v>2</v>
      </c>
      <c r="V15" s="5">
        <v>0</v>
      </c>
      <c r="W15" s="5">
        <v>0</v>
      </c>
      <c r="X15" s="5">
        <v>2</v>
      </c>
      <c r="Y15" s="5">
        <v>0</v>
      </c>
      <c r="Z15" s="5">
        <v>0</v>
      </c>
      <c r="AA15" s="5">
        <v>0</v>
      </c>
      <c r="AB15" s="5">
        <v>0</v>
      </c>
      <c r="AC15" s="5">
        <v>0</v>
      </c>
      <c r="AD15" s="5">
        <v>0</v>
      </c>
      <c r="AE15" s="5">
        <v>0</v>
      </c>
      <c r="AF15" s="5">
        <v>0</v>
      </c>
      <c r="AG15" s="5">
        <v>5</v>
      </c>
      <c r="AH15" s="5">
        <v>0</v>
      </c>
      <c r="AI15" s="5">
        <v>0</v>
      </c>
      <c r="AJ15" s="5">
        <v>0</v>
      </c>
      <c r="AK15" s="5">
        <v>1</v>
      </c>
      <c r="AL15" s="5">
        <v>0</v>
      </c>
      <c r="AM15" s="5">
        <v>0</v>
      </c>
      <c r="AN15" s="5">
        <v>0</v>
      </c>
      <c r="AO15" s="5">
        <v>0</v>
      </c>
      <c r="AP15" s="5">
        <v>0</v>
      </c>
      <c r="AQ15" s="5">
        <v>0</v>
      </c>
      <c r="AR15" s="5">
        <v>0</v>
      </c>
    </row>
    <row r="16" spans="1:44" x14ac:dyDescent="0.25">
      <c r="A16">
        <v>6</v>
      </c>
      <c r="B16" s="11" t="s">
        <v>135</v>
      </c>
      <c r="C16" s="7">
        <v>0</v>
      </c>
      <c r="D16" s="7">
        <v>3</v>
      </c>
      <c r="E16" s="7">
        <v>0</v>
      </c>
      <c r="F16" s="7">
        <v>0</v>
      </c>
      <c r="G16" s="7">
        <v>2</v>
      </c>
      <c r="H16" s="7">
        <v>0</v>
      </c>
      <c r="I16" s="7">
        <v>0</v>
      </c>
      <c r="J16" s="7">
        <v>4</v>
      </c>
      <c r="K16" s="7">
        <v>0</v>
      </c>
      <c r="L16" s="7">
        <v>0</v>
      </c>
      <c r="M16" s="7">
        <v>1</v>
      </c>
      <c r="N16" s="7">
        <v>0</v>
      </c>
      <c r="O16" s="7">
        <v>0</v>
      </c>
      <c r="P16" s="7">
        <v>0</v>
      </c>
      <c r="Q16" s="7">
        <v>0</v>
      </c>
      <c r="R16" s="7">
        <v>0</v>
      </c>
      <c r="S16" s="7">
        <v>0</v>
      </c>
      <c r="T16" s="7">
        <v>1</v>
      </c>
      <c r="U16" s="7">
        <v>1</v>
      </c>
      <c r="V16" s="7">
        <v>0</v>
      </c>
      <c r="W16" s="7">
        <v>0</v>
      </c>
      <c r="X16" s="7">
        <v>4</v>
      </c>
      <c r="Y16" s="7">
        <v>0</v>
      </c>
      <c r="Z16" s="7">
        <v>0</v>
      </c>
      <c r="AA16" s="7">
        <v>0</v>
      </c>
      <c r="AB16" s="7">
        <v>0</v>
      </c>
      <c r="AC16" s="7">
        <v>0</v>
      </c>
      <c r="AD16" s="7">
        <v>0</v>
      </c>
      <c r="AE16" s="7">
        <v>0</v>
      </c>
      <c r="AF16" s="7">
        <v>0</v>
      </c>
      <c r="AG16" s="7">
        <v>0</v>
      </c>
      <c r="AH16" s="7">
        <v>0</v>
      </c>
      <c r="AI16" s="7">
        <v>0</v>
      </c>
      <c r="AJ16" s="7">
        <v>0</v>
      </c>
      <c r="AK16" s="7">
        <v>0</v>
      </c>
      <c r="AL16" s="7">
        <v>0</v>
      </c>
      <c r="AM16" s="7">
        <v>0</v>
      </c>
      <c r="AN16" s="7">
        <v>0</v>
      </c>
      <c r="AO16" s="7">
        <v>0</v>
      </c>
      <c r="AP16" s="7">
        <v>0</v>
      </c>
      <c r="AQ16" s="7">
        <v>0</v>
      </c>
      <c r="AR16" s="7">
        <v>0</v>
      </c>
    </row>
    <row r="17" spans="1:44" x14ac:dyDescent="0.25">
      <c r="A17">
        <v>7</v>
      </c>
      <c r="B17" s="10" t="s">
        <v>116</v>
      </c>
      <c r="C17" s="5">
        <v>0</v>
      </c>
      <c r="D17" s="5">
        <v>2</v>
      </c>
      <c r="E17" s="5">
        <v>0</v>
      </c>
      <c r="F17" s="5">
        <v>1</v>
      </c>
      <c r="G17" s="5">
        <v>0</v>
      </c>
      <c r="H17" s="5">
        <v>0</v>
      </c>
      <c r="I17" s="5">
        <v>0</v>
      </c>
      <c r="J17" s="5">
        <v>0</v>
      </c>
      <c r="K17" s="5">
        <v>0</v>
      </c>
      <c r="L17" s="5">
        <v>0</v>
      </c>
      <c r="M17" s="5">
        <v>2</v>
      </c>
      <c r="N17" s="5">
        <v>0</v>
      </c>
      <c r="O17" s="5">
        <v>1</v>
      </c>
      <c r="P17" s="5">
        <v>0</v>
      </c>
      <c r="Q17" s="5">
        <v>16</v>
      </c>
      <c r="R17" s="5">
        <v>1</v>
      </c>
      <c r="S17" s="5">
        <v>2</v>
      </c>
      <c r="T17" s="5">
        <v>5</v>
      </c>
      <c r="U17" s="5">
        <v>0</v>
      </c>
      <c r="V17" s="5">
        <v>0</v>
      </c>
      <c r="W17" s="5">
        <v>0</v>
      </c>
      <c r="X17" s="5">
        <v>1</v>
      </c>
      <c r="Y17" s="5">
        <v>0</v>
      </c>
      <c r="Z17" s="5">
        <v>0</v>
      </c>
      <c r="AA17" s="5">
        <v>0</v>
      </c>
      <c r="AB17" s="5">
        <v>0</v>
      </c>
      <c r="AC17" s="5">
        <v>0</v>
      </c>
      <c r="AD17" s="5">
        <v>0</v>
      </c>
      <c r="AE17" s="5">
        <v>0</v>
      </c>
      <c r="AF17" s="5">
        <v>5</v>
      </c>
      <c r="AG17" s="5">
        <v>0</v>
      </c>
      <c r="AH17" s="5">
        <v>2</v>
      </c>
      <c r="AI17" s="5">
        <v>0</v>
      </c>
      <c r="AJ17" s="5">
        <v>0</v>
      </c>
      <c r="AK17" s="5">
        <v>0</v>
      </c>
      <c r="AL17" s="5">
        <v>1</v>
      </c>
      <c r="AM17" s="5">
        <v>2</v>
      </c>
      <c r="AN17" s="5">
        <v>0</v>
      </c>
      <c r="AO17" s="5">
        <v>0</v>
      </c>
      <c r="AP17" s="5">
        <v>0</v>
      </c>
      <c r="AQ17" s="5">
        <v>0</v>
      </c>
      <c r="AR17" s="5">
        <v>2</v>
      </c>
    </row>
    <row r="18" spans="1:44" x14ac:dyDescent="0.25">
      <c r="A18">
        <v>8</v>
      </c>
      <c r="B18" s="10" t="s">
        <v>117</v>
      </c>
      <c r="C18" s="5">
        <v>0</v>
      </c>
      <c r="D18" s="5">
        <v>5</v>
      </c>
      <c r="E18" s="5">
        <v>0</v>
      </c>
      <c r="F18" s="5">
        <v>1</v>
      </c>
      <c r="G18" s="5">
        <v>0</v>
      </c>
      <c r="H18" s="5">
        <v>0</v>
      </c>
      <c r="I18" s="5">
        <v>0</v>
      </c>
      <c r="J18" s="5">
        <v>0</v>
      </c>
      <c r="K18" s="5">
        <v>0</v>
      </c>
      <c r="L18" s="5">
        <v>0</v>
      </c>
      <c r="M18" s="5">
        <v>2</v>
      </c>
      <c r="N18" s="5">
        <v>0</v>
      </c>
      <c r="O18" s="5">
        <v>0</v>
      </c>
      <c r="P18" s="5">
        <v>0</v>
      </c>
      <c r="Q18" s="5">
        <v>16</v>
      </c>
      <c r="R18" s="5">
        <v>0</v>
      </c>
      <c r="S18" s="5">
        <v>3</v>
      </c>
      <c r="T18" s="5">
        <v>4</v>
      </c>
      <c r="U18" s="5">
        <v>0</v>
      </c>
      <c r="V18" s="5">
        <v>0</v>
      </c>
      <c r="W18" s="5">
        <v>0</v>
      </c>
      <c r="X18" s="5">
        <v>0</v>
      </c>
      <c r="Y18" s="5">
        <v>0</v>
      </c>
      <c r="Z18" s="5">
        <v>0</v>
      </c>
      <c r="AA18" s="5">
        <v>0</v>
      </c>
      <c r="AB18" s="5">
        <v>0</v>
      </c>
      <c r="AC18" s="5">
        <v>0</v>
      </c>
      <c r="AD18" s="5">
        <v>0</v>
      </c>
      <c r="AE18" s="5">
        <v>1</v>
      </c>
      <c r="AF18" s="5">
        <v>0</v>
      </c>
      <c r="AG18" s="5">
        <v>0</v>
      </c>
      <c r="AH18" s="5">
        <v>0</v>
      </c>
      <c r="AI18" s="5">
        <v>0</v>
      </c>
      <c r="AJ18" s="5">
        <v>0</v>
      </c>
      <c r="AK18" s="5">
        <v>0</v>
      </c>
      <c r="AL18" s="5">
        <v>0</v>
      </c>
      <c r="AM18" s="5">
        <v>0</v>
      </c>
      <c r="AN18" s="5">
        <v>0</v>
      </c>
      <c r="AO18" s="5">
        <v>0</v>
      </c>
      <c r="AP18" s="5">
        <v>0</v>
      </c>
      <c r="AQ18" s="5">
        <v>0</v>
      </c>
      <c r="AR18" s="5">
        <v>0</v>
      </c>
    </row>
    <row r="19" spans="1:44" x14ac:dyDescent="0.25">
      <c r="A19">
        <v>9</v>
      </c>
      <c r="B19" s="10" t="s">
        <v>118</v>
      </c>
      <c r="C19" s="5">
        <v>0</v>
      </c>
      <c r="D19" s="5">
        <v>4</v>
      </c>
      <c r="E19" s="5">
        <v>0</v>
      </c>
      <c r="F19" s="5">
        <v>10</v>
      </c>
      <c r="G19" s="5">
        <v>0</v>
      </c>
      <c r="H19" s="5">
        <v>0</v>
      </c>
      <c r="I19" s="5">
        <v>0</v>
      </c>
      <c r="J19" s="5">
        <v>2</v>
      </c>
      <c r="K19" s="5">
        <v>0</v>
      </c>
      <c r="L19" s="5">
        <v>0</v>
      </c>
      <c r="M19" s="5">
        <v>0</v>
      </c>
      <c r="N19" s="5">
        <v>0</v>
      </c>
      <c r="O19" s="5">
        <v>0</v>
      </c>
      <c r="P19" s="5">
        <v>0</v>
      </c>
      <c r="Q19" s="5">
        <v>7</v>
      </c>
      <c r="R19" s="5">
        <v>1</v>
      </c>
      <c r="S19" s="5">
        <v>0</v>
      </c>
      <c r="T19" s="5">
        <v>0</v>
      </c>
      <c r="U19" s="5">
        <v>0</v>
      </c>
      <c r="V19" s="5">
        <v>0</v>
      </c>
      <c r="W19" s="5">
        <v>0</v>
      </c>
      <c r="X19" s="5">
        <v>1</v>
      </c>
      <c r="Y19" s="5">
        <v>0</v>
      </c>
      <c r="Z19" s="5">
        <v>0</v>
      </c>
      <c r="AA19" s="5">
        <v>0</v>
      </c>
      <c r="AB19" s="5">
        <v>0</v>
      </c>
      <c r="AC19" s="5">
        <v>0</v>
      </c>
      <c r="AD19" s="5">
        <v>0</v>
      </c>
      <c r="AE19" s="5">
        <v>0</v>
      </c>
      <c r="AF19" s="5">
        <v>0</v>
      </c>
      <c r="AG19" s="5">
        <v>0</v>
      </c>
      <c r="AH19" s="5">
        <v>2</v>
      </c>
      <c r="AI19" s="5">
        <v>0</v>
      </c>
      <c r="AJ19" s="5">
        <v>0</v>
      </c>
      <c r="AK19" s="5">
        <v>0</v>
      </c>
      <c r="AL19" s="5">
        <v>0</v>
      </c>
      <c r="AM19" s="5">
        <v>0</v>
      </c>
      <c r="AN19" s="5">
        <v>0</v>
      </c>
      <c r="AO19" s="5">
        <v>0</v>
      </c>
      <c r="AP19" s="5">
        <v>0</v>
      </c>
      <c r="AQ19" s="5">
        <v>0</v>
      </c>
      <c r="AR19" s="5">
        <v>0</v>
      </c>
    </row>
    <row r="20" spans="1:44" x14ac:dyDescent="0.25">
      <c r="A20">
        <v>10</v>
      </c>
      <c r="B20" s="10" t="s">
        <v>119</v>
      </c>
      <c r="C20" s="5">
        <v>0</v>
      </c>
      <c r="D20" s="5">
        <v>2</v>
      </c>
      <c r="E20" s="5">
        <v>0</v>
      </c>
      <c r="F20" s="5">
        <v>0</v>
      </c>
      <c r="G20" s="5">
        <v>0</v>
      </c>
      <c r="H20" s="5">
        <v>0</v>
      </c>
      <c r="I20" s="5">
        <v>0</v>
      </c>
      <c r="J20" s="5">
        <v>1</v>
      </c>
      <c r="K20" s="5">
        <v>0</v>
      </c>
      <c r="L20" s="5">
        <v>0</v>
      </c>
      <c r="M20" s="5">
        <v>2</v>
      </c>
      <c r="N20" s="5">
        <v>1</v>
      </c>
      <c r="O20" s="5">
        <v>1</v>
      </c>
      <c r="P20" s="5">
        <v>0</v>
      </c>
      <c r="Q20" s="5">
        <v>1</v>
      </c>
      <c r="R20" s="5">
        <v>0</v>
      </c>
      <c r="S20" s="5">
        <v>0</v>
      </c>
      <c r="T20" s="5">
        <v>0</v>
      </c>
      <c r="U20" s="5">
        <v>1</v>
      </c>
      <c r="V20" s="5">
        <v>1</v>
      </c>
      <c r="W20" s="5">
        <v>0</v>
      </c>
      <c r="X20" s="5">
        <v>0</v>
      </c>
      <c r="Y20" s="5">
        <v>0</v>
      </c>
      <c r="Z20" s="5">
        <v>0</v>
      </c>
      <c r="AA20" s="5">
        <v>0</v>
      </c>
      <c r="AB20" s="5">
        <v>0</v>
      </c>
      <c r="AC20" s="5">
        <v>0</v>
      </c>
      <c r="AD20" s="5">
        <v>0</v>
      </c>
      <c r="AE20" s="5">
        <v>0</v>
      </c>
      <c r="AF20" s="5">
        <v>0</v>
      </c>
      <c r="AG20" s="5">
        <v>0</v>
      </c>
      <c r="AH20" s="5">
        <v>0</v>
      </c>
      <c r="AI20" s="5">
        <v>0</v>
      </c>
      <c r="AJ20" s="5">
        <v>0</v>
      </c>
      <c r="AK20" s="5">
        <v>0</v>
      </c>
      <c r="AL20" s="5">
        <v>0</v>
      </c>
      <c r="AM20" s="5">
        <v>1</v>
      </c>
      <c r="AN20" s="5">
        <v>0</v>
      </c>
      <c r="AO20" s="5">
        <v>0</v>
      </c>
      <c r="AP20" s="5">
        <v>0</v>
      </c>
      <c r="AQ20" s="5">
        <v>0</v>
      </c>
      <c r="AR20" s="5">
        <v>1</v>
      </c>
    </row>
    <row r="21" spans="1:44" x14ac:dyDescent="0.25">
      <c r="A21">
        <v>11</v>
      </c>
      <c r="B21" s="10" t="s">
        <v>120</v>
      </c>
      <c r="C21" s="5">
        <v>0</v>
      </c>
      <c r="D21" s="5">
        <v>19</v>
      </c>
      <c r="E21" s="5">
        <v>0</v>
      </c>
      <c r="F21" s="5">
        <v>0</v>
      </c>
      <c r="G21" s="5">
        <v>0</v>
      </c>
      <c r="H21" s="5">
        <v>0</v>
      </c>
      <c r="I21" s="5">
        <v>1</v>
      </c>
      <c r="J21" s="5">
        <v>1</v>
      </c>
      <c r="K21" s="5">
        <v>0</v>
      </c>
      <c r="L21" s="5">
        <v>0</v>
      </c>
      <c r="M21" s="5">
        <v>8</v>
      </c>
      <c r="N21" s="5">
        <v>0</v>
      </c>
      <c r="O21" s="5">
        <v>0</v>
      </c>
      <c r="P21" s="5">
        <v>0</v>
      </c>
      <c r="Q21" s="5">
        <v>7</v>
      </c>
      <c r="R21" s="5">
        <v>0</v>
      </c>
      <c r="S21" s="5">
        <v>0</v>
      </c>
      <c r="T21" s="5">
        <v>0</v>
      </c>
      <c r="U21" s="5">
        <v>0</v>
      </c>
      <c r="V21" s="5">
        <v>0</v>
      </c>
      <c r="W21" s="5">
        <v>0</v>
      </c>
      <c r="X21" s="5">
        <v>1</v>
      </c>
      <c r="Y21" s="5">
        <v>0</v>
      </c>
      <c r="Z21" s="5">
        <v>0</v>
      </c>
      <c r="AA21" s="5">
        <v>0</v>
      </c>
      <c r="AB21" s="5">
        <v>0</v>
      </c>
      <c r="AC21" s="5">
        <v>0</v>
      </c>
      <c r="AD21" s="5">
        <v>0</v>
      </c>
      <c r="AE21" s="5">
        <v>0</v>
      </c>
      <c r="AF21" s="5">
        <v>0</v>
      </c>
      <c r="AG21" s="5">
        <v>0</v>
      </c>
      <c r="AH21" s="5">
        <v>0</v>
      </c>
      <c r="AI21" s="5">
        <v>0</v>
      </c>
      <c r="AJ21" s="5">
        <v>0</v>
      </c>
      <c r="AK21" s="5">
        <v>0</v>
      </c>
      <c r="AL21" s="5">
        <v>0</v>
      </c>
      <c r="AM21" s="5">
        <v>0</v>
      </c>
      <c r="AN21" s="5">
        <v>0</v>
      </c>
      <c r="AO21" s="5">
        <v>0</v>
      </c>
      <c r="AP21" s="5">
        <v>0</v>
      </c>
      <c r="AQ21" s="5">
        <v>0</v>
      </c>
      <c r="AR21" s="5">
        <v>0</v>
      </c>
    </row>
    <row r="22" spans="1:44" x14ac:dyDescent="0.25">
      <c r="A22">
        <v>12</v>
      </c>
      <c r="B22" s="10" t="s">
        <v>121</v>
      </c>
      <c r="C22" s="5">
        <v>0</v>
      </c>
      <c r="D22" s="5">
        <v>3</v>
      </c>
      <c r="E22" s="5">
        <v>0</v>
      </c>
      <c r="F22" s="5">
        <v>0</v>
      </c>
      <c r="G22" s="5">
        <v>1</v>
      </c>
      <c r="H22" s="5">
        <v>0</v>
      </c>
      <c r="I22" s="5">
        <v>3</v>
      </c>
      <c r="J22" s="5">
        <v>2</v>
      </c>
      <c r="K22" s="5">
        <v>1</v>
      </c>
      <c r="L22" s="5">
        <v>0</v>
      </c>
      <c r="M22" s="5">
        <v>2</v>
      </c>
      <c r="N22" s="5">
        <v>0</v>
      </c>
      <c r="O22" s="5">
        <v>0</v>
      </c>
      <c r="P22" s="5">
        <v>0</v>
      </c>
      <c r="Q22" s="5">
        <v>12</v>
      </c>
      <c r="R22" s="5">
        <v>0</v>
      </c>
      <c r="S22" s="5">
        <v>0</v>
      </c>
      <c r="T22" s="5">
        <v>3</v>
      </c>
      <c r="U22" s="5">
        <v>0</v>
      </c>
      <c r="V22" s="5">
        <v>0</v>
      </c>
      <c r="W22" s="5">
        <v>0</v>
      </c>
      <c r="X22" s="5">
        <v>1</v>
      </c>
      <c r="Y22" s="5">
        <v>0</v>
      </c>
      <c r="Z22" s="5">
        <v>0</v>
      </c>
      <c r="AA22" s="5">
        <v>0</v>
      </c>
      <c r="AB22" s="5">
        <v>0</v>
      </c>
      <c r="AC22" s="5">
        <v>1</v>
      </c>
      <c r="AD22" s="5">
        <v>0</v>
      </c>
      <c r="AE22" s="5">
        <v>0</v>
      </c>
      <c r="AF22" s="5">
        <v>1</v>
      </c>
      <c r="AG22" s="5">
        <v>0</v>
      </c>
      <c r="AH22" s="5">
        <v>0</v>
      </c>
      <c r="AI22" s="5">
        <v>0</v>
      </c>
      <c r="AJ22" s="5">
        <v>0</v>
      </c>
      <c r="AK22" s="5">
        <v>0</v>
      </c>
      <c r="AL22" s="5">
        <v>0</v>
      </c>
      <c r="AM22" s="5">
        <v>0</v>
      </c>
      <c r="AN22" s="5">
        <v>0</v>
      </c>
      <c r="AO22" s="5">
        <v>2</v>
      </c>
      <c r="AP22" s="5">
        <v>0</v>
      </c>
      <c r="AQ22" s="5">
        <v>0</v>
      </c>
      <c r="AR22" s="5">
        <v>0</v>
      </c>
    </row>
    <row r="23" spans="1:44" x14ac:dyDescent="0.25">
      <c r="A23">
        <v>13</v>
      </c>
      <c r="B23" s="10" t="s">
        <v>122</v>
      </c>
      <c r="C23" s="5">
        <v>0</v>
      </c>
      <c r="D23" s="5">
        <v>6</v>
      </c>
      <c r="E23" s="5">
        <v>0</v>
      </c>
      <c r="F23" s="5">
        <v>2</v>
      </c>
      <c r="G23" s="5">
        <v>0</v>
      </c>
      <c r="H23" s="5">
        <v>0</v>
      </c>
      <c r="I23" s="5">
        <v>1</v>
      </c>
      <c r="J23" s="5">
        <v>1</v>
      </c>
      <c r="K23" s="5">
        <v>3</v>
      </c>
      <c r="L23" s="5">
        <v>0</v>
      </c>
      <c r="M23" s="5">
        <v>1</v>
      </c>
      <c r="N23" s="5">
        <v>1</v>
      </c>
      <c r="O23" s="5">
        <v>0</v>
      </c>
      <c r="P23" s="5">
        <v>0</v>
      </c>
      <c r="Q23" s="5">
        <v>14</v>
      </c>
      <c r="R23" s="5">
        <v>0</v>
      </c>
      <c r="S23" s="5">
        <v>2</v>
      </c>
      <c r="T23" s="5">
        <v>3</v>
      </c>
      <c r="U23" s="5">
        <v>0</v>
      </c>
      <c r="V23" s="5">
        <v>0</v>
      </c>
      <c r="W23" s="5">
        <v>0</v>
      </c>
      <c r="X23" s="5">
        <v>1</v>
      </c>
      <c r="Y23" s="5">
        <v>0</v>
      </c>
      <c r="Z23" s="5">
        <v>0</v>
      </c>
      <c r="AA23" s="5">
        <v>0</v>
      </c>
      <c r="AB23" s="5">
        <v>0</v>
      </c>
      <c r="AC23" s="5">
        <v>0</v>
      </c>
      <c r="AD23" s="5">
        <v>0</v>
      </c>
      <c r="AE23" s="5">
        <v>0</v>
      </c>
      <c r="AF23" s="5">
        <v>0</v>
      </c>
      <c r="AG23" s="5">
        <v>0</v>
      </c>
      <c r="AH23" s="5">
        <v>0</v>
      </c>
      <c r="AI23" s="5">
        <v>0</v>
      </c>
      <c r="AJ23" s="5">
        <v>0</v>
      </c>
      <c r="AK23" s="5">
        <v>0</v>
      </c>
      <c r="AL23" s="5">
        <v>1</v>
      </c>
      <c r="AM23" s="5">
        <v>0</v>
      </c>
      <c r="AN23" s="5">
        <v>0</v>
      </c>
      <c r="AO23" s="5">
        <v>0</v>
      </c>
      <c r="AP23" s="5">
        <v>1</v>
      </c>
      <c r="AQ23" s="5">
        <v>0</v>
      </c>
      <c r="AR23" s="5">
        <v>0</v>
      </c>
    </row>
    <row r="24" spans="1:44" x14ac:dyDescent="0.25">
      <c r="A24">
        <v>14</v>
      </c>
      <c r="B24" s="8" t="s">
        <v>123</v>
      </c>
      <c r="C24" s="7">
        <v>0</v>
      </c>
      <c r="D24" s="7">
        <v>3</v>
      </c>
      <c r="E24" s="7">
        <v>0</v>
      </c>
      <c r="F24" s="7">
        <v>1</v>
      </c>
      <c r="G24" s="7">
        <v>1</v>
      </c>
      <c r="H24" s="7">
        <v>0</v>
      </c>
      <c r="I24" s="7">
        <v>0</v>
      </c>
      <c r="J24" s="7">
        <v>1</v>
      </c>
      <c r="K24" s="7">
        <v>0</v>
      </c>
      <c r="L24" s="7">
        <v>0</v>
      </c>
      <c r="M24" s="7">
        <v>2</v>
      </c>
      <c r="N24" s="7">
        <v>0</v>
      </c>
      <c r="O24" s="7">
        <v>0</v>
      </c>
      <c r="P24" s="7">
        <v>0</v>
      </c>
      <c r="Q24" s="7">
        <v>5</v>
      </c>
      <c r="R24" s="7">
        <v>0</v>
      </c>
      <c r="S24" s="7">
        <v>0</v>
      </c>
      <c r="T24" s="7">
        <v>2</v>
      </c>
      <c r="U24" s="7">
        <v>0</v>
      </c>
      <c r="V24" s="7">
        <v>0</v>
      </c>
      <c r="W24" s="7">
        <v>0</v>
      </c>
      <c r="X24" s="7">
        <v>2</v>
      </c>
      <c r="Y24" s="7">
        <v>0</v>
      </c>
      <c r="Z24" s="7">
        <v>0</v>
      </c>
      <c r="AA24" s="7">
        <v>0</v>
      </c>
      <c r="AB24" s="7">
        <v>0</v>
      </c>
      <c r="AC24" s="7">
        <v>1</v>
      </c>
      <c r="AD24" s="7">
        <v>0</v>
      </c>
      <c r="AE24" s="7">
        <v>0</v>
      </c>
      <c r="AF24" s="7">
        <v>0</v>
      </c>
      <c r="AG24" s="7">
        <v>0</v>
      </c>
      <c r="AH24" s="7">
        <v>1</v>
      </c>
      <c r="AI24" s="7">
        <v>0</v>
      </c>
      <c r="AJ24" s="7">
        <v>0</v>
      </c>
      <c r="AK24" s="7">
        <v>0</v>
      </c>
      <c r="AL24" s="7">
        <v>2</v>
      </c>
      <c r="AM24" s="7">
        <v>0</v>
      </c>
      <c r="AN24" s="7">
        <v>0</v>
      </c>
      <c r="AO24" s="7">
        <v>0</v>
      </c>
      <c r="AP24" s="7">
        <v>0</v>
      </c>
      <c r="AQ24" s="7">
        <v>0</v>
      </c>
      <c r="AR24" s="7">
        <v>0</v>
      </c>
    </row>
    <row r="25" spans="1:44" x14ac:dyDescent="0.25">
      <c r="A25">
        <v>15</v>
      </c>
      <c r="B25" s="10" t="s">
        <v>124</v>
      </c>
      <c r="C25" s="5">
        <v>0</v>
      </c>
      <c r="D25" s="5">
        <v>2</v>
      </c>
      <c r="E25" s="5">
        <v>1</v>
      </c>
      <c r="F25" s="5">
        <v>2</v>
      </c>
      <c r="G25" s="5">
        <v>4</v>
      </c>
      <c r="H25" s="5">
        <v>1</v>
      </c>
      <c r="I25" s="5">
        <v>1</v>
      </c>
      <c r="J25" s="5">
        <v>1</v>
      </c>
      <c r="K25" s="5">
        <v>1</v>
      </c>
      <c r="L25" s="5">
        <v>1</v>
      </c>
      <c r="M25" s="5">
        <v>2</v>
      </c>
      <c r="N25" s="5">
        <v>0</v>
      </c>
      <c r="O25" s="5">
        <v>0</v>
      </c>
      <c r="P25" s="5">
        <v>0</v>
      </c>
      <c r="Q25" s="5">
        <v>0</v>
      </c>
      <c r="R25" s="5">
        <v>0</v>
      </c>
      <c r="S25" s="5">
        <v>0</v>
      </c>
      <c r="T25" s="5">
        <v>0</v>
      </c>
      <c r="U25" s="5">
        <v>0</v>
      </c>
      <c r="V25" s="5">
        <v>0</v>
      </c>
      <c r="W25" s="5">
        <v>0</v>
      </c>
      <c r="X25" s="5">
        <v>1</v>
      </c>
      <c r="Y25" s="5">
        <v>0</v>
      </c>
      <c r="Z25" s="5">
        <v>0</v>
      </c>
      <c r="AA25" s="5">
        <v>0</v>
      </c>
      <c r="AB25" s="5">
        <v>0</v>
      </c>
      <c r="AC25" s="5">
        <v>0</v>
      </c>
      <c r="AD25" s="5">
        <v>0</v>
      </c>
      <c r="AE25" s="5">
        <v>0</v>
      </c>
      <c r="AF25" s="5">
        <v>0</v>
      </c>
      <c r="AG25" s="5">
        <v>0</v>
      </c>
      <c r="AH25" s="5">
        <v>0</v>
      </c>
      <c r="AI25" s="5">
        <v>0</v>
      </c>
      <c r="AJ25" s="5">
        <v>0</v>
      </c>
      <c r="AK25" s="5">
        <v>0</v>
      </c>
      <c r="AL25" s="5">
        <v>0</v>
      </c>
      <c r="AM25" s="5">
        <v>0</v>
      </c>
      <c r="AN25" s="5">
        <v>0</v>
      </c>
      <c r="AO25" s="5">
        <v>0</v>
      </c>
      <c r="AP25" s="5">
        <v>0</v>
      </c>
      <c r="AQ25" s="5">
        <v>0</v>
      </c>
      <c r="AR25" s="5">
        <v>0</v>
      </c>
    </row>
    <row r="26" spans="1:44" x14ac:dyDescent="0.25">
      <c r="A26">
        <v>16</v>
      </c>
      <c r="B26" s="10" t="s">
        <v>125</v>
      </c>
      <c r="C26" s="5">
        <v>0</v>
      </c>
      <c r="D26" s="5">
        <v>2</v>
      </c>
      <c r="E26" s="5">
        <v>0</v>
      </c>
      <c r="F26" s="5">
        <v>4</v>
      </c>
      <c r="G26" s="5">
        <v>4</v>
      </c>
      <c r="H26" s="5">
        <v>0</v>
      </c>
      <c r="I26" s="5">
        <v>0</v>
      </c>
      <c r="J26" s="5">
        <v>3</v>
      </c>
      <c r="K26" s="5">
        <v>3</v>
      </c>
      <c r="L26" s="5">
        <v>1</v>
      </c>
      <c r="M26" s="5">
        <v>3</v>
      </c>
      <c r="N26" s="5">
        <v>1</v>
      </c>
      <c r="O26" s="5">
        <v>1</v>
      </c>
      <c r="P26" s="5">
        <v>1</v>
      </c>
      <c r="Q26" s="5">
        <v>7</v>
      </c>
      <c r="R26" s="5">
        <v>1</v>
      </c>
      <c r="S26" s="5">
        <v>1</v>
      </c>
      <c r="T26" s="5">
        <v>3</v>
      </c>
      <c r="U26" s="5">
        <v>0</v>
      </c>
      <c r="V26" s="5">
        <v>1</v>
      </c>
      <c r="W26" s="5">
        <v>0</v>
      </c>
      <c r="X26" s="5">
        <v>0</v>
      </c>
      <c r="Y26" s="5">
        <v>1</v>
      </c>
      <c r="Z26" s="5">
        <v>0</v>
      </c>
      <c r="AA26" s="5">
        <v>0</v>
      </c>
      <c r="AB26" s="5">
        <v>0</v>
      </c>
      <c r="AC26" s="5">
        <v>0</v>
      </c>
      <c r="AD26" s="5">
        <v>0</v>
      </c>
      <c r="AE26" s="5">
        <v>0</v>
      </c>
      <c r="AF26" s="5">
        <v>0</v>
      </c>
      <c r="AG26" s="5">
        <v>0</v>
      </c>
      <c r="AH26" s="5">
        <v>0</v>
      </c>
      <c r="AI26" s="5">
        <v>0</v>
      </c>
      <c r="AJ26" s="5">
        <v>0</v>
      </c>
      <c r="AK26" s="5">
        <v>0</v>
      </c>
      <c r="AL26" s="5">
        <v>0</v>
      </c>
      <c r="AM26" s="5">
        <v>0</v>
      </c>
      <c r="AN26" s="5">
        <v>0</v>
      </c>
      <c r="AO26" s="5">
        <v>0</v>
      </c>
      <c r="AP26" s="5">
        <v>0</v>
      </c>
      <c r="AQ26" s="5">
        <v>0</v>
      </c>
      <c r="AR26" s="5">
        <v>0</v>
      </c>
    </row>
    <row r="27" spans="1:44" x14ac:dyDescent="0.25">
      <c r="A27">
        <v>17</v>
      </c>
      <c r="B27" s="10" t="s">
        <v>126</v>
      </c>
      <c r="C27" s="5">
        <v>0</v>
      </c>
      <c r="D27" s="5">
        <v>1</v>
      </c>
      <c r="E27" s="5">
        <v>0</v>
      </c>
      <c r="F27" s="5">
        <v>6</v>
      </c>
      <c r="G27" s="5">
        <v>0</v>
      </c>
      <c r="H27" s="5">
        <v>1</v>
      </c>
      <c r="I27" s="5">
        <v>0</v>
      </c>
      <c r="J27" s="5">
        <v>4</v>
      </c>
      <c r="K27" s="5">
        <v>0</v>
      </c>
      <c r="L27" s="5">
        <v>4</v>
      </c>
      <c r="M27" s="5">
        <v>13</v>
      </c>
      <c r="N27" s="5">
        <v>1</v>
      </c>
      <c r="O27" s="5">
        <v>0</v>
      </c>
      <c r="P27" s="5">
        <v>0</v>
      </c>
      <c r="Q27" s="5">
        <v>11</v>
      </c>
      <c r="R27" s="5">
        <v>1</v>
      </c>
      <c r="S27" s="5">
        <v>1</v>
      </c>
      <c r="T27" s="5">
        <v>2</v>
      </c>
      <c r="U27" s="5">
        <v>3</v>
      </c>
      <c r="V27" s="5">
        <v>1</v>
      </c>
      <c r="W27" s="5">
        <v>0</v>
      </c>
      <c r="X27" s="5">
        <v>1</v>
      </c>
      <c r="Y27" s="5">
        <v>0</v>
      </c>
      <c r="Z27" s="5">
        <v>0</v>
      </c>
      <c r="AA27" s="5">
        <v>0</v>
      </c>
      <c r="AB27" s="5">
        <v>1</v>
      </c>
      <c r="AC27" s="5">
        <v>0</v>
      </c>
      <c r="AD27" s="5">
        <v>0</v>
      </c>
      <c r="AE27" s="5">
        <v>0</v>
      </c>
      <c r="AF27" s="5">
        <v>0</v>
      </c>
      <c r="AG27" s="5">
        <v>0</v>
      </c>
      <c r="AH27" s="5">
        <v>0</v>
      </c>
      <c r="AI27" s="5">
        <v>0</v>
      </c>
      <c r="AJ27" s="5">
        <v>0</v>
      </c>
      <c r="AK27" s="5">
        <v>0</v>
      </c>
      <c r="AL27" s="5">
        <v>0</v>
      </c>
      <c r="AM27" s="5">
        <v>0</v>
      </c>
      <c r="AN27" s="5">
        <v>0</v>
      </c>
      <c r="AO27" s="5">
        <v>0</v>
      </c>
      <c r="AP27" s="5">
        <v>0</v>
      </c>
      <c r="AQ27" s="5">
        <v>0</v>
      </c>
      <c r="AR27" s="5">
        <v>0</v>
      </c>
    </row>
    <row r="28" spans="1:44" x14ac:dyDescent="0.25">
      <c r="A28">
        <v>18</v>
      </c>
      <c r="B28" s="10" t="s">
        <v>127</v>
      </c>
      <c r="C28" s="5">
        <v>0</v>
      </c>
      <c r="D28" s="5">
        <v>0</v>
      </c>
      <c r="E28" s="5">
        <v>0</v>
      </c>
      <c r="F28" s="5">
        <v>3</v>
      </c>
      <c r="G28" s="5">
        <v>10</v>
      </c>
      <c r="H28" s="5">
        <v>0</v>
      </c>
      <c r="I28" s="5">
        <v>0</v>
      </c>
      <c r="J28" s="5">
        <v>3</v>
      </c>
      <c r="K28" s="5">
        <v>0</v>
      </c>
      <c r="L28" s="5">
        <v>0</v>
      </c>
      <c r="M28" s="5">
        <v>0</v>
      </c>
      <c r="N28" s="5">
        <v>0</v>
      </c>
      <c r="O28" s="5">
        <v>0</v>
      </c>
      <c r="P28" s="5">
        <v>0</v>
      </c>
      <c r="Q28" s="5">
        <v>0</v>
      </c>
      <c r="R28" s="5">
        <v>0</v>
      </c>
      <c r="S28" s="5">
        <v>0</v>
      </c>
      <c r="T28" s="5">
        <v>0</v>
      </c>
      <c r="U28" s="5">
        <v>0</v>
      </c>
      <c r="V28" s="5">
        <v>0</v>
      </c>
      <c r="W28" s="5">
        <v>1</v>
      </c>
      <c r="X28" s="5">
        <v>1</v>
      </c>
      <c r="Y28" s="5">
        <v>0</v>
      </c>
      <c r="Z28" s="5">
        <v>0</v>
      </c>
      <c r="AA28" s="5">
        <v>0</v>
      </c>
      <c r="AB28" s="5">
        <v>0</v>
      </c>
      <c r="AC28" s="5">
        <v>0</v>
      </c>
      <c r="AD28" s="5">
        <v>0</v>
      </c>
      <c r="AE28" s="5">
        <v>0</v>
      </c>
      <c r="AF28" s="5">
        <v>0</v>
      </c>
      <c r="AG28" s="5">
        <v>0</v>
      </c>
      <c r="AH28" s="5">
        <v>0</v>
      </c>
      <c r="AI28" s="5">
        <v>0</v>
      </c>
      <c r="AJ28" s="5">
        <v>0</v>
      </c>
      <c r="AK28" s="5">
        <v>0</v>
      </c>
      <c r="AL28" s="5">
        <v>0</v>
      </c>
      <c r="AM28" s="5">
        <v>0</v>
      </c>
      <c r="AN28" s="5">
        <v>0</v>
      </c>
      <c r="AO28" s="5">
        <v>0</v>
      </c>
      <c r="AP28" s="5">
        <v>0</v>
      </c>
      <c r="AQ28" s="5">
        <v>0</v>
      </c>
      <c r="AR28" s="5">
        <v>0</v>
      </c>
    </row>
    <row r="29" spans="1:44" x14ac:dyDescent="0.25">
      <c r="A29">
        <v>19</v>
      </c>
      <c r="B29" s="10" t="s">
        <v>128</v>
      </c>
      <c r="C29" s="5">
        <v>1</v>
      </c>
      <c r="D29" s="5">
        <v>0</v>
      </c>
      <c r="E29" s="5">
        <v>1</v>
      </c>
      <c r="F29" s="5">
        <v>0</v>
      </c>
      <c r="G29" s="5">
        <v>4</v>
      </c>
      <c r="H29" s="5">
        <v>0</v>
      </c>
      <c r="I29" s="5">
        <v>0</v>
      </c>
      <c r="J29" s="5">
        <v>0</v>
      </c>
      <c r="K29" s="5">
        <v>0</v>
      </c>
      <c r="L29" s="5">
        <v>0</v>
      </c>
      <c r="M29" s="5">
        <v>1</v>
      </c>
      <c r="N29" s="5">
        <v>0</v>
      </c>
      <c r="O29" s="5">
        <v>0</v>
      </c>
      <c r="P29" s="5">
        <v>0</v>
      </c>
      <c r="Q29" s="5">
        <v>1</v>
      </c>
      <c r="R29" s="5">
        <v>0</v>
      </c>
      <c r="S29" s="5">
        <v>1</v>
      </c>
      <c r="T29" s="5">
        <v>0</v>
      </c>
      <c r="U29" s="5">
        <v>0</v>
      </c>
      <c r="V29" s="5">
        <v>0</v>
      </c>
      <c r="W29" s="5">
        <v>0</v>
      </c>
      <c r="X29" s="5">
        <v>3</v>
      </c>
      <c r="Y29" s="5">
        <v>0</v>
      </c>
      <c r="Z29" s="5">
        <v>0</v>
      </c>
      <c r="AA29" s="5">
        <v>0</v>
      </c>
      <c r="AB29" s="5">
        <v>0</v>
      </c>
      <c r="AC29" s="5">
        <v>1</v>
      </c>
      <c r="AD29" s="5">
        <v>0</v>
      </c>
      <c r="AE29" s="5">
        <v>0</v>
      </c>
      <c r="AF29" s="5">
        <v>0</v>
      </c>
      <c r="AG29" s="5">
        <v>0</v>
      </c>
      <c r="AH29" s="5">
        <v>0</v>
      </c>
      <c r="AI29" s="5">
        <v>0</v>
      </c>
      <c r="AJ29" s="5">
        <v>0</v>
      </c>
      <c r="AK29" s="5">
        <v>0</v>
      </c>
      <c r="AL29" s="5">
        <v>0</v>
      </c>
      <c r="AM29" s="5">
        <v>0</v>
      </c>
      <c r="AN29" s="5">
        <v>0</v>
      </c>
      <c r="AO29" s="5">
        <v>0</v>
      </c>
      <c r="AP29" s="5">
        <v>0</v>
      </c>
      <c r="AQ29" s="5">
        <v>0</v>
      </c>
      <c r="AR29" s="5">
        <v>0</v>
      </c>
    </row>
    <row r="30" spans="1:44" x14ac:dyDescent="0.25">
      <c r="A30">
        <v>20</v>
      </c>
      <c r="B30" s="10" t="s">
        <v>129</v>
      </c>
      <c r="C30" s="5">
        <v>2</v>
      </c>
      <c r="D30" s="5">
        <v>2</v>
      </c>
      <c r="E30" s="5">
        <v>0</v>
      </c>
      <c r="F30" s="5">
        <v>0</v>
      </c>
      <c r="G30" s="5">
        <v>4</v>
      </c>
      <c r="H30" s="5">
        <v>0</v>
      </c>
      <c r="I30" s="5">
        <v>0</v>
      </c>
      <c r="J30" s="5">
        <v>0</v>
      </c>
      <c r="K30" s="5">
        <v>0</v>
      </c>
      <c r="L30" s="5">
        <v>2</v>
      </c>
      <c r="M30" s="5">
        <v>0</v>
      </c>
      <c r="N30" s="5">
        <v>0</v>
      </c>
      <c r="O30" s="5">
        <v>0</v>
      </c>
      <c r="P30" s="5">
        <v>0</v>
      </c>
      <c r="Q30" s="5">
        <v>8</v>
      </c>
      <c r="R30" s="5">
        <v>0</v>
      </c>
      <c r="S30" s="5">
        <v>0</v>
      </c>
      <c r="T30" s="5">
        <v>0</v>
      </c>
      <c r="U30" s="5">
        <v>0</v>
      </c>
      <c r="V30" s="5">
        <v>0</v>
      </c>
      <c r="W30" s="5">
        <v>0</v>
      </c>
      <c r="X30" s="5">
        <v>3</v>
      </c>
      <c r="Y30" s="5">
        <v>0</v>
      </c>
      <c r="Z30" s="5">
        <v>1</v>
      </c>
      <c r="AA30" s="5">
        <v>1</v>
      </c>
      <c r="AB30" s="5">
        <v>0</v>
      </c>
      <c r="AC30" s="5">
        <v>0</v>
      </c>
      <c r="AD30" s="5">
        <v>0</v>
      </c>
      <c r="AE30" s="5">
        <v>0</v>
      </c>
      <c r="AF30" s="5">
        <v>0</v>
      </c>
      <c r="AG30" s="5">
        <v>0</v>
      </c>
      <c r="AH30" s="5">
        <v>0</v>
      </c>
      <c r="AI30" s="5">
        <v>0</v>
      </c>
      <c r="AJ30" s="5">
        <v>0</v>
      </c>
      <c r="AK30" s="5">
        <v>0</v>
      </c>
      <c r="AL30" s="5">
        <v>0</v>
      </c>
      <c r="AM30" s="5">
        <v>0</v>
      </c>
      <c r="AN30" s="5">
        <v>0</v>
      </c>
      <c r="AO30" s="5">
        <v>0</v>
      </c>
      <c r="AP30" s="5">
        <v>0</v>
      </c>
      <c r="AQ30" s="5">
        <v>0</v>
      </c>
      <c r="AR30" s="5">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workbookViewId="0">
      <selection activeCell="F50" sqref="F50"/>
    </sheetView>
  </sheetViews>
  <sheetFormatPr defaultColWidth="11" defaultRowHeight="15.75" x14ac:dyDescent="0.25"/>
  <cols>
    <col min="1" max="1" width="15.875" bestFit="1" customWidth="1"/>
    <col min="2" max="2" width="11.125" customWidth="1"/>
  </cols>
  <sheetData>
    <row r="1" spans="1:18" x14ac:dyDescent="0.25">
      <c r="A1" s="2" t="s">
        <v>19</v>
      </c>
      <c r="B1" t="s">
        <v>77</v>
      </c>
      <c r="C1" t="s">
        <v>246</v>
      </c>
      <c r="D1" t="s">
        <v>246</v>
      </c>
      <c r="E1" t="s">
        <v>246</v>
      </c>
      <c r="F1" t="s">
        <v>246</v>
      </c>
      <c r="G1" t="s">
        <v>245</v>
      </c>
      <c r="H1" t="s">
        <v>245</v>
      </c>
      <c r="I1" t="s">
        <v>245</v>
      </c>
      <c r="J1" t="s">
        <v>245</v>
      </c>
      <c r="K1" t="s">
        <v>245</v>
      </c>
      <c r="L1" t="s">
        <v>245</v>
      </c>
      <c r="M1" t="s">
        <v>245</v>
      </c>
      <c r="N1" t="s">
        <v>245</v>
      </c>
      <c r="O1" t="s">
        <v>245</v>
      </c>
      <c r="P1" t="s">
        <v>245</v>
      </c>
      <c r="Q1" t="s">
        <v>245</v>
      </c>
      <c r="R1" t="s">
        <v>245</v>
      </c>
    </row>
    <row r="2" spans="1:18" x14ac:dyDescent="0.25">
      <c r="A2" t="s">
        <v>20</v>
      </c>
      <c r="B2" t="s">
        <v>243</v>
      </c>
      <c r="C2" t="s">
        <v>98</v>
      </c>
      <c r="D2" t="s">
        <v>99</v>
      </c>
      <c r="E2" t="s">
        <v>100</v>
      </c>
      <c r="F2" t="s">
        <v>101</v>
      </c>
      <c r="G2" t="s">
        <v>102</v>
      </c>
      <c r="H2" t="s">
        <v>103</v>
      </c>
      <c r="I2" t="s">
        <v>104</v>
      </c>
      <c r="J2" t="s">
        <v>105</v>
      </c>
      <c r="K2" t="s">
        <v>106</v>
      </c>
      <c r="L2" t="s">
        <v>107</v>
      </c>
      <c r="M2" t="s">
        <v>108</v>
      </c>
      <c r="N2" t="s">
        <v>109</v>
      </c>
      <c r="O2" t="s">
        <v>110</v>
      </c>
      <c r="P2" t="s">
        <v>111</v>
      </c>
      <c r="Q2" t="s">
        <v>112</v>
      </c>
      <c r="R2" t="s">
        <v>241</v>
      </c>
    </row>
    <row r="3" spans="1:18" x14ac:dyDescent="0.25">
      <c r="A3" t="s">
        <v>21</v>
      </c>
      <c r="G3" t="s">
        <v>239</v>
      </c>
      <c r="H3" t="s">
        <v>239</v>
      </c>
      <c r="I3" t="s">
        <v>239</v>
      </c>
      <c r="J3" t="s">
        <v>239</v>
      </c>
      <c r="K3" t="s">
        <v>239</v>
      </c>
      <c r="L3" t="s">
        <v>239</v>
      </c>
      <c r="M3" t="s">
        <v>239</v>
      </c>
      <c r="N3" t="s">
        <v>239</v>
      </c>
      <c r="O3" t="s">
        <v>239</v>
      </c>
      <c r="P3" t="s">
        <v>239</v>
      </c>
      <c r="Q3" t="s">
        <v>239</v>
      </c>
      <c r="R3" s="13" t="s">
        <v>242</v>
      </c>
    </row>
    <row r="4" spans="1:18" x14ac:dyDescent="0.25">
      <c r="A4" t="s">
        <v>22</v>
      </c>
      <c r="C4" t="s">
        <v>248</v>
      </c>
      <c r="D4" t="s">
        <v>248</v>
      </c>
      <c r="E4" t="s">
        <v>248</v>
      </c>
      <c r="F4" t="s">
        <v>189</v>
      </c>
    </row>
    <row r="5" spans="1:18" x14ac:dyDescent="0.25">
      <c r="A5" t="s">
        <v>23</v>
      </c>
    </row>
    <row r="6" spans="1:18" x14ac:dyDescent="0.25">
      <c r="A6" t="s">
        <v>27</v>
      </c>
      <c r="C6" t="s">
        <v>54</v>
      </c>
      <c r="D6" t="s">
        <v>54</v>
      </c>
      <c r="E6" t="s">
        <v>54</v>
      </c>
      <c r="F6" t="s">
        <v>54</v>
      </c>
      <c r="G6" t="s">
        <v>54</v>
      </c>
      <c r="H6" t="s">
        <v>54</v>
      </c>
      <c r="I6" t="s">
        <v>54</v>
      </c>
      <c r="J6" t="s">
        <v>54</v>
      </c>
      <c r="K6" t="s">
        <v>54</v>
      </c>
      <c r="L6" t="s">
        <v>54</v>
      </c>
      <c r="M6" t="s">
        <v>54</v>
      </c>
      <c r="N6" t="s">
        <v>54</v>
      </c>
      <c r="O6" t="s">
        <v>54</v>
      </c>
      <c r="P6" t="s">
        <v>54</v>
      </c>
      <c r="Q6" t="s">
        <v>54</v>
      </c>
      <c r="R6" t="s">
        <v>54</v>
      </c>
    </row>
    <row r="7" spans="1:18" x14ac:dyDescent="0.25">
      <c r="A7" t="s">
        <v>28</v>
      </c>
    </row>
    <row r="8" spans="1:18" x14ac:dyDescent="0.25">
      <c r="A8" t="s">
        <v>29</v>
      </c>
    </row>
    <row r="9" spans="1:18" x14ac:dyDescent="0.25">
      <c r="A9" t="s">
        <v>24</v>
      </c>
      <c r="C9" t="s">
        <v>76</v>
      </c>
      <c r="D9" t="s">
        <v>76</v>
      </c>
      <c r="E9" t="s">
        <v>76</v>
      </c>
      <c r="F9" t="s">
        <v>76</v>
      </c>
      <c r="G9" t="s">
        <v>76</v>
      </c>
      <c r="H9" t="s">
        <v>76</v>
      </c>
      <c r="I9" t="s">
        <v>76</v>
      </c>
      <c r="J9" t="s">
        <v>76</v>
      </c>
      <c r="K9" t="s">
        <v>76</v>
      </c>
      <c r="L9" t="s">
        <v>76</v>
      </c>
      <c r="M9" t="s">
        <v>76</v>
      </c>
      <c r="N9" t="s">
        <v>76</v>
      </c>
      <c r="O9" t="s">
        <v>76</v>
      </c>
      <c r="P9" t="s">
        <v>76</v>
      </c>
      <c r="Q9" t="s">
        <v>76</v>
      </c>
      <c r="R9" t="s">
        <v>236</v>
      </c>
    </row>
    <row r="10" spans="1:18" x14ac:dyDescent="0.25">
      <c r="A10" t="s">
        <v>25</v>
      </c>
      <c r="B10" s="12" t="s">
        <v>54</v>
      </c>
      <c r="C10" t="s">
        <v>74</v>
      </c>
      <c r="D10" t="s">
        <v>60</v>
      </c>
      <c r="E10" t="s">
        <v>75</v>
      </c>
      <c r="F10" t="s">
        <v>61</v>
      </c>
      <c r="G10" t="s">
        <v>62</v>
      </c>
      <c r="H10" t="s">
        <v>63</v>
      </c>
      <c r="I10" t="s">
        <v>64</v>
      </c>
      <c r="J10" t="s">
        <v>65</v>
      </c>
      <c r="K10" t="s">
        <v>66</v>
      </c>
      <c r="L10" t="s">
        <v>67</v>
      </c>
      <c r="M10" t="s">
        <v>68</v>
      </c>
      <c r="N10" t="s">
        <v>69</v>
      </c>
      <c r="O10" t="s">
        <v>70</v>
      </c>
      <c r="P10" t="s">
        <v>71</v>
      </c>
      <c r="Q10" t="s">
        <v>72</v>
      </c>
      <c r="R10" s="15" t="s">
        <v>249</v>
      </c>
    </row>
    <row r="11" spans="1:18" x14ac:dyDescent="0.25">
      <c r="A11">
        <v>1</v>
      </c>
      <c r="B11" s="3" t="s">
        <v>146</v>
      </c>
      <c r="C11">
        <v>0.66300000000000003</v>
      </c>
      <c r="D11">
        <v>0.11700000000000001</v>
      </c>
      <c r="E11">
        <v>0.11700000000000001</v>
      </c>
      <c r="F11">
        <v>11</v>
      </c>
      <c r="G11" t="s">
        <v>237</v>
      </c>
      <c r="H11" t="s">
        <v>238</v>
      </c>
      <c r="I11" t="s">
        <v>237</v>
      </c>
      <c r="J11" t="s">
        <v>238</v>
      </c>
      <c r="K11" t="s">
        <v>238</v>
      </c>
      <c r="L11" t="s">
        <v>237</v>
      </c>
      <c r="M11" t="s">
        <v>237</v>
      </c>
      <c r="N11" t="s">
        <v>238</v>
      </c>
      <c r="O11" t="s">
        <v>238</v>
      </c>
      <c r="P11" t="s">
        <v>238</v>
      </c>
      <c r="Q11" t="s">
        <v>238</v>
      </c>
      <c r="R11" s="14" t="s">
        <v>45</v>
      </c>
    </row>
    <row r="12" spans="1:18" x14ac:dyDescent="0.25">
      <c r="A12">
        <v>2</v>
      </c>
      <c r="B12" s="3" t="s">
        <v>147</v>
      </c>
      <c r="C12">
        <v>0.70199999999999996</v>
      </c>
      <c r="D12">
        <v>3.9E-2</v>
      </c>
      <c r="E12">
        <v>3.9E-2</v>
      </c>
      <c r="F12">
        <v>11</v>
      </c>
      <c r="G12" t="s">
        <v>237</v>
      </c>
      <c r="H12" t="s">
        <v>238</v>
      </c>
      <c r="I12" t="s">
        <v>237</v>
      </c>
      <c r="J12" t="s">
        <v>238</v>
      </c>
      <c r="K12" t="s">
        <v>237</v>
      </c>
      <c r="L12" t="s">
        <v>238</v>
      </c>
      <c r="M12" t="s">
        <v>238</v>
      </c>
      <c r="N12" t="s">
        <v>237</v>
      </c>
      <c r="O12" t="s">
        <v>238</v>
      </c>
      <c r="P12" t="s">
        <v>238</v>
      </c>
      <c r="Q12" t="s">
        <v>238</v>
      </c>
      <c r="R12" s="13" t="s">
        <v>78</v>
      </c>
    </row>
    <row r="13" spans="1:18" x14ac:dyDescent="0.25">
      <c r="A13">
        <v>3</v>
      </c>
      <c r="B13" s="3" t="s">
        <v>148</v>
      </c>
      <c r="C13">
        <v>0.70199999999999996</v>
      </c>
      <c r="D13">
        <v>0.39</v>
      </c>
      <c r="E13">
        <v>0.19500000000000001</v>
      </c>
      <c r="F13">
        <v>7</v>
      </c>
      <c r="G13" t="s">
        <v>237</v>
      </c>
      <c r="H13" t="s">
        <v>238</v>
      </c>
      <c r="I13" t="s">
        <v>237</v>
      </c>
      <c r="J13" t="s">
        <v>238</v>
      </c>
      <c r="K13" t="s">
        <v>237</v>
      </c>
      <c r="L13" t="s">
        <v>238</v>
      </c>
      <c r="M13" t="s">
        <v>238</v>
      </c>
      <c r="N13" t="s">
        <v>238</v>
      </c>
      <c r="O13" t="s">
        <v>237</v>
      </c>
      <c r="P13" t="s">
        <v>238</v>
      </c>
      <c r="Q13" t="s">
        <v>238</v>
      </c>
      <c r="R13" s="13" t="s">
        <v>82</v>
      </c>
    </row>
    <row r="14" spans="1:18" x14ac:dyDescent="0.25">
      <c r="A14">
        <v>4</v>
      </c>
      <c r="B14" s="3" t="s">
        <v>149</v>
      </c>
      <c r="C14">
        <v>1.599</v>
      </c>
      <c r="D14">
        <v>0.23400000000000001</v>
      </c>
      <c r="E14">
        <v>0.11700000000000001</v>
      </c>
      <c r="F14">
        <v>11</v>
      </c>
      <c r="G14" t="s">
        <v>237</v>
      </c>
      <c r="H14" t="s">
        <v>238</v>
      </c>
      <c r="I14" t="s">
        <v>237</v>
      </c>
      <c r="J14" t="s">
        <v>238</v>
      </c>
      <c r="K14" t="s">
        <v>237</v>
      </c>
      <c r="L14" t="s">
        <v>238</v>
      </c>
      <c r="M14" t="s">
        <v>238</v>
      </c>
      <c r="N14" t="s">
        <v>238</v>
      </c>
      <c r="O14" t="s">
        <v>237</v>
      </c>
      <c r="P14" t="s">
        <v>238</v>
      </c>
      <c r="Q14" t="s">
        <v>238</v>
      </c>
      <c r="R14" s="13" t="s">
        <v>82</v>
      </c>
    </row>
    <row r="15" spans="1:18" x14ac:dyDescent="0.25">
      <c r="A15">
        <v>5</v>
      </c>
      <c r="B15" s="3" t="s">
        <v>150</v>
      </c>
      <c r="C15">
        <v>1.131</v>
      </c>
      <c r="D15">
        <v>0.23400000000000001</v>
      </c>
      <c r="E15">
        <v>0.23400000000000001</v>
      </c>
      <c r="F15">
        <v>11</v>
      </c>
      <c r="G15" t="s">
        <v>238</v>
      </c>
      <c r="H15" t="s">
        <v>237</v>
      </c>
      <c r="I15" t="s">
        <v>238</v>
      </c>
      <c r="J15" t="s">
        <v>237</v>
      </c>
      <c r="K15" t="s">
        <v>237</v>
      </c>
      <c r="L15" t="s">
        <v>238</v>
      </c>
      <c r="M15" t="s">
        <v>237</v>
      </c>
      <c r="N15" t="s">
        <v>238</v>
      </c>
      <c r="O15" t="s">
        <v>238</v>
      </c>
      <c r="P15" t="s">
        <v>238</v>
      </c>
      <c r="Q15" t="s">
        <v>238</v>
      </c>
      <c r="R15" s="13" t="s">
        <v>86</v>
      </c>
    </row>
    <row r="16" spans="1:18" x14ac:dyDescent="0.25">
      <c r="A16">
        <v>6</v>
      </c>
      <c r="B16" s="3" t="s">
        <v>151</v>
      </c>
      <c r="C16">
        <v>0.50700000000000001</v>
      </c>
      <c r="D16">
        <v>0.27300000000000002</v>
      </c>
      <c r="E16">
        <v>0.23400000000000001</v>
      </c>
      <c r="F16">
        <v>7</v>
      </c>
      <c r="G16" t="s">
        <v>238</v>
      </c>
      <c r="H16" t="s">
        <v>237</v>
      </c>
      <c r="I16" t="s">
        <v>238</v>
      </c>
      <c r="J16" t="s">
        <v>237</v>
      </c>
      <c r="K16" t="s">
        <v>237</v>
      </c>
      <c r="L16" t="s">
        <v>238</v>
      </c>
      <c r="M16" t="s">
        <v>238</v>
      </c>
      <c r="N16" t="s">
        <v>238</v>
      </c>
      <c r="O16" t="s">
        <v>237</v>
      </c>
      <c r="P16" t="s">
        <v>238</v>
      </c>
      <c r="Q16" t="s">
        <v>238</v>
      </c>
      <c r="R16" s="13" t="s">
        <v>82</v>
      </c>
    </row>
    <row r="17" spans="1:18" x14ac:dyDescent="0.25">
      <c r="A17">
        <v>7</v>
      </c>
      <c r="B17" s="3" t="s">
        <v>152</v>
      </c>
      <c r="C17">
        <v>0.23400000000000001</v>
      </c>
      <c r="D17">
        <v>7.8E-2</v>
      </c>
      <c r="E17">
        <v>7.8E-2</v>
      </c>
      <c r="F17">
        <v>11</v>
      </c>
      <c r="G17" t="s">
        <v>237</v>
      </c>
      <c r="H17" t="s">
        <v>238</v>
      </c>
      <c r="I17" t="s">
        <v>237</v>
      </c>
      <c r="J17" t="s">
        <v>238</v>
      </c>
      <c r="K17" t="s">
        <v>237</v>
      </c>
      <c r="L17" t="s">
        <v>238</v>
      </c>
      <c r="M17" t="s">
        <v>237</v>
      </c>
      <c r="N17" t="s">
        <v>238</v>
      </c>
      <c r="O17" t="s">
        <v>238</v>
      </c>
      <c r="P17" t="s">
        <v>238</v>
      </c>
      <c r="Q17" t="s">
        <v>238</v>
      </c>
      <c r="R17" s="13" t="s">
        <v>78</v>
      </c>
    </row>
    <row r="18" spans="1:18" x14ac:dyDescent="0.25">
      <c r="A18">
        <v>8</v>
      </c>
      <c r="B18" s="3" t="s">
        <v>153</v>
      </c>
      <c r="C18">
        <v>0.50700000000000001</v>
      </c>
      <c r="D18">
        <v>0.35099999999999998</v>
      </c>
      <c r="E18">
        <v>0.23400000000000001</v>
      </c>
      <c r="F18">
        <v>7</v>
      </c>
      <c r="G18" t="s">
        <v>238</v>
      </c>
      <c r="H18" t="s">
        <v>237</v>
      </c>
      <c r="I18" t="s">
        <v>237</v>
      </c>
      <c r="J18" t="s">
        <v>238</v>
      </c>
      <c r="K18" t="s">
        <v>237</v>
      </c>
      <c r="L18" t="s">
        <v>238</v>
      </c>
      <c r="M18" t="s">
        <v>238</v>
      </c>
      <c r="N18" t="s">
        <v>238</v>
      </c>
      <c r="O18" t="s">
        <v>237</v>
      </c>
      <c r="P18" t="s">
        <v>238</v>
      </c>
      <c r="Q18" t="s">
        <v>238</v>
      </c>
      <c r="R18" s="13" t="s">
        <v>82</v>
      </c>
    </row>
    <row r="19" spans="1:18" x14ac:dyDescent="0.25">
      <c r="A19">
        <v>9</v>
      </c>
      <c r="B19" s="3" t="s">
        <v>154</v>
      </c>
      <c r="C19">
        <v>0.624</v>
      </c>
      <c r="D19">
        <v>0.11700000000000001</v>
      </c>
      <c r="E19">
        <v>7.8E-2</v>
      </c>
      <c r="F19">
        <v>11</v>
      </c>
      <c r="G19" t="s">
        <v>237</v>
      </c>
      <c r="H19" t="s">
        <v>238</v>
      </c>
      <c r="I19" t="s">
        <v>237</v>
      </c>
      <c r="J19" t="s">
        <v>238</v>
      </c>
      <c r="K19" t="s">
        <v>237</v>
      </c>
      <c r="L19" t="s">
        <v>238</v>
      </c>
      <c r="M19" t="s">
        <v>237</v>
      </c>
      <c r="N19" t="s">
        <v>238</v>
      </c>
      <c r="O19" t="s">
        <v>238</v>
      </c>
      <c r="P19" t="s">
        <v>238</v>
      </c>
      <c r="Q19" t="s">
        <v>238</v>
      </c>
      <c r="R19" s="13" t="s">
        <v>45</v>
      </c>
    </row>
    <row r="20" spans="1:18" x14ac:dyDescent="0.25">
      <c r="A20">
        <v>10</v>
      </c>
      <c r="B20" s="3" t="s">
        <v>155</v>
      </c>
      <c r="C20">
        <v>0.78</v>
      </c>
      <c r="D20">
        <v>0.156</v>
      </c>
      <c r="E20">
        <v>7.8E-2</v>
      </c>
      <c r="F20">
        <v>11</v>
      </c>
      <c r="G20" t="s">
        <v>237</v>
      </c>
      <c r="H20" t="s">
        <v>238</v>
      </c>
      <c r="I20" t="s">
        <v>237</v>
      </c>
      <c r="J20" t="s">
        <v>238</v>
      </c>
      <c r="K20" t="s">
        <v>237</v>
      </c>
      <c r="L20" t="s">
        <v>238</v>
      </c>
      <c r="M20" t="s">
        <v>237</v>
      </c>
      <c r="N20" t="s">
        <v>238</v>
      </c>
      <c r="O20" t="s">
        <v>238</v>
      </c>
      <c r="P20" t="s">
        <v>238</v>
      </c>
      <c r="Q20" t="s">
        <v>238</v>
      </c>
      <c r="R20" s="13" t="s">
        <v>45</v>
      </c>
    </row>
    <row r="21" spans="1:18" x14ac:dyDescent="0.25">
      <c r="A21">
        <v>11</v>
      </c>
      <c r="B21" s="3" t="s">
        <v>156</v>
      </c>
      <c r="C21">
        <v>0.624</v>
      </c>
      <c r="D21">
        <v>0.11700000000000001</v>
      </c>
      <c r="E21">
        <v>7.8E-2</v>
      </c>
      <c r="F21">
        <v>11</v>
      </c>
      <c r="G21" t="s">
        <v>237</v>
      </c>
      <c r="H21" t="s">
        <v>238</v>
      </c>
      <c r="I21" t="s">
        <v>237</v>
      </c>
      <c r="J21" t="s">
        <v>238</v>
      </c>
      <c r="K21" t="s">
        <v>237</v>
      </c>
      <c r="L21" t="s">
        <v>238</v>
      </c>
      <c r="M21" t="s">
        <v>238</v>
      </c>
      <c r="N21" t="s">
        <v>238</v>
      </c>
      <c r="O21" t="s">
        <v>238</v>
      </c>
      <c r="P21" t="s">
        <v>237</v>
      </c>
      <c r="Q21" t="s">
        <v>238</v>
      </c>
      <c r="R21" s="13" t="s">
        <v>45</v>
      </c>
    </row>
    <row r="22" spans="1:18" x14ac:dyDescent="0.25">
      <c r="A22">
        <v>12</v>
      </c>
      <c r="B22" s="3" t="s">
        <v>157</v>
      </c>
      <c r="C22">
        <v>0.19500000000000001</v>
      </c>
      <c r="D22">
        <v>7.8E-2</v>
      </c>
      <c r="E22">
        <v>3.9E-2</v>
      </c>
      <c r="F22">
        <v>11</v>
      </c>
      <c r="G22" t="s">
        <v>237</v>
      </c>
      <c r="H22" t="s">
        <v>238</v>
      </c>
      <c r="I22" t="s">
        <v>237</v>
      </c>
      <c r="J22" t="s">
        <v>238</v>
      </c>
      <c r="K22" t="s">
        <v>237</v>
      </c>
      <c r="L22" t="s">
        <v>238</v>
      </c>
      <c r="M22" t="s">
        <v>238</v>
      </c>
      <c r="N22" t="s">
        <v>238</v>
      </c>
      <c r="O22" t="s">
        <v>238</v>
      </c>
      <c r="P22" t="s">
        <v>237</v>
      </c>
      <c r="Q22" t="s">
        <v>238</v>
      </c>
      <c r="R22" s="13" t="s">
        <v>78</v>
      </c>
    </row>
    <row r="23" spans="1:18" x14ac:dyDescent="0.25">
      <c r="A23">
        <v>13</v>
      </c>
      <c r="B23" s="3" t="s">
        <v>158</v>
      </c>
      <c r="C23">
        <v>1.014</v>
      </c>
      <c r="D23">
        <v>0.54600000000000004</v>
      </c>
      <c r="E23">
        <v>0.27300000000000002</v>
      </c>
      <c r="F23">
        <v>11</v>
      </c>
      <c r="G23" t="s">
        <v>238</v>
      </c>
      <c r="H23" t="s">
        <v>237</v>
      </c>
      <c r="I23" t="s">
        <v>238</v>
      </c>
      <c r="J23" t="s">
        <v>237</v>
      </c>
      <c r="K23" t="s">
        <v>237</v>
      </c>
      <c r="L23" t="s">
        <v>238</v>
      </c>
      <c r="M23" t="s">
        <v>237</v>
      </c>
      <c r="N23" t="s">
        <v>238</v>
      </c>
      <c r="O23" t="s">
        <v>238</v>
      </c>
      <c r="P23" t="s">
        <v>238</v>
      </c>
      <c r="Q23" t="s">
        <v>238</v>
      </c>
      <c r="R23" s="13" t="s">
        <v>86</v>
      </c>
    </row>
    <row r="24" spans="1:18" x14ac:dyDescent="0.25">
      <c r="A24">
        <v>14</v>
      </c>
      <c r="B24" s="3" t="s">
        <v>159</v>
      </c>
      <c r="C24">
        <v>0.70199999999999996</v>
      </c>
      <c r="D24">
        <v>0.19500000000000001</v>
      </c>
      <c r="E24">
        <v>0.11700000000000001</v>
      </c>
      <c r="F24">
        <v>11</v>
      </c>
      <c r="G24" t="s">
        <v>237</v>
      </c>
      <c r="H24" t="s">
        <v>238</v>
      </c>
      <c r="I24" t="s">
        <v>237</v>
      </c>
      <c r="J24" t="s">
        <v>238</v>
      </c>
      <c r="K24" t="s">
        <v>237</v>
      </c>
      <c r="L24" t="s">
        <v>238</v>
      </c>
      <c r="M24" t="s">
        <v>238</v>
      </c>
      <c r="N24" t="s">
        <v>238</v>
      </c>
      <c r="O24" t="s">
        <v>238</v>
      </c>
      <c r="P24" t="s">
        <v>238</v>
      </c>
      <c r="Q24" t="s">
        <v>237</v>
      </c>
      <c r="R24" s="13" t="s">
        <v>78</v>
      </c>
    </row>
    <row r="25" spans="1:18" x14ac:dyDescent="0.25">
      <c r="A25">
        <v>15</v>
      </c>
      <c r="B25" s="3" t="s">
        <v>160</v>
      </c>
      <c r="C25">
        <v>0.624</v>
      </c>
      <c r="D25">
        <v>0.11700000000000001</v>
      </c>
      <c r="E25">
        <v>7.8E-2</v>
      </c>
      <c r="F25">
        <v>11</v>
      </c>
      <c r="G25" t="s">
        <v>237</v>
      </c>
      <c r="H25" t="s">
        <v>238</v>
      </c>
      <c r="I25" t="s">
        <v>237</v>
      </c>
      <c r="J25" t="s">
        <v>238</v>
      </c>
      <c r="K25" t="s">
        <v>237</v>
      </c>
      <c r="L25" t="s">
        <v>238</v>
      </c>
      <c r="M25" t="s">
        <v>237</v>
      </c>
      <c r="N25" t="s">
        <v>238</v>
      </c>
      <c r="O25" t="s">
        <v>238</v>
      </c>
      <c r="P25" t="s">
        <v>238</v>
      </c>
      <c r="Q25" t="s">
        <v>238</v>
      </c>
      <c r="R25" s="13" t="s">
        <v>45</v>
      </c>
    </row>
    <row r="26" spans="1:18" x14ac:dyDescent="0.25">
      <c r="A26">
        <v>16</v>
      </c>
      <c r="B26" s="3" t="s">
        <v>161</v>
      </c>
      <c r="C26">
        <v>1.95</v>
      </c>
      <c r="D26">
        <v>0.39</v>
      </c>
      <c r="E26">
        <v>0.11700000000000001</v>
      </c>
      <c r="F26">
        <v>11</v>
      </c>
      <c r="G26" t="s">
        <v>237</v>
      </c>
      <c r="H26" t="s">
        <v>238</v>
      </c>
      <c r="I26" t="s">
        <v>237</v>
      </c>
      <c r="J26" t="s">
        <v>238</v>
      </c>
      <c r="K26" t="s">
        <v>237</v>
      </c>
      <c r="L26" t="s">
        <v>238</v>
      </c>
      <c r="M26" t="s">
        <v>237</v>
      </c>
      <c r="N26" t="s">
        <v>238</v>
      </c>
      <c r="O26" t="s">
        <v>238</v>
      </c>
      <c r="P26" t="s">
        <v>238</v>
      </c>
      <c r="Q26" t="s">
        <v>238</v>
      </c>
      <c r="R26" s="13" t="s">
        <v>45</v>
      </c>
    </row>
    <row r="27" spans="1:18" x14ac:dyDescent="0.25">
      <c r="A27">
        <v>17</v>
      </c>
      <c r="B27" s="3" t="s">
        <v>162</v>
      </c>
      <c r="C27">
        <v>1.56</v>
      </c>
      <c r="D27">
        <v>0.23400000000000001</v>
      </c>
      <c r="E27">
        <v>0.11700000000000001</v>
      </c>
      <c r="F27">
        <v>11</v>
      </c>
      <c r="G27" t="s">
        <v>237</v>
      </c>
      <c r="H27" t="s">
        <v>238</v>
      </c>
      <c r="I27" t="s">
        <v>237</v>
      </c>
      <c r="J27" t="s">
        <v>238</v>
      </c>
      <c r="K27" t="s">
        <v>237</v>
      </c>
      <c r="L27" t="s">
        <v>238</v>
      </c>
      <c r="M27" t="s">
        <v>237</v>
      </c>
      <c r="N27" t="s">
        <v>238</v>
      </c>
      <c r="O27" t="s">
        <v>238</v>
      </c>
      <c r="P27" t="s">
        <v>238</v>
      </c>
      <c r="Q27" t="s">
        <v>238</v>
      </c>
      <c r="R27" s="13" t="s">
        <v>86</v>
      </c>
    </row>
    <row r="28" spans="1:18" x14ac:dyDescent="0.25">
      <c r="A28">
        <v>18</v>
      </c>
      <c r="B28" s="3" t="s">
        <v>163</v>
      </c>
      <c r="C28">
        <v>0.78</v>
      </c>
      <c r="D28">
        <v>0.156</v>
      </c>
      <c r="E28">
        <v>7.8E-2</v>
      </c>
      <c r="F28">
        <v>11</v>
      </c>
      <c r="G28" t="s">
        <v>237</v>
      </c>
      <c r="H28" t="s">
        <v>238</v>
      </c>
      <c r="I28" t="s">
        <v>237</v>
      </c>
      <c r="J28" t="s">
        <v>238</v>
      </c>
      <c r="K28" t="s">
        <v>237</v>
      </c>
      <c r="L28" t="s">
        <v>238</v>
      </c>
      <c r="M28" t="s">
        <v>238</v>
      </c>
      <c r="N28" t="s">
        <v>238</v>
      </c>
      <c r="O28" t="s">
        <v>238</v>
      </c>
      <c r="P28" t="s">
        <v>237</v>
      </c>
      <c r="Q28" t="s">
        <v>238</v>
      </c>
      <c r="R28" s="13" t="s">
        <v>45</v>
      </c>
    </row>
    <row r="29" spans="1:18" x14ac:dyDescent="0.25">
      <c r="A29">
        <v>19</v>
      </c>
      <c r="B29" s="3" t="s">
        <v>164</v>
      </c>
      <c r="C29">
        <v>0.93600000000000005</v>
      </c>
      <c r="D29">
        <v>0.23400000000000001</v>
      </c>
      <c r="E29">
        <v>0.11700000000000001</v>
      </c>
      <c r="F29">
        <v>11</v>
      </c>
      <c r="G29" t="s">
        <v>237</v>
      </c>
      <c r="H29" t="s">
        <v>238</v>
      </c>
      <c r="I29" t="s">
        <v>237</v>
      </c>
      <c r="J29" t="s">
        <v>238</v>
      </c>
      <c r="K29" t="s">
        <v>237</v>
      </c>
      <c r="L29" t="s">
        <v>238</v>
      </c>
      <c r="M29" t="s">
        <v>238</v>
      </c>
      <c r="N29" t="s">
        <v>237</v>
      </c>
      <c r="O29" t="s">
        <v>238</v>
      </c>
      <c r="P29" t="s">
        <v>238</v>
      </c>
      <c r="Q29" t="s">
        <v>238</v>
      </c>
      <c r="R29" s="13" t="s">
        <v>45</v>
      </c>
    </row>
    <row r="30" spans="1:18" x14ac:dyDescent="0.25">
      <c r="A30">
        <v>20</v>
      </c>
      <c r="B30" s="3" t="s">
        <v>165</v>
      </c>
      <c r="C30">
        <v>0.58499999999999996</v>
      </c>
      <c r="D30">
        <v>0.27300000000000002</v>
      </c>
      <c r="E30">
        <v>0.35099999999999998</v>
      </c>
      <c r="F30">
        <v>7</v>
      </c>
      <c r="G30" t="s">
        <v>238</v>
      </c>
      <c r="H30" t="s">
        <v>237</v>
      </c>
      <c r="I30" t="s">
        <v>237</v>
      </c>
      <c r="J30" t="s">
        <v>238</v>
      </c>
      <c r="K30" t="s">
        <v>237</v>
      </c>
      <c r="L30" t="s">
        <v>238</v>
      </c>
      <c r="M30" t="s">
        <v>238</v>
      </c>
      <c r="N30" t="s">
        <v>238</v>
      </c>
      <c r="O30" t="s">
        <v>237</v>
      </c>
      <c r="P30" t="s">
        <v>238</v>
      </c>
      <c r="Q30" t="s">
        <v>238</v>
      </c>
      <c r="R30" s="13" t="s">
        <v>82</v>
      </c>
    </row>
    <row r="31" spans="1:18" x14ac:dyDescent="0.25">
      <c r="A31">
        <v>21</v>
      </c>
      <c r="B31" s="3" t="s">
        <v>166</v>
      </c>
      <c r="C31">
        <v>1.17</v>
      </c>
      <c r="D31">
        <v>0.27300000000000002</v>
      </c>
      <c r="E31">
        <v>0.156</v>
      </c>
      <c r="F31">
        <v>11</v>
      </c>
      <c r="G31" t="s">
        <v>237</v>
      </c>
      <c r="H31" t="s">
        <v>238</v>
      </c>
      <c r="I31" t="s">
        <v>237</v>
      </c>
      <c r="J31" t="s">
        <v>238</v>
      </c>
      <c r="K31" t="s">
        <v>237</v>
      </c>
      <c r="L31" t="s">
        <v>238</v>
      </c>
      <c r="M31" t="s">
        <v>237</v>
      </c>
      <c r="N31" t="s">
        <v>238</v>
      </c>
      <c r="O31" t="s">
        <v>238</v>
      </c>
      <c r="P31" t="s">
        <v>238</v>
      </c>
      <c r="Q31" t="s">
        <v>238</v>
      </c>
      <c r="R31" s="13" t="s">
        <v>78</v>
      </c>
    </row>
    <row r="32" spans="1:18" x14ac:dyDescent="0.25">
      <c r="A32">
        <v>22</v>
      </c>
      <c r="B32" s="3" t="s">
        <v>167</v>
      </c>
      <c r="C32">
        <v>0.312</v>
      </c>
      <c r="D32">
        <v>0.23400000000000001</v>
      </c>
      <c r="E32">
        <v>0.156</v>
      </c>
      <c r="F32">
        <v>7</v>
      </c>
      <c r="G32" t="s">
        <v>237</v>
      </c>
      <c r="H32" t="s">
        <v>238</v>
      </c>
      <c r="I32" t="s">
        <v>237</v>
      </c>
      <c r="J32" t="s">
        <v>238</v>
      </c>
      <c r="K32" t="s">
        <v>237</v>
      </c>
      <c r="L32" t="s">
        <v>238</v>
      </c>
      <c r="M32" t="s">
        <v>238</v>
      </c>
      <c r="N32" t="s">
        <v>238</v>
      </c>
      <c r="O32" t="s">
        <v>237</v>
      </c>
      <c r="P32" t="s">
        <v>238</v>
      </c>
      <c r="Q32" t="s">
        <v>238</v>
      </c>
      <c r="R32" s="13" t="s">
        <v>86</v>
      </c>
    </row>
    <row r="33" spans="1:18" x14ac:dyDescent="0.25">
      <c r="A33">
        <v>23</v>
      </c>
      <c r="B33" s="3" t="s">
        <v>168</v>
      </c>
      <c r="C33" t="s">
        <v>45</v>
      </c>
      <c r="D33" t="s">
        <v>45</v>
      </c>
      <c r="E33" t="s">
        <v>45</v>
      </c>
      <c r="F33" t="s">
        <v>45</v>
      </c>
      <c r="G33" t="s">
        <v>237</v>
      </c>
      <c r="H33" t="s">
        <v>238</v>
      </c>
      <c r="I33" t="s">
        <v>238</v>
      </c>
      <c r="J33" t="s">
        <v>237</v>
      </c>
      <c r="K33" t="s">
        <v>238</v>
      </c>
      <c r="L33" t="s">
        <v>237</v>
      </c>
      <c r="M33" t="s">
        <v>238</v>
      </c>
      <c r="N33" t="s">
        <v>238</v>
      </c>
      <c r="O33" t="s">
        <v>238</v>
      </c>
      <c r="P33" t="s">
        <v>237</v>
      </c>
      <c r="Q33" t="s">
        <v>238</v>
      </c>
      <c r="R33" s="13" t="s">
        <v>240</v>
      </c>
    </row>
    <row r="34" spans="1:18" x14ac:dyDescent="0.25">
      <c r="A34">
        <v>24</v>
      </c>
      <c r="B34" s="3" t="s">
        <v>169</v>
      </c>
      <c r="C34">
        <v>0.70199999999999996</v>
      </c>
      <c r="D34">
        <v>0.23400000000000001</v>
      </c>
      <c r="E34">
        <v>0.156</v>
      </c>
      <c r="F34">
        <v>11</v>
      </c>
      <c r="G34" t="s">
        <v>237</v>
      </c>
      <c r="H34" t="s">
        <v>238</v>
      </c>
      <c r="I34" t="s">
        <v>237</v>
      </c>
      <c r="J34" t="s">
        <v>238</v>
      </c>
      <c r="K34" t="s">
        <v>237</v>
      </c>
      <c r="L34" t="s">
        <v>238</v>
      </c>
      <c r="M34" t="s">
        <v>238</v>
      </c>
      <c r="N34" t="s">
        <v>238</v>
      </c>
      <c r="O34" t="s">
        <v>238</v>
      </c>
      <c r="P34" t="s">
        <v>238</v>
      </c>
      <c r="Q34" t="s">
        <v>237</v>
      </c>
      <c r="R34" s="13" t="s">
        <v>45</v>
      </c>
    </row>
    <row r="35" spans="1:18" x14ac:dyDescent="0.25">
      <c r="A35">
        <v>25</v>
      </c>
      <c r="B35" s="3" t="s">
        <v>170</v>
      </c>
      <c r="C35">
        <v>1.17</v>
      </c>
      <c r="D35">
        <v>0.27300000000000002</v>
      </c>
      <c r="E35">
        <v>1.1559999999999999</v>
      </c>
      <c r="F35">
        <v>11</v>
      </c>
      <c r="G35" t="s">
        <v>237</v>
      </c>
      <c r="H35" t="s">
        <v>238</v>
      </c>
      <c r="I35" t="s">
        <v>237</v>
      </c>
      <c r="J35" t="s">
        <v>238</v>
      </c>
      <c r="K35" t="s">
        <v>237</v>
      </c>
      <c r="L35" t="s">
        <v>238</v>
      </c>
      <c r="M35" t="s">
        <v>237</v>
      </c>
      <c r="N35" t="s">
        <v>238</v>
      </c>
      <c r="O35" t="s">
        <v>238</v>
      </c>
      <c r="P35" t="s">
        <v>238</v>
      </c>
      <c r="Q35" t="s">
        <v>238</v>
      </c>
      <c r="R35" s="13" t="s">
        <v>78</v>
      </c>
    </row>
    <row r="36" spans="1:18" x14ac:dyDescent="0.25">
      <c r="A36">
        <v>26</v>
      </c>
      <c r="B36" s="3" t="s">
        <v>171</v>
      </c>
      <c r="C36">
        <v>0.85799999999999998</v>
      </c>
      <c r="D36">
        <v>0.19500000000000001</v>
      </c>
      <c r="E36">
        <v>0.19500000000000001</v>
      </c>
      <c r="F36">
        <v>11</v>
      </c>
      <c r="G36" t="s">
        <v>237</v>
      </c>
      <c r="H36" t="s">
        <v>238</v>
      </c>
      <c r="I36" t="s">
        <v>237</v>
      </c>
      <c r="J36" t="s">
        <v>238</v>
      </c>
      <c r="K36" t="s">
        <v>237</v>
      </c>
      <c r="L36" t="s">
        <v>238</v>
      </c>
      <c r="M36" t="s">
        <v>238</v>
      </c>
      <c r="N36" t="s">
        <v>238</v>
      </c>
      <c r="O36" t="s">
        <v>238</v>
      </c>
      <c r="P36" t="s">
        <v>238</v>
      </c>
      <c r="Q36" t="s">
        <v>237</v>
      </c>
      <c r="R36" s="13" t="s">
        <v>78</v>
      </c>
    </row>
    <row r="37" spans="1:18" x14ac:dyDescent="0.25">
      <c r="A37">
        <v>27</v>
      </c>
      <c r="B37" s="3" t="s">
        <v>172</v>
      </c>
      <c r="C37">
        <v>0.19500000000000001</v>
      </c>
      <c r="D37">
        <v>0.156</v>
      </c>
      <c r="E37">
        <v>7.8E-2</v>
      </c>
      <c r="F37">
        <v>3</v>
      </c>
      <c r="G37" t="s">
        <v>237</v>
      </c>
      <c r="H37" t="s">
        <v>238</v>
      </c>
      <c r="I37" t="s">
        <v>238</v>
      </c>
      <c r="J37" t="s">
        <v>237</v>
      </c>
      <c r="K37" t="s">
        <v>238</v>
      </c>
      <c r="L37" t="s">
        <v>237</v>
      </c>
      <c r="M37" t="s">
        <v>238</v>
      </c>
      <c r="N37" t="s">
        <v>238</v>
      </c>
      <c r="O37" t="s">
        <v>238</v>
      </c>
      <c r="P37" t="s">
        <v>237</v>
      </c>
      <c r="Q37" t="s">
        <v>238</v>
      </c>
      <c r="R37" s="13" t="s">
        <v>240</v>
      </c>
    </row>
    <row r="38" spans="1:18" x14ac:dyDescent="0.25">
      <c r="A38">
        <v>28</v>
      </c>
      <c r="B38" s="3" t="s">
        <v>173</v>
      </c>
      <c r="C38">
        <v>0.27300000000000002</v>
      </c>
      <c r="D38">
        <v>0.11700000000000001</v>
      </c>
      <c r="E38">
        <v>7.8E-2</v>
      </c>
      <c r="F38">
        <v>11</v>
      </c>
      <c r="G38" t="s">
        <v>237</v>
      </c>
      <c r="H38" t="s">
        <v>238</v>
      </c>
      <c r="I38" t="s">
        <v>237</v>
      </c>
      <c r="J38" t="s">
        <v>238</v>
      </c>
      <c r="K38" t="s">
        <v>237</v>
      </c>
      <c r="L38" t="s">
        <v>238</v>
      </c>
      <c r="M38" t="s">
        <v>238</v>
      </c>
      <c r="N38" t="s">
        <v>237</v>
      </c>
      <c r="O38" t="s">
        <v>238</v>
      </c>
      <c r="P38" t="s">
        <v>238</v>
      </c>
      <c r="Q38" t="s">
        <v>238</v>
      </c>
      <c r="R38" s="13" t="s">
        <v>78</v>
      </c>
    </row>
    <row r="39" spans="1:18" x14ac:dyDescent="0.25">
      <c r="A39">
        <v>29</v>
      </c>
      <c r="B39" s="3" t="s">
        <v>174</v>
      </c>
      <c r="C39">
        <v>0.19500000000000001</v>
      </c>
      <c r="D39">
        <v>3.9E-2</v>
      </c>
      <c r="E39">
        <v>3.9E-2</v>
      </c>
      <c r="F39">
        <v>11</v>
      </c>
      <c r="G39" t="s">
        <v>237</v>
      </c>
      <c r="H39" t="s">
        <v>238</v>
      </c>
      <c r="I39" t="s">
        <v>237</v>
      </c>
      <c r="J39" t="s">
        <v>238</v>
      </c>
      <c r="K39" t="s">
        <v>237</v>
      </c>
      <c r="L39" t="s">
        <v>238</v>
      </c>
      <c r="M39" t="s">
        <v>237</v>
      </c>
      <c r="N39" t="s">
        <v>238</v>
      </c>
      <c r="O39" t="s">
        <v>238</v>
      </c>
      <c r="P39" t="s">
        <v>238</v>
      </c>
      <c r="Q39" t="s">
        <v>238</v>
      </c>
      <c r="R39" s="13" t="s">
        <v>78</v>
      </c>
    </row>
    <row r="40" spans="1:18" x14ac:dyDescent="0.25">
      <c r="A40">
        <v>30</v>
      </c>
      <c r="B40" s="3" t="s">
        <v>175</v>
      </c>
      <c r="C40">
        <v>0.35099999999999998</v>
      </c>
      <c r="D40">
        <v>0.156</v>
      </c>
      <c r="E40">
        <v>0.11700000000000001</v>
      </c>
      <c r="F40">
        <v>11</v>
      </c>
      <c r="G40" t="s">
        <v>237</v>
      </c>
      <c r="H40" t="s">
        <v>238</v>
      </c>
      <c r="I40" t="s">
        <v>237</v>
      </c>
      <c r="J40" t="s">
        <v>238</v>
      </c>
      <c r="K40" t="s">
        <v>237</v>
      </c>
      <c r="L40" t="s">
        <v>238</v>
      </c>
      <c r="M40" t="s">
        <v>237</v>
      </c>
      <c r="N40" t="s">
        <v>238</v>
      </c>
      <c r="O40" t="s">
        <v>238</v>
      </c>
      <c r="P40" t="s">
        <v>238</v>
      </c>
      <c r="Q40" t="s">
        <v>238</v>
      </c>
      <c r="R40" s="13" t="s">
        <v>78</v>
      </c>
    </row>
    <row r="41" spans="1:18" x14ac:dyDescent="0.25">
      <c r="A41">
        <v>31</v>
      </c>
      <c r="B41" s="3" t="s">
        <v>176</v>
      </c>
      <c r="C41">
        <v>0.78</v>
      </c>
      <c r="D41">
        <v>0.19500000000000001</v>
      </c>
      <c r="E41">
        <v>0.11700000000000001</v>
      </c>
      <c r="F41">
        <v>11</v>
      </c>
      <c r="G41" t="s">
        <v>238</v>
      </c>
      <c r="H41" t="s">
        <v>237</v>
      </c>
      <c r="I41" t="s">
        <v>237</v>
      </c>
      <c r="J41" t="s">
        <v>238</v>
      </c>
      <c r="K41" t="s">
        <v>237</v>
      </c>
      <c r="L41" t="s">
        <v>238</v>
      </c>
      <c r="M41" t="s">
        <v>238</v>
      </c>
      <c r="N41" t="s">
        <v>238</v>
      </c>
      <c r="O41" t="s">
        <v>238</v>
      </c>
      <c r="P41" t="s">
        <v>237</v>
      </c>
      <c r="Q41" t="s">
        <v>238</v>
      </c>
      <c r="R41" s="13" t="s">
        <v>45</v>
      </c>
    </row>
    <row r="42" spans="1:18" x14ac:dyDescent="0.25">
      <c r="A42">
        <v>32</v>
      </c>
      <c r="B42" s="3" t="s">
        <v>177</v>
      </c>
      <c r="C42">
        <v>1.95</v>
      </c>
      <c r="D42">
        <v>0.35099999999999998</v>
      </c>
      <c r="E42">
        <v>0.11700000000000001</v>
      </c>
      <c r="F42">
        <v>11</v>
      </c>
      <c r="G42" t="s">
        <v>237</v>
      </c>
      <c r="H42" t="s">
        <v>238</v>
      </c>
      <c r="I42" t="s">
        <v>237</v>
      </c>
      <c r="J42" t="s">
        <v>238</v>
      </c>
      <c r="K42" t="s">
        <v>237</v>
      </c>
      <c r="L42" t="s">
        <v>238</v>
      </c>
      <c r="M42" t="s">
        <v>237</v>
      </c>
      <c r="N42" t="s">
        <v>238</v>
      </c>
      <c r="O42" t="s">
        <v>238</v>
      </c>
      <c r="P42" t="s">
        <v>238</v>
      </c>
      <c r="Q42" t="s">
        <v>238</v>
      </c>
      <c r="R42" s="13" t="s">
        <v>86</v>
      </c>
    </row>
    <row r="43" spans="1:18" x14ac:dyDescent="0.25">
      <c r="A43">
        <v>33</v>
      </c>
      <c r="B43" s="3" t="s">
        <v>178</v>
      </c>
      <c r="C43">
        <v>0.81899999999999995</v>
      </c>
      <c r="D43">
        <v>0.19500000000000001</v>
      </c>
      <c r="E43">
        <v>7.8E-2</v>
      </c>
      <c r="F43">
        <v>11</v>
      </c>
      <c r="G43" t="s">
        <v>237</v>
      </c>
      <c r="H43" t="s">
        <v>238</v>
      </c>
      <c r="I43" t="s">
        <v>237</v>
      </c>
      <c r="J43" t="s">
        <v>238</v>
      </c>
      <c r="K43" t="s">
        <v>237</v>
      </c>
      <c r="L43" t="s">
        <v>238</v>
      </c>
      <c r="M43" t="s">
        <v>237</v>
      </c>
      <c r="N43" t="s">
        <v>238</v>
      </c>
      <c r="O43" t="s">
        <v>238</v>
      </c>
      <c r="P43" t="s">
        <v>238</v>
      </c>
      <c r="Q43" t="s">
        <v>238</v>
      </c>
      <c r="R43" s="13" t="s">
        <v>45</v>
      </c>
    </row>
    <row r="44" spans="1:18" x14ac:dyDescent="0.25">
      <c r="A44">
        <v>34</v>
      </c>
      <c r="B44" s="3" t="s">
        <v>179</v>
      </c>
      <c r="C44">
        <v>0.54600000000000004</v>
      </c>
      <c r="D44">
        <v>0.156</v>
      </c>
      <c r="E44">
        <v>7.8E-2</v>
      </c>
      <c r="F44">
        <v>11</v>
      </c>
      <c r="G44" t="s">
        <v>237</v>
      </c>
      <c r="H44" t="s">
        <v>238</v>
      </c>
      <c r="I44" t="s">
        <v>237</v>
      </c>
      <c r="J44" t="s">
        <v>238</v>
      </c>
      <c r="K44" t="s">
        <v>237</v>
      </c>
      <c r="L44" t="s">
        <v>238</v>
      </c>
      <c r="M44" t="s">
        <v>238</v>
      </c>
      <c r="N44" t="s">
        <v>238</v>
      </c>
      <c r="O44" t="s">
        <v>238</v>
      </c>
      <c r="P44" t="s">
        <v>238</v>
      </c>
      <c r="Q44" t="s">
        <v>237</v>
      </c>
      <c r="R44" s="13" t="s">
        <v>78</v>
      </c>
    </row>
    <row r="45" spans="1:18" x14ac:dyDescent="0.25">
      <c r="A45">
        <v>35</v>
      </c>
      <c r="B45" s="3" t="s">
        <v>180</v>
      </c>
      <c r="C45">
        <v>0.97499999999999998</v>
      </c>
      <c r="D45">
        <v>0.19500000000000001</v>
      </c>
      <c r="E45">
        <v>0.11700000000000001</v>
      </c>
      <c r="F45">
        <v>11</v>
      </c>
      <c r="G45" t="s">
        <v>237</v>
      </c>
      <c r="H45" t="s">
        <v>238</v>
      </c>
      <c r="I45" t="s">
        <v>237</v>
      </c>
      <c r="J45" t="s">
        <v>238</v>
      </c>
      <c r="K45" t="s">
        <v>237</v>
      </c>
      <c r="L45" t="s">
        <v>238</v>
      </c>
      <c r="M45" t="s">
        <v>237</v>
      </c>
      <c r="N45" t="s">
        <v>238</v>
      </c>
      <c r="O45" t="s">
        <v>238</v>
      </c>
      <c r="P45" t="s">
        <v>238</v>
      </c>
      <c r="Q45" t="s">
        <v>238</v>
      </c>
      <c r="R45" s="13" t="s">
        <v>45</v>
      </c>
    </row>
    <row r="46" spans="1:18" x14ac:dyDescent="0.25">
      <c r="A46">
        <v>36</v>
      </c>
      <c r="B46" s="3" t="s">
        <v>181</v>
      </c>
      <c r="C46">
        <v>0.85799999999999998</v>
      </c>
      <c r="D46">
        <v>0.19500000000000001</v>
      </c>
      <c r="E46">
        <v>0.11700000000000001</v>
      </c>
      <c r="F46">
        <v>11</v>
      </c>
      <c r="G46" t="s">
        <v>237</v>
      </c>
      <c r="H46" t="s">
        <v>238</v>
      </c>
      <c r="I46" t="s">
        <v>237</v>
      </c>
      <c r="J46" t="s">
        <v>238</v>
      </c>
      <c r="K46" t="s">
        <v>237</v>
      </c>
      <c r="L46" t="s">
        <v>238</v>
      </c>
      <c r="M46" t="s">
        <v>237</v>
      </c>
      <c r="N46" t="s">
        <v>238</v>
      </c>
      <c r="O46" t="s">
        <v>238</v>
      </c>
      <c r="P46" t="s">
        <v>238</v>
      </c>
      <c r="Q46" t="s">
        <v>238</v>
      </c>
      <c r="R46" s="13" t="s">
        <v>86</v>
      </c>
    </row>
    <row r="47" spans="1:18" x14ac:dyDescent="0.25">
      <c r="A47">
        <v>37</v>
      </c>
      <c r="B47" s="3" t="s">
        <v>182</v>
      </c>
      <c r="C47">
        <v>0.74099999999999999</v>
      </c>
      <c r="D47">
        <v>0.23400000000000001</v>
      </c>
      <c r="E47">
        <v>0.19500000000000001</v>
      </c>
      <c r="F47">
        <v>11</v>
      </c>
      <c r="G47" t="s">
        <v>237</v>
      </c>
      <c r="H47" t="s">
        <v>238</v>
      </c>
      <c r="I47" t="s">
        <v>238</v>
      </c>
      <c r="J47" t="s">
        <v>237</v>
      </c>
      <c r="K47" t="s">
        <v>238</v>
      </c>
      <c r="L47" t="s">
        <v>237</v>
      </c>
      <c r="M47" t="s">
        <v>238</v>
      </c>
      <c r="N47" t="s">
        <v>238</v>
      </c>
      <c r="O47" t="s">
        <v>238</v>
      </c>
      <c r="P47" t="s">
        <v>237</v>
      </c>
      <c r="Q47" t="s">
        <v>238</v>
      </c>
      <c r="R47" s="13" t="s">
        <v>86</v>
      </c>
    </row>
    <row r="48" spans="1:18" x14ac:dyDescent="0.25">
      <c r="A48">
        <v>38</v>
      </c>
      <c r="B48" s="3" t="s">
        <v>183</v>
      </c>
      <c r="C48">
        <v>0.23400000000000001</v>
      </c>
      <c r="D48">
        <v>7.8E-2</v>
      </c>
      <c r="E48">
        <v>7.8E-2</v>
      </c>
      <c r="F48">
        <v>11</v>
      </c>
      <c r="G48" t="s">
        <v>237</v>
      </c>
      <c r="H48" t="s">
        <v>238</v>
      </c>
      <c r="I48" t="s">
        <v>237</v>
      </c>
      <c r="J48" t="s">
        <v>238</v>
      </c>
      <c r="K48" t="s">
        <v>237</v>
      </c>
      <c r="L48" t="s">
        <v>238</v>
      </c>
      <c r="M48" t="s">
        <v>237</v>
      </c>
      <c r="N48" t="s">
        <v>238</v>
      </c>
      <c r="O48" t="s">
        <v>238</v>
      </c>
      <c r="P48" t="s">
        <v>238</v>
      </c>
      <c r="Q48" t="s">
        <v>238</v>
      </c>
      <c r="R48" s="13" t="s">
        <v>78</v>
      </c>
    </row>
    <row r="49" spans="1:18" x14ac:dyDescent="0.25">
      <c r="A49">
        <v>39</v>
      </c>
      <c r="B49" s="3" t="s">
        <v>184</v>
      </c>
      <c r="C49">
        <v>0.74099999999999999</v>
      </c>
      <c r="D49">
        <v>0.11700000000000001</v>
      </c>
      <c r="E49">
        <v>0.11700000000000001</v>
      </c>
      <c r="F49">
        <v>11</v>
      </c>
      <c r="G49" t="s">
        <v>237</v>
      </c>
      <c r="H49" t="s">
        <v>238</v>
      </c>
      <c r="I49" t="s">
        <v>237</v>
      </c>
      <c r="J49" t="s">
        <v>238</v>
      </c>
      <c r="K49" t="s">
        <v>237</v>
      </c>
      <c r="L49" t="s">
        <v>238</v>
      </c>
      <c r="M49" t="s">
        <v>238</v>
      </c>
      <c r="N49" t="s">
        <v>238</v>
      </c>
      <c r="O49" t="s">
        <v>238</v>
      </c>
      <c r="P49" t="s">
        <v>237</v>
      </c>
      <c r="Q49" t="s">
        <v>238</v>
      </c>
      <c r="R49" s="13" t="s">
        <v>45</v>
      </c>
    </row>
    <row r="50" spans="1:18" x14ac:dyDescent="0.25">
      <c r="A50">
        <v>40</v>
      </c>
      <c r="B50" s="3" t="s">
        <v>185</v>
      </c>
      <c r="C50">
        <v>0.35099999999999998</v>
      </c>
      <c r="D50">
        <v>0.11700000000000001</v>
      </c>
      <c r="E50">
        <v>7.8E-2</v>
      </c>
      <c r="F50">
        <v>11</v>
      </c>
      <c r="G50" t="s">
        <v>237</v>
      </c>
      <c r="H50" t="s">
        <v>238</v>
      </c>
      <c r="I50" t="s">
        <v>237</v>
      </c>
      <c r="J50" t="s">
        <v>238</v>
      </c>
      <c r="K50" t="s">
        <v>237</v>
      </c>
      <c r="L50" t="s">
        <v>238</v>
      </c>
      <c r="M50" t="s">
        <v>237</v>
      </c>
      <c r="N50" t="s">
        <v>238</v>
      </c>
      <c r="O50" t="s">
        <v>238</v>
      </c>
      <c r="P50" t="s">
        <v>238</v>
      </c>
      <c r="Q50" t="s">
        <v>238</v>
      </c>
      <c r="R50" s="13" t="s">
        <v>78</v>
      </c>
    </row>
    <row r="51" spans="1:18" x14ac:dyDescent="0.25">
      <c r="A51">
        <v>41</v>
      </c>
      <c r="B51" s="3" t="s">
        <v>186</v>
      </c>
      <c r="C51">
        <v>0.312</v>
      </c>
      <c r="D51">
        <v>3.9E-2</v>
      </c>
      <c r="E51">
        <v>3.9E-2</v>
      </c>
      <c r="F51">
        <v>11</v>
      </c>
      <c r="G51" t="s">
        <v>237</v>
      </c>
      <c r="H51" t="s">
        <v>238</v>
      </c>
      <c r="I51" t="s">
        <v>237</v>
      </c>
      <c r="J51" t="s">
        <v>238</v>
      </c>
      <c r="K51" t="s">
        <v>237</v>
      </c>
      <c r="L51" t="s">
        <v>238</v>
      </c>
      <c r="M51" t="s">
        <v>238</v>
      </c>
      <c r="N51" t="s">
        <v>237</v>
      </c>
      <c r="O51" t="s">
        <v>238</v>
      </c>
      <c r="P51" t="s">
        <v>238</v>
      </c>
      <c r="Q51" t="s">
        <v>238</v>
      </c>
      <c r="R51" s="13" t="s">
        <v>78</v>
      </c>
    </row>
    <row r="52" spans="1:18" x14ac:dyDescent="0.25">
      <c r="A52">
        <v>42</v>
      </c>
      <c r="B52" s="3" t="s">
        <v>187</v>
      </c>
      <c r="C52">
        <v>1.0920000000000001</v>
      </c>
      <c r="D52">
        <v>0.23400000000000001</v>
      </c>
      <c r="E52">
        <v>0.19500000000000001</v>
      </c>
      <c r="F52">
        <v>11</v>
      </c>
      <c r="G52" t="s">
        <v>237</v>
      </c>
      <c r="H52" t="s">
        <v>238</v>
      </c>
      <c r="I52" t="s">
        <v>238</v>
      </c>
      <c r="J52" t="s">
        <v>237</v>
      </c>
      <c r="K52" t="s">
        <v>237</v>
      </c>
      <c r="L52" t="s">
        <v>238</v>
      </c>
      <c r="M52" t="s">
        <v>238</v>
      </c>
      <c r="N52" t="s">
        <v>237</v>
      </c>
      <c r="O52" t="s">
        <v>238</v>
      </c>
      <c r="P52" t="s">
        <v>238</v>
      </c>
      <c r="Q52" t="s">
        <v>238</v>
      </c>
      <c r="R52" s="14" t="s">
        <v>86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Locations</vt:lpstr>
      <vt:lpstr>Taxa</vt:lpstr>
      <vt:lpstr>EnvironVariables</vt:lpstr>
      <vt:lpstr>Ant-Psel</vt:lpstr>
      <vt:lpstr>MorphAbundance</vt:lpstr>
      <vt:lpstr>MorphFunctTraits</vt:lpstr>
    </vt:vector>
  </TitlesOfParts>
  <Company>Imperial College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Orme</dc:creator>
  <cp:lastModifiedBy>Ewers, Robert M</cp:lastModifiedBy>
  <dcterms:created xsi:type="dcterms:W3CDTF">2017-08-18T15:57:33Z</dcterms:created>
  <dcterms:modified xsi:type="dcterms:W3CDTF">2018-08-20T13:18:02Z</dcterms:modified>
</cp:coreProperties>
</file>