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noah_cassidy_mail_utoronto_ca/Documents/Documents/Third Year/CIV312/"/>
    </mc:Choice>
  </mc:AlternateContent>
  <xr:revisionPtr revIDLastSave="463" documentId="5C4EAF09FF0516C92C5596E182E81633B2EEBE7C" xr6:coauthVersionLast="24" xr6:coauthVersionMax="24" xr10:uidLastSave="{BE107B47-BFC5-4005-9909-8DC86F91604C}"/>
  <bookViews>
    <workbookView xWindow="0" yWindow="0" windowWidth="20490" windowHeight="8820" firstSheet="1" activeTab="2" xr2:uid="{BCB6856B-2124-42A1-85F8-02982F906876}"/>
  </bookViews>
  <sheets>
    <sheet name="Normal Columns" sheetId="1" r:id="rId1"/>
    <sheet name="MRF Lower Columns" sheetId="2" r:id="rId2"/>
    <sheet name="Deflection" sheetId="8" r:id="rId3"/>
    <sheet name="MRF Simplified Data" sheetId="4" r:id="rId4"/>
    <sheet name="Design Beam-Columns" sheetId="3" r:id="rId5"/>
    <sheet name="Round 2 Selections" sheetId="6" r:id="rId6"/>
    <sheet name="Sheet1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N2" i="8"/>
  <c r="K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2" i="8"/>
  <c r="K4" i="7"/>
  <c r="M4" i="6"/>
  <c r="C256" i="3" l="1"/>
  <c r="B256" i="3"/>
  <c r="C260" i="3" s="1"/>
  <c r="A256" i="3"/>
  <c r="C238" i="3"/>
  <c r="D238" i="3" s="1"/>
  <c r="B238" i="3"/>
  <c r="A238" i="3"/>
  <c r="C220" i="3"/>
  <c r="B220" i="3"/>
  <c r="A220" i="3"/>
  <c r="C202" i="3"/>
  <c r="B202" i="3"/>
  <c r="A202" i="3"/>
  <c r="C184" i="3"/>
  <c r="B184" i="3"/>
  <c r="D184" i="3" s="1"/>
  <c r="A184" i="3"/>
  <c r="A264" i="3"/>
  <c r="G259" i="3"/>
  <c r="D259" i="3"/>
  <c r="M256" i="3"/>
  <c r="L256" i="3"/>
  <c r="K256" i="3"/>
  <c r="J256" i="3"/>
  <c r="I256" i="3"/>
  <c r="G256" i="3"/>
  <c r="F256" i="3"/>
  <c r="B264" i="3" s="1"/>
  <c r="E256" i="3"/>
  <c r="A246" i="3"/>
  <c r="G241" i="3"/>
  <c r="D241" i="3"/>
  <c r="M238" i="3"/>
  <c r="L238" i="3"/>
  <c r="K238" i="3"/>
  <c r="J238" i="3"/>
  <c r="I238" i="3"/>
  <c r="G238" i="3"/>
  <c r="F238" i="3"/>
  <c r="B246" i="3" s="1"/>
  <c r="E238" i="3"/>
  <c r="A228" i="3"/>
  <c r="G223" i="3"/>
  <c r="D223" i="3"/>
  <c r="M220" i="3"/>
  <c r="L220" i="3"/>
  <c r="K220" i="3"/>
  <c r="J220" i="3"/>
  <c r="I220" i="3"/>
  <c r="G220" i="3"/>
  <c r="F220" i="3"/>
  <c r="B228" i="3" s="1"/>
  <c r="E220" i="3"/>
  <c r="A210" i="3"/>
  <c r="G205" i="3"/>
  <c r="D205" i="3"/>
  <c r="M202" i="3"/>
  <c r="L202" i="3"/>
  <c r="K202" i="3"/>
  <c r="J202" i="3"/>
  <c r="I202" i="3"/>
  <c r="G202" i="3"/>
  <c r="F202" i="3"/>
  <c r="B210" i="3" s="1"/>
  <c r="E202" i="3"/>
  <c r="A192" i="3"/>
  <c r="G187" i="3"/>
  <c r="D187" i="3"/>
  <c r="M184" i="3"/>
  <c r="L184" i="3"/>
  <c r="K184" i="3"/>
  <c r="J184" i="3"/>
  <c r="I184" i="3"/>
  <c r="G184" i="3"/>
  <c r="F184" i="3"/>
  <c r="B192" i="3" s="1"/>
  <c r="E184" i="3"/>
  <c r="AB4" i="6"/>
  <c r="C242" i="3" l="1"/>
  <c r="C188" i="3"/>
  <c r="D256" i="3"/>
  <c r="C224" i="3"/>
  <c r="C206" i="3"/>
  <c r="D202" i="3"/>
  <c r="C192" i="3"/>
  <c r="A260" i="3"/>
  <c r="B260" i="3" s="1"/>
  <c r="C264" i="3"/>
  <c r="A268" i="3" s="1"/>
  <c r="A242" i="3"/>
  <c r="B242" i="3" s="1"/>
  <c r="C246" i="3"/>
  <c r="A250" i="3" s="1"/>
  <c r="A224" i="3"/>
  <c r="B224" i="3" s="1"/>
  <c r="D220" i="3"/>
  <c r="C228" i="3"/>
  <c r="A206" i="3"/>
  <c r="B206" i="3" s="1"/>
  <c r="C210" i="3"/>
  <c r="A188" i="3"/>
  <c r="B188" i="3" s="1"/>
  <c r="M40" i="1"/>
  <c r="N15" i="1"/>
  <c r="M15" i="1"/>
  <c r="M4" i="1"/>
  <c r="A196" i="3" l="1"/>
  <c r="A232" i="3"/>
  <c r="B232" i="3" s="1"/>
  <c r="A214" i="3"/>
  <c r="B214" i="3" s="1"/>
  <c r="B268" i="3"/>
  <c r="E259" i="3"/>
  <c r="D261" i="3" s="1"/>
  <c r="E261" i="3" s="1"/>
  <c r="E241" i="3"/>
  <c r="D243" i="3" s="1"/>
  <c r="E243" i="3" s="1"/>
  <c r="B250" i="3"/>
  <c r="E223" i="3"/>
  <c r="D225" i="3" s="1"/>
  <c r="E225" i="3" s="1"/>
  <c r="E187" i="3"/>
  <c r="D189" i="3" s="1"/>
  <c r="E189" i="3" s="1"/>
  <c r="B196" i="3"/>
  <c r="K4" i="3"/>
  <c r="E205" i="3" l="1"/>
  <c r="D207" i="3" s="1"/>
  <c r="E207" i="3" s="1"/>
  <c r="H259" i="3"/>
  <c r="A271" i="3"/>
  <c r="B271" i="3" s="1"/>
  <c r="H241" i="3"/>
  <c r="A253" i="3"/>
  <c r="B253" i="3" s="1"/>
  <c r="H223" i="3"/>
  <c r="A235" i="3"/>
  <c r="B235" i="3" s="1"/>
  <c r="H205" i="3"/>
  <c r="A217" i="3"/>
  <c r="B217" i="3" s="1"/>
  <c r="H187" i="3"/>
  <c r="A199" i="3"/>
  <c r="B199" i="3" s="1"/>
  <c r="A58" i="3"/>
  <c r="B58" i="3"/>
  <c r="C58" i="3"/>
  <c r="F25" i="3"/>
  <c r="F43" i="3" s="1"/>
  <c r="F61" i="3" s="1"/>
  <c r="F79" i="3" s="1"/>
  <c r="F97" i="3" s="1"/>
  <c r="F115" i="3" s="1"/>
  <c r="F133" i="3" s="1"/>
  <c r="F151" i="3" s="1"/>
  <c r="F169" i="3" s="1"/>
  <c r="F187" i="3" s="1"/>
  <c r="F205" i="3" s="1"/>
  <c r="F223" i="3" s="1"/>
  <c r="F241" i="3" s="1"/>
  <c r="F259" i="3" s="1"/>
  <c r="D7" i="3"/>
  <c r="D25" i="3" s="1"/>
  <c r="D43" i="3" s="1"/>
  <c r="D61" i="3" s="1"/>
  <c r="D79" i="3" s="1"/>
  <c r="D97" i="3" s="1"/>
  <c r="D115" i="3" s="1"/>
  <c r="D133" i="3" s="1"/>
  <c r="D151" i="3" s="1"/>
  <c r="D169" i="3" s="1"/>
  <c r="C4" i="3"/>
  <c r="D58" i="3" l="1"/>
  <c r="A62" i="3"/>
  <c r="B62" i="3" s="1"/>
  <c r="C62" i="3"/>
  <c r="G25" i="3"/>
  <c r="G43" i="3" s="1"/>
  <c r="G61" i="3" s="1"/>
  <c r="G79" i="3" s="1"/>
  <c r="G97" i="3" s="1"/>
  <c r="G115" i="3" s="1"/>
  <c r="G133" i="3" s="1"/>
  <c r="G151" i="3" s="1"/>
  <c r="G169" i="3" s="1"/>
  <c r="C166" i="3"/>
  <c r="B166" i="3"/>
  <c r="A166" i="3"/>
  <c r="C148" i="3"/>
  <c r="B148" i="3"/>
  <c r="A148" i="3"/>
  <c r="C130" i="3"/>
  <c r="B130" i="3"/>
  <c r="A130" i="3"/>
  <c r="C112" i="3"/>
  <c r="B112" i="3"/>
  <c r="A112" i="3"/>
  <c r="C94" i="3"/>
  <c r="B94" i="3"/>
  <c r="A94" i="3"/>
  <c r="C76" i="3"/>
  <c r="B76" i="3"/>
  <c r="A76" i="3"/>
  <c r="C40" i="3"/>
  <c r="B40" i="3"/>
  <c r="A40" i="3"/>
  <c r="C22" i="3"/>
  <c r="B22" i="3"/>
  <c r="B4" i="3"/>
  <c r="A22" i="3"/>
  <c r="A4" i="3"/>
  <c r="E22" i="3"/>
  <c r="F22" i="3"/>
  <c r="F40" i="3" s="1"/>
  <c r="F58" i="3" s="1"/>
  <c r="G22" i="3"/>
  <c r="G40" i="3" s="1"/>
  <c r="G58" i="3" s="1"/>
  <c r="H22" i="3"/>
  <c r="H40" i="3" s="1"/>
  <c r="I22" i="3"/>
  <c r="I40" i="3" s="1"/>
  <c r="J22" i="3"/>
  <c r="J40" i="3" s="1"/>
  <c r="L22" i="3"/>
  <c r="L40" i="3" s="1"/>
  <c r="M22" i="3"/>
  <c r="M40" i="3" s="1"/>
  <c r="H323" i="4"/>
  <c r="G323" i="4"/>
  <c r="H322" i="4"/>
  <c r="G322" i="4"/>
  <c r="H303" i="4"/>
  <c r="G303" i="4"/>
  <c r="H302" i="4"/>
  <c r="G302" i="4"/>
  <c r="H283" i="4"/>
  <c r="G283" i="4"/>
  <c r="H282" i="4"/>
  <c r="G282" i="4"/>
  <c r="H263" i="4"/>
  <c r="G263" i="4"/>
  <c r="H262" i="4"/>
  <c r="G262" i="4"/>
  <c r="H243" i="4"/>
  <c r="G243" i="4"/>
  <c r="H242" i="4"/>
  <c r="G242" i="4"/>
  <c r="H223" i="4"/>
  <c r="G223" i="4"/>
  <c r="H222" i="4"/>
  <c r="G222" i="4"/>
  <c r="H203" i="4"/>
  <c r="G203" i="4"/>
  <c r="H202" i="4"/>
  <c r="G202" i="4"/>
  <c r="H183" i="4"/>
  <c r="G183" i="4"/>
  <c r="H182" i="4"/>
  <c r="G182" i="4"/>
  <c r="H163" i="4"/>
  <c r="G163" i="4"/>
  <c r="H162" i="4"/>
  <c r="G162" i="4"/>
  <c r="H143" i="4"/>
  <c r="G143" i="4"/>
  <c r="H142" i="4"/>
  <c r="G142" i="4"/>
  <c r="H123" i="4"/>
  <c r="G123" i="4"/>
  <c r="H122" i="4"/>
  <c r="G122" i="4"/>
  <c r="H103" i="4"/>
  <c r="G103" i="4"/>
  <c r="H102" i="4"/>
  <c r="G102" i="4"/>
  <c r="H83" i="4"/>
  <c r="G83" i="4"/>
  <c r="H82" i="4"/>
  <c r="G82" i="4"/>
  <c r="H63" i="4"/>
  <c r="G63" i="4"/>
  <c r="H62" i="4"/>
  <c r="G62" i="4"/>
  <c r="H43" i="4"/>
  <c r="G43" i="4"/>
  <c r="H42" i="4"/>
  <c r="G42" i="4"/>
  <c r="H3" i="4"/>
  <c r="G3" i="4"/>
  <c r="H2" i="4"/>
  <c r="G2" i="4"/>
  <c r="B12" i="3"/>
  <c r="A12" i="3"/>
  <c r="L323" i="2"/>
  <c r="K323" i="2"/>
  <c r="L322" i="2"/>
  <c r="K322" i="2"/>
  <c r="L303" i="2"/>
  <c r="K303" i="2"/>
  <c r="L302" i="2"/>
  <c r="K302" i="2"/>
  <c r="L283" i="2"/>
  <c r="K283" i="2"/>
  <c r="L282" i="2"/>
  <c r="K282" i="2"/>
  <c r="L263" i="2"/>
  <c r="K263" i="2"/>
  <c r="L262" i="2"/>
  <c r="K262" i="2"/>
  <c r="L243" i="2"/>
  <c r="K243" i="2"/>
  <c r="L242" i="2"/>
  <c r="K242" i="2"/>
  <c r="L223" i="2"/>
  <c r="K223" i="2"/>
  <c r="L222" i="2"/>
  <c r="K222" i="2"/>
  <c r="L203" i="2"/>
  <c r="K203" i="2"/>
  <c r="L202" i="2"/>
  <c r="K202" i="2"/>
  <c r="L183" i="2"/>
  <c r="K183" i="2"/>
  <c r="L182" i="2"/>
  <c r="K182" i="2"/>
  <c r="L163" i="2"/>
  <c r="K163" i="2"/>
  <c r="L162" i="2"/>
  <c r="K162" i="2"/>
  <c r="L143" i="2"/>
  <c r="K143" i="2"/>
  <c r="L142" i="2"/>
  <c r="K142" i="2"/>
  <c r="L123" i="2"/>
  <c r="K123" i="2"/>
  <c r="L122" i="2"/>
  <c r="K122" i="2"/>
  <c r="L103" i="2"/>
  <c r="K103" i="2"/>
  <c r="L102" i="2"/>
  <c r="K102" i="2"/>
  <c r="L83" i="2"/>
  <c r="K83" i="2"/>
  <c r="L82" i="2"/>
  <c r="K82" i="2"/>
  <c r="L63" i="2"/>
  <c r="K63" i="2"/>
  <c r="L62" i="2"/>
  <c r="K62" i="2"/>
  <c r="L43" i="2"/>
  <c r="K43" i="2"/>
  <c r="L42" i="2"/>
  <c r="K42" i="2"/>
  <c r="L3" i="2"/>
  <c r="L2" i="2"/>
  <c r="K3" i="2"/>
  <c r="K2" i="2"/>
  <c r="D130" i="3" l="1"/>
  <c r="D22" i="3"/>
  <c r="C170" i="3"/>
  <c r="A80" i="3"/>
  <c r="B80" i="3" s="1"/>
  <c r="C80" i="3"/>
  <c r="A152" i="3"/>
  <c r="B152" i="3" s="1"/>
  <c r="C152" i="3"/>
  <c r="D4" i="3"/>
  <c r="C8" i="3"/>
  <c r="C44" i="3"/>
  <c r="A134" i="3"/>
  <c r="B134" i="3" s="1"/>
  <c r="C134" i="3"/>
  <c r="C26" i="3"/>
  <c r="C116" i="3"/>
  <c r="A98" i="3"/>
  <c r="B98" i="3" s="1"/>
  <c r="C98" i="3"/>
  <c r="A170" i="3"/>
  <c r="B170" i="3" s="1"/>
  <c r="L58" i="3"/>
  <c r="J58" i="3"/>
  <c r="J76" i="3" s="1"/>
  <c r="J94" i="3" s="1"/>
  <c r="J112" i="3" s="1"/>
  <c r="J130" i="3" s="1"/>
  <c r="J148" i="3" s="1"/>
  <c r="J166" i="3" s="1"/>
  <c r="F76" i="3"/>
  <c r="M58" i="3"/>
  <c r="M76" i="3" s="1"/>
  <c r="M94" i="3" s="1"/>
  <c r="M112" i="3" s="1"/>
  <c r="M130" i="3" s="1"/>
  <c r="M148" i="3" s="1"/>
  <c r="M166" i="3" s="1"/>
  <c r="H58" i="3"/>
  <c r="H76" i="3" s="1"/>
  <c r="H94" i="3" s="1"/>
  <c r="H112" i="3" s="1"/>
  <c r="H130" i="3" s="1"/>
  <c r="H148" i="3" s="1"/>
  <c r="H166" i="3" s="1"/>
  <c r="H184" i="3" s="1"/>
  <c r="I58" i="3"/>
  <c r="I76" i="3" s="1"/>
  <c r="I94" i="3" s="1"/>
  <c r="I112" i="3" s="1"/>
  <c r="I130" i="3" s="1"/>
  <c r="I148" i="3" s="1"/>
  <c r="I166" i="3" s="1"/>
  <c r="D94" i="3"/>
  <c r="D166" i="3"/>
  <c r="A116" i="3"/>
  <c r="B116" i="3" s="1"/>
  <c r="K22" i="3"/>
  <c r="K40" i="3" s="1"/>
  <c r="D112" i="3"/>
  <c r="D76" i="3"/>
  <c r="D40" i="3"/>
  <c r="A26" i="3"/>
  <c r="B26" i="3" s="1"/>
  <c r="A8" i="3"/>
  <c r="B8" i="3" s="1"/>
  <c r="E40" i="3"/>
  <c r="E58" i="3" s="1"/>
  <c r="A30" i="3"/>
  <c r="B48" i="3"/>
  <c r="C48" i="3" s="1"/>
  <c r="D148" i="3"/>
  <c r="A44" i="3"/>
  <c r="B44" i="3" s="1"/>
  <c r="C12" i="3"/>
  <c r="H202" i="3" l="1"/>
  <c r="F189" i="3"/>
  <c r="G189" i="3" s="1"/>
  <c r="F197" i="3" s="1"/>
  <c r="K58" i="3"/>
  <c r="B66" i="3" s="1"/>
  <c r="C66" i="3" s="1"/>
  <c r="A70" i="3" s="1"/>
  <c r="F94" i="3"/>
  <c r="A66" i="3"/>
  <c r="L76" i="3"/>
  <c r="B30" i="3"/>
  <c r="C30" i="3" s="1"/>
  <c r="A34" i="3" s="1"/>
  <c r="B34" i="3" s="1"/>
  <c r="A37" i="3" s="1"/>
  <c r="G76" i="3"/>
  <c r="A16" i="3"/>
  <c r="A48" i="3"/>
  <c r="A52" i="3"/>
  <c r="B52" i="3" s="1"/>
  <c r="A55" i="3" s="1"/>
  <c r="H220" i="3" l="1"/>
  <c r="F207" i="3"/>
  <c r="G207" i="3" s="1"/>
  <c r="F215" i="3" s="1"/>
  <c r="K76" i="3"/>
  <c r="K94" i="3" s="1"/>
  <c r="K112" i="3" s="1"/>
  <c r="K130" i="3" s="1"/>
  <c r="K148" i="3" s="1"/>
  <c r="K166" i="3" s="1"/>
  <c r="E25" i="3"/>
  <c r="D27" i="3" s="1"/>
  <c r="E27" i="3" s="1"/>
  <c r="L94" i="3"/>
  <c r="E61" i="3"/>
  <c r="D63" i="3" s="1"/>
  <c r="E63" i="3" s="1"/>
  <c r="B70" i="3"/>
  <c r="F112" i="3"/>
  <c r="E7" i="3"/>
  <c r="B16" i="3"/>
  <c r="A19" i="3" s="1"/>
  <c r="G94" i="3"/>
  <c r="E76" i="3"/>
  <c r="E43" i="3"/>
  <c r="H238" i="3" l="1"/>
  <c r="F225" i="3"/>
  <c r="G225" i="3" s="1"/>
  <c r="F233" i="3" s="1"/>
  <c r="B84" i="3"/>
  <c r="C84" i="3" s="1"/>
  <c r="A88" i="3" s="1"/>
  <c r="E79" i="3" s="1"/>
  <c r="D81" i="3" s="1"/>
  <c r="E81" i="3" s="1"/>
  <c r="H61" i="3"/>
  <c r="F63" i="3" s="1"/>
  <c r="G63" i="3" s="1"/>
  <c r="A73" i="3"/>
  <c r="B73" i="3" s="1"/>
  <c r="F130" i="3"/>
  <c r="A84" i="3"/>
  <c r="L112" i="3"/>
  <c r="D45" i="3"/>
  <c r="E45" i="3" s="1"/>
  <c r="D9" i="3"/>
  <c r="E9" i="3" s="1"/>
  <c r="G112" i="3"/>
  <c r="E94" i="3"/>
  <c r="B102" i="3" s="1"/>
  <c r="C102" i="3" s="1"/>
  <c r="A106" i="3" s="1"/>
  <c r="H256" i="3" l="1"/>
  <c r="F261" i="3" s="1"/>
  <c r="G261" i="3" s="1"/>
  <c r="F269" i="3" s="1"/>
  <c r="F243" i="3"/>
  <c r="G243" i="3" s="1"/>
  <c r="F251" i="3" s="1"/>
  <c r="B88" i="3"/>
  <c r="A91" i="3" s="1"/>
  <c r="B91" i="3" s="1"/>
  <c r="F71" i="3"/>
  <c r="B106" i="3"/>
  <c r="E97" i="3"/>
  <c r="D99" i="3" s="1"/>
  <c r="E99" i="3" s="1"/>
  <c r="A102" i="3"/>
  <c r="L130" i="3"/>
  <c r="A120" i="3"/>
  <c r="F148" i="3"/>
  <c r="H79" i="3"/>
  <c r="F81" i="3" s="1"/>
  <c r="G81" i="3" s="1"/>
  <c r="G130" i="3"/>
  <c r="E112" i="3"/>
  <c r="B120" i="3" s="1"/>
  <c r="C120" i="3" s="1"/>
  <c r="A124" i="3" s="1"/>
  <c r="F89" i="3" l="1"/>
  <c r="E115" i="3"/>
  <c r="D117" i="3" s="1"/>
  <c r="E117" i="3" s="1"/>
  <c r="B124" i="3"/>
  <c r="F166" i="3"/>
  <c r="L148" i="3"/>
  <c r="H97" i="3"/>
  <c r="F99" i="3" s="1"/>
  <c r="G99" i="3" s="1"/>
  <c r="A109" i="3"/>
  <c r="B109" i="3" s="1"/>
  <c r="G148" i="3"/>
  <c r="E130" i="3"/>
  <c r="B138" i="3" s="1"/>
  <c r="C138" i="3" s="1"/>
  <c r="A142" i="3" s="1"/>
  <c r="F107" i="3" l="1"/>
  <c r="E133" i="3"/>
  <c r="D135" i="3" s="1"/>
  <c r="E135" i="3" s="1"/>
  <c r="B142" i="3"/>
  <c r="A138" i="3"/>
  <c r="H115" i="3"/>
  <c r="F117" i="3" s="1"/>
  <c r="G117" i="3" s="1"/>
  <c r="A127" i="3"/>
  <c r="B127" i="3" s="1"/>
  <c r="L166" i="3"/>
  <c r="A156" i="3"/>
  <c r="G166" i="3"/>
  <c r="E148" i="3"/>
  <c r="B156" i="3" s="1"/>
  <c r="C156" i="3" s="1"/>
  <c r="A160" i="3" s="1"/>
  <c r="E151" i="3" l="1"/>
  <c r="D153" i="3" s="1"/>
  <c r="E153" i="3" s="1"/>
  <c r="B160" i="3"/>
  <c r="A145" i="3"/>
  <c r="B145" i="3" s="1"/>
  <c r="H133" i="3"/>
  <c r="F135" i="3" s="1"/>
  <c r="G135" i="3" s="1"/>
  <c r="F125" i="3"/>
  <c r="E166" i="3"/>
  <c r="B174" i="3" s="1"/>
  <c r="C174" i="3" s="1"/>
  <c r="A178" i="3" s="1"/>
  <c r="F143" i="3" l="1"/>
  <c r="B178" i="3"/>
  <c r="E169" i="3"/>
  <c r="D171" i="3" s="1"/>
  <c r="E171" i="3" s="1"/>
  <c r="H151" i="3"/>
  <c r="F153" i="3" s="1"/>
  <c r="G153" i="3" s="1"/>
  <c r="A163" i="3"/>
  <c r="B163" i="3" s="1"/>
  <c r="A174" i="3"/>
  <c r="H7" i="3"/>
  <c r="F9" i="3" s="1"/>
  <c r="G9" i="3" s="1"/>
  <c r="B19" i="3"/>
  <c r="F161" i="3" l="1"/>
  <c r="H169" i="3"/>
  <c r="F171" i="3" s="1"/>
  <c r="G171" i="3" s="1"/>
  <c r="A181" i="3"/>
  <c r="B181" i="3" s="1"/>
  <c r="F17" i="3"/>
  <c r="H25" i="3"/>
  <c r="B37" i="3"/>
  <c r="H43" i="3"/>
  <c r="F45" i="3" s="1"/>
  <c r="G45" i="3" s="1"/>
  <c r="B55" i="3"/>
  <c r="F179" i="3" l="1"/>
  <c r="F27" i="3"/>
  <c r="G27" i="3" s="1"/>
  <c r="F35" i="3" s="1"/>
  <c r="F53" i="3"/>
  <c r="N9" i="3" l="1"/>
</calcChain>
</file>

<file path=xl/sharedStrings.xml><?xml version="1.0" encoding="utf-8"?>
<sst xmlns="http://schemas.openxmlformats.org/spreadsheetml/2006/main" count="640" uniqueCount="82">
  <si>
    <t>Member Numbers</t>
  </si>
  <si>
    <t>Lower CBF</t>
  </si>
  <si>
    <t>Lower MRF</t>
  </si>
  <si>
    <t>Lower Line D</t>
  </si>
  <si>
    <t>Station m</t>
  </si>
  <si>
    <t>Axial</t>
  </si>
  <si>
    <t>y Shear</t>
  </si>
  <si>
    <t>z Shear</t>
  </si>
  <si>
    <t>Torsn</t>
  </si>
  <si>
    <t>y moment</t>
  </si>
  <si>
    <t>z moment</t>
  </si>
  <si>
    <t>Load Combination</t>
  </si>
  <si>
    <t>Member</t>
  </si>
  <si>
    <t>Governing</t>
  </si>
  <si>
    <t>Case</t>
  </si>
  <si>
    <t>Load</t>
  </si>
  <si>
    <t>W200x46</t>
  </si>
  <si>
    <t>W200x71</t>
  </si>
  <si>
    <t>Cr = 1900 which is pretty close.</t>
  </si>
  <si>
    <t>W310x73</t>
  </si>
  <si>
    <t>Cr = 2230 more weight but not super close</t>
  </si>
  <si>
    <t>Cf</t>
  </si>
  <si>
    <t>Mf1</t>
  </si>
  <si>
    <t>Mf2</t>
  </si>
  <si>
    <t>L</t>
  </si>
  <si>
    <t>Mfx</t>
  </si>
  <si>
    <t>Cr</t>
  </si>
  <si>
    <t>Mr</t>
  </si>
  <si>
    <t>Mf1/Mf2</t>
  </si>
  <si>
    <t>Curvature</t>
  </si>
  <si>
    <t>omega</t>
  </si>
  <si>
    <t>1. find omega T4-8</t>
  </si>
  <si>
    <t>KL/r</t>
  </si>
  <si>
    <t>r</t>
  </si>
  <si>
    <t>Ce</t>
  </si>
  <si>
    <t>A</t>
  </si>
  <si>
    <t>Cf/Ce</t>
  </si>
  <si>
    <t>3. find U from T4-9</t>
  </si>
  <si>
    <t>U</t>
  </si>
  <si>
    <t>U1x</t>
  </si>
  <si>
    <t>E</t>
  </si>
  <si>
    <t>I</t>
  </si>
  <si>
    <t>2. find Cf/Ce</t>
  </si>
  <si>
    <t>K</t>
  </si>
  <si>
    <t>4. Check</t>
  </si>
  <si>
    <t>i</t>
  </si>
  <si>
    <t>ii</t>
  </si>
  <si>
    <t>1. Cr</t>
  </si>
  <si>
    <t>2. Check</t>
  </si>
  <si>
    <t>iii</t>
  </si>
  <si>
    <t>Lu</t>
  </si>
  <si>
    <t>Mr new</t>
  </si>
  <si>
    <t>OVERALL</t>
  </si>
  <si>
    <t>Current Data:</t>
  </si>
  <si>
    <t>station</t>
  </si>
  <si>
    <t>load</t>
  </si>
  <si>
    <t>moment</t>
  </si>
  <si>
    <t>Final Judgement</t>
  </si>
  <si>
    <t>Station</t>
  </si>
  <si>
    <t>Moment</t>
  </si>
  <si>
    <t>Ry</t>
  </si>
  <si>
    <t>Rx</t>
  </si>
  <si>
    <t>1. Cr @ L</t>
  </si>
  <si>
    <t>Cr@ 0</t>
  </si>
  <si>
    <t>Mr 0</t>
  </si>
  <si>
    <t>check</t>
  </si>
  <si>
    <t>W310x79</t>
  </si>
  <si>
    <t>Line D</t>
  </si>
  <si>
    <t>Upgraded to</t>
  </si>
  <si>
    <t>W250x73</t>
  </si>
  <si>
    <t>Cr=2230</t>
  </si>
  <si>
    <t>w310x86</t>
  </si>
  <si>
    <t>MRF</t>
  </si>
  <si>
    <t>Lower D</t>
  </si>
  <si>
    <t>Element 256 Governs</t>
  </si>
  <si>
    <t>Joint</t>
  </si>
  <si>
    <t>x</t>
  </si>
  <si>
    <t>xabs</t>
  </si>
  <si>
    <t>y</t>
  </si>
  <si>
    <t>yabs</t>
  </si>
  <si>
    <t>z</t>
  </si>
  <si>
    <t>zabs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</si>
</sst>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('MRF Simplified Data'!$D$3,'MRF Simplified Data'!$D$5,'MRF Simplified Data'!$D$7,'MRF Simplified Data'!$D$9,'MRF Simplified Data'!$D$11,'MRF Simplified Data'!$D$13,'MRF Simplified Data'!$D$15,'MRF Simplified Data'!$D$17,'MRF Simplified Data'!$D$19,'MRF Simplified Data'!$D$21)</c:f>
              <c:numCache>
                <c:formatCode>General</c:formatCode>
                <c:ptCount val="10"/>
                <c:pt idx="0">
                  <c:v>-321.9477</c:v>
                </c:pt>
                <c:pt idx="1">
                  <c:v>-478.6465</c:v>
                </c:pt>
                <c:pt idx="2">
                  <c:v>-475.7475</c:v>
                </c:pt>
                <c:pt idx="3">
                  <c:v>-461.50470000000001</c:v>
                </c:pt>
                <c:pt idx="4">
                  <c:v>-311.82229999999998</c:v>
                </c:pt>
                <c:pt idx="5">
                  <c:v>-308.92320000000001</c:v>
                </c:pt>
                <c:pt idx="6">
                  <c:v>-416.39159999999998</c:v>
                </c:pt>
                <c:pt idx="7">
                  <c:v>-464.72820000000002</c:v>
                </c:pt>
                <c:pt idx="8">
                  <c:v>-471.89980000000003</c:v>
                </c:pt>
                <c:pt idx="9">
                  <c:v>-527.50789999999995</c:v>
                </c:pt>
              </c:numCache>
            </c:numRef>
          </c:xVal>
          <c:yVal>
            <c:numRef>
              <c:f>('MRF Simplified Data'!$E$3,'MRF Simplified Data'!$E$5,'MRF Simplified Data'!$E$7,'MRF Simplified Data'!$E$9,'MRF Simplified Data'!$E$11,'MRF Simplified Data'!$E$13,'MRF Simplified Data'!$E$15,'MRF Simplified Data'!$E$17,'MRF Simplified Data'!$E$19)</c:f>
              <c:numCache>
                <c:formatCode>General</c:formatCode>
                <c:ptCount val="9"/>
                <c:pt idx="0">
                  <c:v>-17.001999999999999</c:v>
                </c:pt>
                <c:pt idx="1">
                  <c:v>-32.261800000000001</c:v>
                </c:pt>
                <c:pt idx="2">
                  <c:v>-107.4157</c:v>
                </c:pt>
                <c:pt idx="3">
                  <c:v>-32.172899999999998</c:v>
                </c:pt>
                <c:pt idx="4">
                  <c:v>-15.3794</c:v>
                </c:pt>
                <c:pt idx="5">
                  <c:v>-90.533299999999997</c:v>
                </c:pt>
                <c:pt idx="6">
                  <c:v>-26.599900000000002</c:v>
                </c:pt>
                <c:pt idx="7">
                  <c:v>-288.42239999999998</c:v>
                </c:pt>
                <c:pt idx="8">
                  <c:v>-288.45960000000002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0-4039-860F-D99C35E8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10392"/>
        <c:axId val="406651840"/>
      </c:scatterChart>
      <c:valAx>
        <c:axId val="5388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1840"/>
        <c:crosses val="autoZero"/>
        <c:crossBetween val="midCat"/>
      </c:valAx>
      <c:valAx>
        <c:axId val="406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6</xdr:row>
      <xdr:rowOff>28575</xdr:rowOff>
    </xdr:from>
    <xdr:to>
      <xdr:col>15</xdr:col>
      <xdr:colOff>504825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C54D9-EE13-4D88-BDFA-BF6DE2DE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@%2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108E-91DE-4501-928A-7754CDB53F83}">
  <dimension ref="A1:O43"/>
  <sheetViews>
    <sheetView topLeftCell="A10" workbookViewId="0">
      <selection activeCell="O15" sqref="O15"/>
    </sheetView>
  </sheetViews>
  <sheetFormatPr defaultRowHeight="15" x14ac:dyDescent="0.25"/>
  <cols>
    <col min="3" max="3" width="17.140625" customWidth="1"/>
  </cols>
  <sheetData>
    <row r="1" spans="1:15" x14ac:dyDescent="0.25">
      <c r="A1" t="s">
        <v>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5" x14ac:dyDescent="0.25">
      <c r="A2" t="s">
        <v>1</v>
      </c>
      <c r="L2" t="s">
        <v>13</v>
      </c>
    </row>
    <row r="3" spans="1:15" x14ac:dyDescent="0.25">
      <c r="B3">
        <v>251</v>
      </c>
      <c r="C3">
        <v>2</v>
      </c>
      <c r="D3">
        <v>0</v>
      </c>
      <c r="E3">
        <v>-437.15710000000001</v>
      </c>
      <c r="F3">
        <v>0</v>
      </c>
      <c r="G3">
        <v>0.2238</v>
      </c>
      <c r="H3">
        <v>0</v>
      </c>
      <c r="I3">
        <v>0</v>
      </c>
      <c r="J3">
        <v>0</v>
      </c>
      <c r="L3" t="s">
        <v>14</v>
      </c>
      <c r="M3" t="s">
        <v>15</v>
      </c>
      <c r="N3" t="s">
        <v>12</v>
      </c>
    </row>
    <row r="4" spans="1:15" x14ac:dyDescent="0.25">
      <c r="B4">
        <v>266</v>
      </c>
      <c r="C4">
        <v>2</v>
      </c>
      <c r="D4">
        <v>0</v>
      </c>
      <c r="E4">
        <v>-437.15710000000001</v>
      </c>
      <c r="F4">
        <v>0</v>
      </c>
      <c r="G4">
        <v>-0.2238</v>
      </c>
      <c r="H4">
        <v>0</v>
      </c>
      <c r="I4">
        <v>0</v>
      </c>
      <c r="J4">
        <v>0</v>
      </c>
      <c r="L4">
        <v>2</v>
      </c>
      <c r="M4">
        <f>MIN(E3:E12)</f>
        <v>-907.33249999999998</v>
      </c>
      <c r="N4" t="s">
        <v>16</v>
      </c>
    </row>
    <row r="5" spans="1:15" x14ac:dyDescent="0.25">
      <c r="B5">
        <v>281</v>
      </c>
      <c r="C5">
        <v>2</v>
      </c>
      <c r="D5">
        <v>0</v>
      </c>
      <c r="E5" s="1">
        <v>-907.33249999999998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5" x14ac:dyDescent="0.25">
      <c r="B6">
        <v>296</v>
      </c>
      <c r="C6">
        <v>2</v>
      </c>
      <c r="D6">
        <v>0</v>
      </c>
      <c r="E6" s="1">
        <v>-907.33249999999998</v>
      </c>
      <c r="F6">
        <v>0</v>
      </c>
      <c r="G6">
        <v>0</v>
      </c>
      <c r="H6">
        <v>0</v>
      </c>
      <c r="I6">
        <v>0</v>
      </c>
      <c r="J6">
        <v>0</v>
      </c>
    </row>
    <row r="7" spans="1:15" x14ac:dyDescent="0.25">
      <c r="B7">
        <v>311</v>
      </c>
      <c r="C7">
        <v>2</v>
      </c>
      <c r="D7">
        <v>0</v>
      </c>
      <c r="E7" s="1">
        <v>-624.98910000000001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5" x14ac:dyDescent="0.25">
      <c r="B8">
        <v>326</v>
      </c>
      <c r="C8">
        <v>2</v>
      </c>
      <c r="D8">
        <v>0</v>
      </c>
      <c r="E8" s="1">
        <v>-624.98910000000001</v>
      </c>
      <c r="F8">
        <v>0</v>
      </c>
      <c r="G8">
        <v>0</v>
      </c>
      <c r="H8">
        <v>0</v>
      </c>
      <c r="I8">
        <v>0</v>
      </c>
      <c r="J8">
        <v>0</v>
      </c>
    </row>
    <row r="9" spans="1:15" x14ac:dyDescent="0.25">
      <c r="B9">
        <v>341</v>
      </c>
      <c r="C9">
        <v>2</v>
      </c>
      <c r="D9">
        <v>0</v>
      </c>
      <c r="E9" s="1">
        <v>-907.33249999999998</v>
      </c>
      <c r="F9">
        <v>0</v>
      </c>
      <c r="G9">
        <v>0</v>
      </c>
      <c r="H9">
        <v>0</v>
      </c>
      <c r="I9">
        <v>0</v>
      </c>
      <c r="J9">
        <v>0</v>
      </c>
    </row>
    <row r="10" spans="1:15" x14ac:dyDescent="0.25">
      <c r="B10">
        <v>356</v>
      </c>
      <c r="C10">
        <v>2</v>
      </c>
      <c r="D10">
        <v>0</v>
      </c>
      <c r="E10" s="1">
        <v>-907.33249999999998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5" x14ac:dyDescent="0.25">
      <c r="B11">
        <v>371</v>
      </c>
      <c r="C11">
        <v>2</v>
      </c>
      <c r="D11">
        <v>0</v>
      </c>
      <c r="E11">
        <v>-437.15710000000001</v>
      </c>
      <c r="F11">
        <v>0</v>
      </c>
      <c r="G11">
        <v>0.2238</v>
      </c>
      <c r="H11">
        <v>0</v>
      </c>
      <c r="I11">
        <v>0</v>
      </c>
      <c r="J11">
        <v>0</v>
      </c>
    </row>
    <row r="12" spans="1:15" x14ac:dyDescent="0.25">
      <c r="B12">
        <v>386</v>
      </c>
      <c r="C12">
        <v>2</v>
      </c>
      <c r="D12">
        <v>0</v>
      </c>
      <c r="E12">
        <v>-437.15710000000001</v>
      </c>
      <c r="F12">
        <v>0</v>
      </c>
      <c r="G12">
        <v>-0.2238</v>
      </c>
      <c r="H12">
        <v>0</v>
      </c>
      <c r="I12">
        <v>0</v>
      </c>
      <c r="J12">
        <v>0</v>
      </c>
    </row>
    <row r="13" spans="1:15" x14ac:dyDescent="0.25">
      <c r="A13" t="s">
        <v>2</v>
      </c>
      <c r="L13" t="s">
        <v>13</v>
      </c>
    </row>
    <row r="14" spans="1:15" x14ac:dyDescent="0.25">
      <c r="B14">
        <v>246</v>
      </c>
      <c r="C14">
        <v>10</v>
      </c>
      <c r="D14">
        <v>0</v>
      </c>
      <c r="E14">
        <v>-512.79380000000003</v>
      </c>
      <c r="F14">
        <v>1.5E-3</v>
      </c>
      <c r="G14">
        <v>-75.091499999999996</v>
      </c>
      <c r="H14">
        <v>0</v>
      </c>
      <c r="I14">
        <v>0</v>
      </c>
      <c r="J14">
        <v>0</v>
      </c>
      <c r="L14" t="s">
        <v>14</v>
      </c>
      <c r="M14" t="s">
        <v>15</v>
      </c>
      <c r="N14" t="s">
        <v>59</v>
      </c>
      <c r="O14" t="s">
        <v>12</v>
      </c>
    </row>
    <row r="15" spans="1:15" x14ac:dyDescent="0.25">
      <c r="C15">
        <v>10</v>
      </c>
      <c r="D15">
        <v>3.5</v>
      </c>
      <c r="E15">
        <v>-511.82089999999999</v>
      </c>
      <c r="F15">
        <v>1.5E-3</v>
      </c>
      <c r="G15">
        <v>-75.091499999999996</v>
      </c>
      <c r="H15">
        <v>0</v>
      </c>
      <c r="I15">
        <v>-262.82029999999997</v>
      </c>
      <c r="J15">
        <v>5.3E-3</v>
      </c>
      <c r="L15">
        <v>10</v>
      </c>
      <c r="M15">
        <f>MIN(G14:G37)</f>
        <v>-96.346500000000006</v>
      </c>
      <c r="N15">
        <f>MIN(E14:E37)</f>
        <v>-563.7894</v>
      </c>
      <c r="O15" t="s">
        <v>66</v>
      </c>
    </row>
    <row r="16" spans="1:15" x14ac:dyDescent="0.25">
      <c r="B16">
        <v>251</v>
      </c>
      <c r="C16">
        <v>10</v>
      </c>
      <c r="D16">
        <v>0</v>
      </c>
      <c r="E16" s="1">
        <v>-511.46480000000003</v>
      </c>
      <c r="F16">
        <v>1.5E-3</v>
      </c>
      <c r="G16">
        <v>-95.614999999999995</v>
      </c>
      <c r="H16">
        <v>0</v>
      </c>
      <c r="I16">
        <v>0</v>
      </c>
      <c r="J16">
        <v>0</v>
      </c>
    </row>
    <row r="17" spans="2:10" x14ac:dyDescent="0.25">
      <c r="C17">
        <v>10</v>
      </c>
      <c r="D17">
        <v>3.5</v>
      </c>
      <c r="E17" s="1">
        <v>-510.49189999999999</v>
      </c>
      <c r="F17">
        <v>1.5E-3</v>
      </c>
      <c r="G17">
        <v>-95.614999999999995</v>
      </c>
      <c r="H17">
        <v>0</v>
      </c>
      <c r="I17">
        <v>-334.6524</v>
      </c>
      <c r="J17">
        <v>5.3E-3</v>
      </c>
    </row>
    <row r="18" spans="2:10" x14ac:dyDescent="0.25">
      <c r="B18">
        <v>256</v>
      </c>
      <c r="C18">
        <v>10</v>
      </c>
      <c r="D18">
        <v>0</v>
      </c>
      <c r="E18">
        <v>-534.12620000000004</v>
      </c>
      <c r="F18">
        <v>1.5E-3</v>
      </c>
      <c r="G18">
        <v>-93.739199999999997</v>
      </c>
      <c r="H18">
        <v>0</v>
      </c>
      <c r="I18">
        <v>0</v>
      </c>
      <c r="J18">
        <v>0</v>
      </c>
    </row>
    <row r="19" spans="2:10" x14ac:dyDescent="0.25">
      <c r="C19">
        <v>10</v>
      </c>
      <c r="D19">
        <v>3.5</v>
      </c>
      <c r="E19">
        <v>-533.15329999999994</v>
      </c>
      <c r="F19">
        <v>1.5E-3</v>
      </c>
      <c r="G19">
        <v>-93.739199999999997</v>
      </c>
      <c r="H19">
        <v>0</v>
      </c>
      <c r="I19">
        <v>-328.0872</v>
      </c>
      <c r="J19">
        <v>5.3E-3</v>
      </c>
    </row>
    <row r="20" spans="2:10" x14ac:dyDescent="0.25">
      <c r="B20">
        <v>261</v>
      </c>
      <c r="C20">
        <v>10</v>
      </c>
      <c r="D20">
        <v>0</v>
      </c>
      <c r="E20" s="1">
        <v>-531.16129999999998</v>
      </c>
      <c r="F20">
        <v>1.5E-3</v>
      </c>
      <c r="G20">
        <v>-93.657899999999998</v>
      </c>
      <c r="H20">
        <v>0</v>
      </c>
      <c r="I20">
        <v>0</v>
      </c>
      <c r="J20">
        <v>0</v>
      </c>
    </row>
    <row r="21" spans="2:10" x14ac:dyDescent="0.25">
      <c r="C21">
        <v>10</v>
      </c>
      <c r="D21">
        <v>3.5</v>
      </c>
      <c r="E21" s="1">
        <v>-530.1884</v>
      </c>
      <c r="F21">
        <v>1.5E-3</v>
      </c>
      <c r="G21">
        <v>-93.657899999999998</v>
      </c>
      <c r="H21">
        <v>0</v>
      </c>
      <c r="I21">
        <v>-327.80279999999999</v>
      </c>
      <c r="J21">
        <v>5.3E-3</v>
      </c>
    </row>
    <row r="22" spans="2:10" x14ac:dyDescent="0.25">
      <c r="B22">
        <v>266</v>
      </c>
      <c r="C22">
        <v>10</v>
      </c>
      <c r="D22">
        <v>0</v>
      </c>
      <c r="E22" s="1">
        <v>-563.7894</v>
      </c>
      <c r="F22">
        <v>1.5E-3</v>
      </c>
      <c r="G22">
        <v>-96.346500000000006</v>
      </c>
      <c r="H22">
        <v>0</v>
      </c>
      <c r="I22">
        <v>0</v>
      </c>
      <c r="J22">
        <v>0</v>
      </c>
    </row>
    <row r="23" spans="2:10" x14ac:dyDescent="0.25">
      <c r="C23">
        <v>10</v>
      </c>
      <c r="D23">
        <v>3.5</v>
      </c>
      <c r="E23" s="1">
        <v>-562.81650000000002</v>
      </c>
      <c r="F23">
        <v>1.5E-3</v>
      </c>
      <c r="G23">
        <v>-96.346500000000006</v>
      </c>
      <c r="H23">
        <v>0</v>
      </c>
      <c r="I23">
        <v>-337.21269999999998</v>
      </c>
      <c r="J23">
        <v>5.3E-3</v>
      </c>
    </row>
    <row r="24" spans="2:10" x14ac:dyDescent="0.25">
      <c r="B24">
        <v>271</v>
      </c>
      <c r="C24">
        <v>10</v>
      </c>
      <c r="D24">
        <v>0</v>
      </c>
      <c r="E24">
        <v>-18.929600000000001</v>
      </c>
      <c r="F24">
        <v>1.5E-3</v>
      </c>
      <c r="G24">
        <v>-64.622</v>
      </c>
      <c r="H24">
        <v>0</v>
      </c>
      <c r="I24">
        <v>0</v>
      </c>
      <c r="J24">
        <v>0</v>
      </c>
    </row>
    <row r="25" spans="2:10" x14ac:dyDescent="0.25">
      <c r="C25">
        <v>10</v>
      </c>
      <c r="D25">
        <v>3.5</v>
      </c>
      <c r="E25">
        <v>-17.956700000000001</v>
      </c>
      <c r="F25">
        <v>1.5E-3</v>
      </c>
      <c r="G25">
        <v>-64.622</v>
      </c>
      <c r="H25">
        <v>0</v>
      </c>
      <c r="I25">
        <v>-226.1772</v>
      </c>
      <c r="J25">
        <v>5.3E-3</v>
      </c>
    </row>
    <row r="26" spans="2:10" x14ac:dyDescent="0.25">
      <c r="B26">
        <v>366</v>
      </c>
      <c r="C26">
        <v>10</v>
      </c>
      <c r="D26">
        <v>0</v>
      </c>
      <c r="E26">
        <v>-512.79600000000005</v>
      </c>
      <c r="F26">
        <v>1.5E-3</v>
      </c>
      <c r="G26">
        <v>-75.091499999999996</v>
      </c>
      <c r="H26">
        <v>0</v>
      </c>
      <c r="I26">
        <v>0</v>
      </c>
      <c r="J26">
        <v>0</v>
      </c>
    </row>
    <row r="27" spans="2:10" x14ac:dyDescent="0.25">
      <c r="C27">
        <v>10</v>
      </c>
      <c r="D27">
        <v>3.5</v>
      </c>
      <c r="E27">
        <v>-511.82310000000001</v>
      </c>
      <c r="F27">
        <v>1.5E-3</v>
      </c>
      <c r="G27">
        <v>-75.091499999999996</v>
      </c>
      <c r="H27">
        <v>0</v>
      </c>
      <c r="I27">
        <v>-262.82029999999997</v>
      </c>
      <c r="J27">
        <v>5.3E-3</v>
      </c>
    </row>
    <row r="28" spans="2:10" x14ac:dyDescent="0.25">
      <c r="B28">
        <v>371</v>
      </c>
      <c r="C28">
        <v>10</v>
      </c>
      <c r="D28">
        <v>0</v>
      </c>
      <c r="E28">
        <v>-511.46019999999999</v>
      </c>
      <c r="F28">
        <v>1.5E-3</v>
      </c>
      <c r="G28">
        <v>-95.614999999999995</v>
      </c>
      <c r="H28">
        <v>0</v>
      </c>
      <c r="I28">
        <v>0</v>
      </c>
      <c r="J28">
        <v>0</v>
      </c>
    </row>
    <row r="29" spans="2:10" x14ac:dyDescent="0.25">
      <c r="C29">
        <v>10</v>
      </c>
      <c r="D29">
        <v>3.5</v>
      </c>
      <c r="E29">
        <v>-510.4873</v>
      </c>
      <c r="F29">
        <v>1.5E-3</v>
      </c>
      <c r="G29">
        <v>-95.614999999999995</v>
      </c>
      <c r="H29">
        <v>0</v>
      </c>
      <c r="I29">
        <v>-334.6524</v>
      </c>
      <c r="J29">
        <v>5.3E-3</v>
      </c>
    </row>
    <row r="30" spans="2:10" x14ac:dyDescent="0.25">
      <c r="B30">
        <v>376</v>
      </c>
      <c r="C30">
        <v>10</v>
      </c>
      <c r="D30">
        <v>0</v>
      </c>
      <c r="E30">
        <v>-534.12850000000003</v>
      </c>
      <c r="F30">
        <v>1.5E-3</v>
      </c>
      <c r="G30">
        <v>-93.739199999999997</v>
      </c>
      <c r="H30">
        <v>0</v>
      </c>
      <c r="I30">
        <v>0</v>
      </c>
      <c r="J30">
        <v>0</v>
      </c>
    </row>
    <row r="31" spans="2:10" x14ac:dyDescent="0.25">
      <c r="C31">
        <v>10</v>
      </c>
      <c r="D31">
        <v>3.5</v>
      </c>
      <c r="E31">
        <v>-533.15560000000005</v>
      </c>
      <c r="F31">
        <v>1.5E-3</v>
      </c>
      <c r="G31">
        <v>-93.739199999999997</v>
      </c>
      <c r="H31">
        <v>0</v>
      </c>
      <c r="I31">
        <v>-328.08710000000002</v>
      </c>
      <c r="J31">
        <v>5.3E-3</v>
      </c>
    </row>
    <row r="32" spans="2:10" x14ac:dyDescent="0.25">
      <c r="B32">
        <v>381</v>
      </c>
      <c r="C32">
        <v>10</v>
      </c>
      <c r="D32">
        <v>0</v>
      </c>
      <c r="E32">
        <v>-531.16359999999997</v>
      </c>
      <c r="F32">
        <v>1.5E-3</v>
      </c>
      <c r="G32">
        <v>-93.657899999999998</v>
      </c>
      <c r="H32">
        <v>0</v>
      </c>
      <c r="I32">
        <v>0</v>
      </c>
      <c r="J32">
        <v>0</v>
      </c>
    </row>
    <row r="33" spans="1:15" x14ac:dyDescent="0.25">
      <c r="C33">
        <v>10</v>
      </c>
      <c r="D33">
        <v>3.5</v>
      </c>
      <c r="E33">
        <v>-530.19069999999999</v>
      </c>
      <c r="F33">
        <v>1.5E-3</v>
      </c>
      <c r="G33">
        <v>-93.657899999999998</v>
      </c>
      <c r="H33">
        <v>0</v>
      </c>
      <c r="I33">
        <v>-327.80279999999999</v>
      </c>
      <c r="J33">
        <v>5.3E-3</v>
      </c>
    </row>
    <row r="34" spans="1:15" x14ac:dyDescent="0.25">
      <c r="B34">
        <v>386</v>
      </c>
      <c r="C34">
        <v>10</v>
      </c>
      <c r="D34">
        <v>0</v>
      </c>
      <c r="E34">
        <v>-563.78489999999999</v>
      </c>
      <c r="F34">
        <v>1.5E-3</v>
      </c>
      <c r="G34">
        <v>-96.346500000000006</v>
      </c>
      <c r="H34">
        <v>0</v>
      </c>
      <c r="I34">
        <v>0</v>
      </c>
      <c r="J34">
        <v>0</v>
      </c>
    </row>
    <row r="35" spans="1:15" x14ac:dyDescent="0.25">
      <c r="C35">
        <v>10</v>
      </c>
      <c r="D35">
        <v>3.5</v>
      </c>
      <c r="E35">
        <v>-562.81200000000001</v>
      </c>
      <c r="F35">
        <v>1.5E-3</v>
      </c>
      <c r="G35">
        <v>-96.346500000000006</v>
      </c>
      <c r="H35">
        <v>0</v>
      </c>
      <c r="I35">
        <v>-337.21269999999998</v>
      </c>
      <c r="J35">
        <v>5.3E-3</v>
      </c>
    </row>
    <row r="36" spans="1:15" x14ac:dyDescent="0.25">
      <c r="B36">
        <v>391</v>
      </c>
      <c r="C36">
        <v>10</v>
      </c>
      <c r="D36">
        <v>0</v>
      </c>
      <c r="E36">
        <v>-18.931899999999999</v>
      </c>
      <c r="F36">
        <v>1.5E-3</v>
      </c>
      <c r="G36">
        <v>-64.622</v>
      </c>
      <c r="H36">
        <v>0</v>
      </c>
      <c r="I36">
        <v>0</v>
      </c>
      <c r="J36">
        <v>0</v>
      </c>
    </row>
    <row r="37" spans="1:15" x14ac:dyDescent="0.25">
      <c r="C37">
        <v>10</v>
      </c>
      <c r="D37">
        <v>3.5</v>
      </c>
      <c r="E37">
        <v>-17.959</v>
      </c>
      <c r="F37">
        <v>1.5E-3</v>
      </c>
      <c r="G37">
        <v>-64.622</v>
      </c>
      <c r="H37">
        <v>0</v>
      </c>
      <c r="I37">
        <v>-226.1771</v>
      </c>
      <c r="J37">
        <v>5.3E-3</v>
      </c>
    </row>
    <row r="38" spans="1:15" x14ac:dyDescent="0.25">
      <c r="A38" t="s">
        <v>3</v>
      </c>
      <c r="L38" t="s">
        <v>13</v>
      </c>
    </row>
    <row r="39" spans="1:15" x14ac:dyDescent="0.25">
      <c r="B39">
        <v>256</v>
      </c>
      <c r="C39">
        <v>2</v>
      </c>
      <c r="D39">
        <v>0</v>
      </c>
      <c r="E39">
        <v>-956.0172</v>
      </c>
      <c r="F39">
        <v>0</v>
      </c>
      <c r="G39">
        <v>-8.4699999999999998E-2</v>
      </c>
      <c r="H39">
        <v>0</v>
      </c>
      <c r="I39">
        <v>0</v>
      </c>
      <c r="J39">
        <v>0</v>
      </c>
      <c r="L39" t="s">
        <v>14</v>
      </c>
      <c r="M39" t="s">
        <v>15</v>
      </c>
      <c r="N39" t="s">
        <v>12</v>
      </c>
    </row>
    <row r="40" spans="1:15" x14ac:dyDescent="0.25">
      <c r="B40">
        <v>286</v>
      </c>
      <c r="C40">
        <v>2</v>
      </c>
      <c r="D40">
        <v>0</v>
      </c>
      <c r="E40" s="1">
        <v>-1898.9718</v>
      </c>
      <c r="F40">
        <v>0</v>
      </c>
      <c r="G40">
        <v>0</v>
      </c>
      <c r="H40">
        <v>0</v>
      </c>
      <c r="I40">
        <v>0</v>
      </c>
      <c r="J40">
        <v>0</v>
      </c>
      <c r="L40">
        <v>2</v>
      </c>
      <c r="M40">
        <f>MIN(E39:E43)</f>
        <v>-1898.9718</v>
      </c>
      <c r="N40" t="s">
        <v>17</v>
      </c>
      <c r="O40" t="s">
        <v>18</v>
      </c>
    </row>
    <row r="41" spans="1:15" x14ac:dyDescent="0.25">
      <c r="B41">
        <v>316</v>
      </c>
      <c r="C41">
        <v>2</v>
      </c>
      <c r="D41">
        <v>0</v>
      </c>
      <c r="E41" s="1">
        <v>-1898.9691</v>
      </c>
      <c r="F41">
        <v>0</v>
      </c>
      <c r="G41">
        <v>0</v>
      </c>
      <c r="H41">
        <v>0</v>
      </c>
      <c r="I41">
        <v>0</v>
      </c>
      <c r="J41">
        <v>0</v>
      </c>
      <c r="N41" t="s">
        <v>19</v>
      </c>
      <c r="O41" t="s">
        <v>20</v>
      </c>
    </row>
    <row r="42" spans="1:15" x14ac:dyDescent="0.25">
      <c r="B42">
        <v>346</v>
      </c>
      <c r="C42">
        <v>2</v>
      </c>
      <c r="D42">
        <v>0</v>
      </c>
      <c r="E42" s="1">
        <v>-1898.9718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5" x14ac:dyDescent="0.25">
      <c r="B43">
        <v>376</v>
      </c>
      <c r="C43">
        <v>2</v>
      </c>
      <c r="D43">
        <v>0</v>
      </c>
      <c r="E43">
        <v>-956.0172</v>
      </c>
      <c r="F43">
        <v>0</v>
      </c>
      <c r="G43">
        <v>-8.4699999999999998E-2</v>
      </c>
      <c r="H43">
        <v>0</v>
      </c>
      <c r="I43">
        <v>0</v>
      </c>
      <c r="J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ED1B-2A96-4C16-87BE-3F77A800E11A}">
  <dimension ref="A1:R1081"/>
  <sheetViews>
    <sheetView workbookViewId="0">
      <pane ySplit="1" topLeftCell="A131" activePane="bottomLeft" state="frozen"/>
      <selection pane="bottomLeft" activeCell="F151" sqref="F151"/>
    </sheetView>
  </sheetViews>
  <sheetFormatPr defaultRowHeight="15" x14ac:dyDescent="0.25"/>
  <sheetData>
    <row r="1" spans="1:18" x14ac:dyDescent="0.25">
      <c r="A1" t="s">
        <v>12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8" x14ac:dyDescent="0.25">
      <c r="A2">
        <v>246</v>
      </c>
      <c r="B2">
        <v>1</v>
      </c>
      <c r="C2">
        <v>0</v>
      </c>
      <c r="D2">
        <v>-324.91219999999998</v>
      </c>
      <c r="E2">
        <v>0</v>
      </c>
      <c r="F2">
        <v>-4.8577000000000004</v>
      </c>
      <c r="G2">
        <v>0</v>
      </c>
      <c r="H2">
        <v>0</v>
      </c>
      <c r="I2">
        <v>0</v>
      </c>
      <c r="K2">
        <f>MIN(D2:D21)</f>
        <v>-530.47239999999999</v>
      </c>
      <c r="L2">
        <f>MIN(H2:H21)</f>
        <v>-294.08699999999999</v>
      </c>
    </row>
    <row r="3" spans="1:18" x14ac:dyDescent="0.25">
      <c r="B3">
        <v>1</v>
      </c>
      <c r="C3">
        <v>3.5</v>
      </c>
      <c r="D3">
        <v>-321.9477</v>
      </c>
      <c r="E3">
        <v>0</v>
      </c>
      <c r="F3">
        <v>-4.8577000000000004</v>
      </c>
      <c r="G3">
        <v>0</v>
      </c>
      <c r="H3">
        <v>-17.001999999999999</v>
      </c>
      <c r="I3">
        <v>0</v>
      </c>
      <c r="K3">
        <f>MAX(D2:D21)</f>
        <v>-308.92320000000001</v>
      </c>
      <c r="L3">
        <f>MAX(H2:H21)</f>
        <v>0</v>
      </c>
    </row>
    <row r="4" spans="1:18" x14ac:dyDescent="0.25">
      <c r="B4">
        <v>2</v>
      </c>
      <c r="C4">
        <v>0</v>
      </c>
      <c r="D4">
        <v>-481.61099999999999</v>
      </c>
      <c r="E4">
        <v>0</v>
      </c>
      <c r="F4">
        <v>-9.2175999999999991</v>
      </c>
      <c r="G4">
        <v>0</v>
      </c>
      <c r="H4">
        <v>0</v>
      </c>
      <c r="I4">
        <v>0</v>
      </c>
    </row>
    <row r="5" spans="1:18" x14ac:dyDescent="0.25">
      <c r="B5">
        <v>2</v>
      </c>
      <c r="C5">
        <v>3.5</v>
      </c>
      <c r="D5">
        <v>-478.6465</v>
      </c>
      <c r="E5">
        <v>0</v>
      </c>
      <c r="F5">
        <v>-9.2175999999999991</v>
      </c>
      <c r="G5">
        <v>0</v>
      </c>
      <c r="H5">
        <v>-32.261800000000001</v>
      </c>
      <c r="I5">
        <v>0</v>
      </c>
      <c r="K5">
        <v>10</v>
      </c>
      <c r="L5">
        <v>3.5</v>
      </c>
      <c r="M5">
        <v>-511.82089999999999</v>
      </c>
      <c r="N5">
        <v>1.5E-3</v>
      </c>
      <c r="O5">
        <v>-75.091499999999996</v>
      </c>
      <c r="P5">
        <v>0</v>
      </c>
      <c r="Q5">
        <v>-262.82029999999997</v>
      </c>
      <c r="R5">
        <v>5.3E-3</v>
      </c>
    </row>
    <row r="6" spans="1:18" x14ac:dyDescent="0.25">
      <c r="B6">
        <v>3</v>
      </c>
      <c r="C6">
        <v>0</v>
      </c>
      <c r="D6">
        <v>-478.71199999999999</v>
      </c>
      <c r="E6">
        <v>-1.0800000000000001E-2</v>
      </c>
      <c r="F6">
        <v>-30.690200000000001</v>
      </c>
      <c r="G6">
        <v>0</v>
      </c>
      <c r="H6">
        <v>0</v>
      </c>
      <c r="I6">
        <v>0</v>
      </c>
    </row>
    <row r="7" spans="1:18" x14ac:dyDescent="0.25">
      <c r="B7">
        <v>3</v>
      </c>
      <c r="C7">
        <v>3.5</v>
      </c>
      <c r="D7">
        <v>-475.7475</v>
      </c>
      <c r="E7">
        <v>-1.0800000000000001E-2</v>
      </c>
      <c r="F7">
        <v>-30.690200000000001</v>
      </c>
      <c r="G7">
        <v>0</v>
      </c>
      <c r="H7">
        <v>-107.4157</v>
      </c>
      <c r="I7">
        <v>-3.7699999999999997E-2</v>
      </c>
    </row>
    <row r="8" spans="1:18" x14ac:dyDescent="0.25">
      <c r="B8">
        <v>4</v>
      </c>
      <c r="C8">
        <v>0</v>
      </c>
      <c r="D8">
        <v>-464.4692</v>
      </c>
      <c r="E8">
        <v>0</v>
      </c>
      <c r="F8">
        <v>-9.1922999999999995</v>
      </c>
      <c r="G8">
        <v>0</v>
      </c>
      <c r="H8">
        <v>0</v>
      </c>
      <c r="I8">
        <v>0</v>
      </c>
    </row>
    <row r="9" spans="1:18" x14ac:dyDescent="0.25">
      <c r="B9">
        <v>4</v>
      </c>
      <c r="C9">
        <v>3.5</v>
      </c>
      <c r="D9">
        <v>-461.50470000000001</v>
      </c>
      <c r="E9">
        <v>0</v>
      </c>
      <c r="F9">
        <v>-9.1922999999999995</v>
      </c>
      <c r="G9">
        <v>0</v>
      </c>
      <c r="H9">
        <v>-32.172899999999998</v>
      </c>
      <c r="I9">
        <v>0</v>
      </c>
    </row>
    <row r="10" spans="1:18" x14ac:dyDescent="0.25">
      <c r="B10">
        <v>5</v>
      </c>
      <c r="C10">
        <v>0</v>
      </c>
      <c r="D10">
        <v>-314.78680000000003</v>
      </c>
      <c r="E10">
        <v>0</v>
      </c>
      <c r="F10">
        <v>-4.3940999999999999</v>
      </c>
      <c r="G10">
        <v>0</v>
      </c>
      <c r="H10">
        <v>0</v>
      </c>
      <c r="I10">
        <v>0</v>
      </c>
    </row>
    <row r="11" spans="1:18" x14ac:dyDescent="0.25">
      <c r="B11">
        <v>5</v>
      </c>
      <c r="C11">
        <v>3.5</v>
      </c>
      <c r="D11">
        <v>-311.82229999999998</v>
      </c>
      <c r="E11">
        <v>0</v>
      </c>
      <c r="F11">
        <v>-4.3940999999999999</v>
      </c>
      <c r="G11">
        <v>0</v>
      </c>
      <c r="H11">
        <v>-15.3794</v>
      </c>
      <c r="I11">
        <v>0</v>
      </c>
    </row>
    <row r="12" spans="1:18" x14ac:dyDescent="0.25">
      <c r="B12">
        <v>6</v>
      </c>
      <c r="C12">
        <v>0</v>
      </c>
      <c r="D12">
        <v>-311.8877</v>
      </c>
      <c r="E12">
        <v>-1.0800000000000001E-2</v>
      </c>
      <c r="F12">
        <v>-25.866599999999998</v>
      </c>
      <c r="G12">
        <v>0</v>
      </c>
      <c r="H12">
        <v>0</v>
      </c>
      <c r="I12">
        <v>0</v>
      </c>
    </row>
    <row r="13" spans="1:18" x14ac:dyDescent="0.25">
      <c r="B13">
        <v>6</v>
      </c>
      <c r="C13">
        <v>3.5</v>
      </c>
      <c r="D13">
        <v>-308.92320000000001</v>
      </c>
      <c r="E13">
        <v>-1.0800000000000001E-2</v>
      </c>
      <c r="F13">
        <v>-25.866599999999998</v>
      </c>
      <c r="G13">
        <v>0</v>
      </c>
      <c r="H13">
        <v>-90.533299999999997</v>
      </c>
      <c r="I13">
        <v>-3.7699999999999997E-2</v>
      </c>
    </row>
    <row r="14" spans="1:18" x14ac:dyDescent="0.25">
      <c r="B14">
        <v>7</v>
      </c>
      <c r="C14">
        <v>0</v>
      </c>
      <c r="D14">
        <v>-419.35610000000003</v>
      </c>
      <c r="E14">
        <v>0</v>
      </c>
      <c r="F14">
        <v>-7.6</v>
      </c>
      <c r="G14">
        <v>0</v>
      </c>
      <c r="H14">
        <v>0</v>
      </c>
      <c r="I14">
        <v>0</v>
      </c>
    </row>
    <row r="15" spans="1:18" x14ac:dyDescent="0.25">
      <c r="B15">
        <v>7</v>
      </c>
      <c r="C15">
        <v>3.5</v>
      </c>
      <c r="D15">
        <v>-416.39159999999998</v>
      </c>
      <c r="E15">
        <v>0</v>
      </c>
      <c r="F15">
        <v>-7.6</v>
      </c>
      <c r="G15">
        <v>0</v>
      </c>
      <c r="H15">
        <v>-26.599900000000002</v>
      </c>
      <c r="I15">
        <v>0</v>
      </c>
    </row>
    <row r="16" spans="1:18" x14ac:dyDescent="0.25">
      <c r="B16">
        <v>8</v>
      </c>
      <c r="C16">
        <v>0</v>
      </c>
      <c r="D16">
        <v>-467.6927</v>
      </c>
      <c r="E16">
        <v>-3.7699999999999997E-2</v>
      </c>
      <c r="F16">
        <v>-82.406400000000005</v>
      </c>
      <c r="G16">
        <v>0</v>
      </c>
      <c r="H16">
        <v>0</v>
      </c>
      <c r="I16">
        <v>0</v>
      </c>
    </row>
    <row r="17" spans="1:9" x14ac:dyDescent="0.25">
      <c r="B17">
        <v>8</v>
      </c>
      <c r="C17">
        <v>3.5</v>
      </c>
      <c r="D17">
        <v>-464.72820000000002</v>
      </c>
      <c r="E17">
        <v>-3.7699999999999997E-2</v>
      </c>
      <c r="F17">
        <v>-82.406400000000005</v>
      </c>
      <c r="G17">
        <v>0</v>
      </c>
      <c r="H17">
        <v>-288.42239999999998</v>
      </c>
      <c r="I17">
        <v>-0.13189999999999999</v>
      </c>
    </row>
    <row r="18" spans="1:9" x14ac:dyDescent="0.25">
      <c r="B18">
        <v>9</v>
      </c>
      <c r="C18">
        <v>0</v>
      </c>
      <c r="D18">
        <v>-474.86430000000001</v>
      </c>
      <c r="E18">
        <v>-3.7699999999999997E-2</v>
      </c>
      <c r="F18">
        <v>-82.417000000000002</v>
      </c>
      <c r="G18">
        <v>0</v>
      </c>
      <c r="H18">
        <v>0</v>
      </c>
      <c r="I18">
        <v>0</v>
      </c>
    </row>
    <row r="19" spans="1:9" x14ac:dyDescent="0.25">
      <c r="B19">
        <v>9</v>
      </c>
      <c r="C19">
        <v>3.5</v>
      </c>
      <c r="D19">
        <v>-471.89980000000003</v>
      </c>
      <c r="E19">
        <v>-3.7699999999999997E-2</v>
      </c>
      <c r="F19">
        <v>-82.417000000000002</v>
      </c>
      <c r="G19">
        <v>0</v>
      </c>
      <c r="H19">
        <v>-288.45960000000002</v>
      </c>
      <c r="I19">
        <v>-0.13189999999999999</v>
      </c>
    </row>
    <row r="20" spans="1:9" x14ac:dyDescent="0.25">
      <c r="B20">
        <v>10</v>
      </c>
      <c r="C20">
        <v>0</v>
      </c>
      <c r="D20">
        <v>-530.47239999999999</v>
      </c>
      <c r="E20">
        <v>-3.7699999999999997E-2</v>
      </c>
      <c r="F20">
        <v>-84.024900000000002</v>
      </c>
      <c r="G20">
        <v>0</v>
      </c>
      <c r="H20">
        <v>0</v>
      </c>
      <c r="I20">
        <v>0</v>
      </c>
    </row>
    <row r="21" spans="1:9" x14ac:dyDescent="0.25">
      <c r="B21">
        <v>10</v>
      </c>
      <c r="C21">
        <v>3.5</v>
      </c>
      <c r="D21">
        <v>-527.50789999999995</v>
      </c>
      <c r="E21">
        <v>-3.7699999999999997E-2</v>
      </c>
      <c r="F21">
        <v>-84.024900000000002</v>
      </c>
      <c r="G21">
        <v>0</v>
      </c>
      <c r="H21">
        <v>-294.08699999999999</v>
      </c>
      <c r="I21">
        <v>-0.13189999999999999</v>
      </c>
    </row>
    <row r="22" spans="1:9" x14ac:dyDescent="0.25">
      <c r="B22">
        <v>11</v>
      </c>
      <c r="C22">
        <v>0</v>
      </c>
      <c r="D22" s="1">
        <v>-552.53890000000001</v>
      </c>
      <c r="E22">
        <v>-1.0800000000000001E-2</v>
      </c>
      <c r="F22">
        <v>-31.846299999999999</v>
      </c>
      <c r="G22">
        <v>0</v>
      </c>
      <c r="H22">
        <v>0</v>
      </c>
      <c r="I22">
        <v>0</v>
      </c>
    </row>
    <row r="23" spans="1:9" x14ac:dyDescent="0.25">
      <c r="B23">
        <v>11</v>
      </c>
      <c r="C23">
        <v>3.5</v>
      </c>
      <c r="D23" s="1">
        <v>-549.57449999999994</v>
      </c>
      <c r="E23">
        <v>-1.0800000000000001E-2</v>
      </c>
      <c r="F23">
        <v>-31.846299999999999</v>
      </c>
      <c r="G23">
        <v>0</v>
      </c>
      <c r="H23">
        <v>-111.462</v>
      </c>
      <c r="I23">
        <v>-3.7699999999999997E-2</v>
      </c>
    </row>
    <row r="24" spans="1:9" x14ac:dyDescent="0.25">
      <c r="B24">
        <v>12</v>
      </c>
      <c r="C24">
        <v>0</v>
      </c>
      <c r="D24" s="1">
        <v>-385.71469999999999</v>
      </c>
      <c r="E24">
        <v>-1.0800000000000001E-2</v>
      </c>
      <c r="F24">
        <v>-27.0228</v>
      </c>
      <c r="G24">
        <v>0</v>
      </c>
      <c r="H24">
        <v>0</v>
      </c>
      <c r="I24">
        <v>0</v>
      </c>
    </row>
    <row r="25" spans="1:9" x14ac:dyDescent="0.25">
      <c r="B25">
        <v>12</v>
      </c>
      <c r="C25">
        <v>3.5</v>
      </c>
      <c r="D25" s="1">
        <v>-382.75020000000001</v>
      </c>
      <c r="E25">
        <v>-1.0800000000000001E-2</v>
      </c>
      <c r="F25">
        <v>-27.0228</v>
      </c>
      <c r="G25">
        <v>0</v>
      </c>
      <c r="H25">
        <v>-94.579599999999999</v>
      </c>
      <c r="I25">
        <v>-3.7699999999999997E-2</v>
      </c>
    </row>
    <row r="26" spans="1:9" x14ac:dyDescent="0.25">
      <c r="B26">
        <v>13</v>
      </c>
      <c r="C26">
        <v>0</v>
      </c>
      <c r="D26" s="1">
        <v>-541.51969999999994</v>
      </c>
      <c r="E26">
        <v>-3.7699999999999997E-2</v>
      </c>
      <c r="F26">
        <v>-83.5625</v>
      </c>
      <c r="G26">
        <v>0</v>
      </c>
      <c r="H26">
        <v>0</v>
      </c>
      <c r="I26">
        <v>0</v>
      </c>
    </row>
    <row r="27" spans="1:9" x14ac:dyDescent="0.25">
      <c r="B27">
        <v>13</v>
      </c>
      <c r="C27">
        <v>3.5</v>
      </c>
      <c r="D27" s="1">
        <v>-538.55520000000001</v>
      </c>
      <c r="E27">
        <v>-3.7699999999999997E-2</v>
      </c>
      <c r="F27">
        <v>-83.5625</v>
      </c>
      <c r="G27">
        <v>0</v>
      </c>
      <c r="H27">
        <v>-292.46879999999999</v>
      </c>
      <c r="I27">
        <v>-0.13189999999999999</v>
      </c>
    </row>
    <row r="28" spans="1:9" x14ac:dyDescent="0.25">
      <c r="B28">
        <v>14</v>
      </c>
      <c r="C28">
        <v>0</v>
      </c>
      <c r="D28" s="1">
        <v>-548.69129999999996</v>
      </c>
      <c r="E28">
        <v>-3.7699999999999997E-2</v>
      </c>
      <c r="F28">
        <v>-83.573099999999997</v>
      </c>
      <c r="G28">
        <v>0</v>
      </c>
      <c r="H28">
        <v>0</v>
      </c>
      <c r="I28">
        <v>0</v>
      </c>
    </row>
    <row r="29" spans="1:9" x14ac:dyDescent="0.25">
      <c r="B29">
        <v>14</v>
      </c>
      <c r="C29">
        <v>3.5</v>
      </c>
      <c r="D29" s="1">
        <v>-545.72680000000003</v>
      </c>
      <c r="E29">
        <v>-3.7699999999999997E-2</v>
      </c>
      <c r="F29">
        <v>-83.573099999999997</v>
      </c>
      <c r="G29">
        <v>0</v>
      </c>
      <c r="H29">
        <v>-292.5059</v>
      </c>
      <c r="I29">
        <v>-0.13189999999999999</v>
      </c>
    </row>
    <row r="30" spans="1:9" x14ac:dyDescent="0.25">
      <c r="B30">
        <v>15</v>
      </c>
      <c r="C30">
        <v>0</v>
      </c>
      <c r="D30" s="1">
        <v>-604.29939999999999</v>
      </c>
      <c r="E30">
        <v>-3.7699999999999997E-2</v>
      </c>
      <c r="F30">
        <v>-85.180999999999997</v>
      </c>
      <c r="G30">
        <v>0</v>
      </c>
      <c r="H30">
        <v>0</v>
      </c>
      <c r="I30">
        <v>0</v>
      </c>
    </row>
    <row r="31" spans="1:9" x14ac:dyDescent="0.25">
      <c r="B31">
        <v>15</v>
      </c>
      <c r="C31">
        <v>3.5</v>
      </c>
      <c r="D31" s="1">
        <v>-601.33489999999995</v>
      </c>
      <c r="E31">
        <v>-3.7699999999999997E-2</v>
      </c>
      <c r="F31">
        <v>-85.180999999999997</v>
      </c>
      <c r="G31">
        <v>0</v>
      </c>
      <c r="H31">
        <v>-298.13339999999999</v>
      </c>
      <c r="I31">
        <v>-0.13189999999999999</v>
      </c>
    </row>
    <row r="32" spans="1:9" x14ac:dyDescent="0.25">
      <c r="A32">
        <v>247</v>
      </c>
      <c r="B32">
        <v>1</v>
      </c>
      <c r="C32">
        <v>0</v>
      </c>
      <c r="D32">
        <v>-256.60829999999999</v>
      </c>
      <c r="E32">
        <v>0</v>
      </c>
      <c r="F32">
        <v>-15.416399999999999</v>
      </c>
      <c r="G32">
        <v>0</v>
      </c>
      <c r="H32">
        <v>28.215</v>
      </c>
      <c r="I32">
        <v>0</v>
      </c>
    </row>
    <row r="33" spans="2:12" x14ac:dyDescent="0.25">
      <c r="B33">
        <v>1</v>
      </c>
      <c r="C33">
        <v>3.5</v>
      </c>
      <c r="D33">
        <v>-253.6438</v>
      </c>
      <c r="E33">
        <v>0</v>
      </c>
      <c r="F33">
        <v>-15.416399999999999</v>
      </c>
      <c r="G33">
        <v>0</v>
      </c>
      <c r="H33">
        <v>-25.7424</v>
      </c>
      <c r="I33">
        <v>0</v>
      </c>
    </row>
    <row r="34" spans="2:12" x14ac:dyDescent="0.25">
      <c r="B34">
        <v>2</v>
      </c>
      <c r="C34">
        <v>0</v>
      </c>
      <c r="D34" s="1">
        <v>-359.03050000000002</v>
      </c>
      <c r="E34">
        <v>0</v>
      </c>
      <c r="F34">
        <v>-24.8841</v>
      </c>
      <c r="G34">
        <v>0</v>
      </c>
      <c r="H34">
        <v>48.899099999999997</v>
      </c>
      <c r="I34">
        <v>0</v>
      </c>
    </row>
    <row r="35" spans="2:12" x14ac:dyDescent="0.25">
      <c r="B35">
        <v>2</v>
      </c>
      <c r="C35">
        <v>3.5</v>
      </c>
      <c r="D35" s="1">
        <v>-356.06599999999997</v>
      </c>
      <c r="E35">
        <v>0</v>
      </c>
      <c r="F35">
        <v>-24.8841</v>
      </c>
      <c r="G35">
        <v>0</v>
      </c>
      <c r="H35">
        <v>-38.195500000000003</v>
      </c>
      <c r="I35">
        <v>0</v>
      </c>
    </row>
    <row r="36" spans="2:12" x14ac:dyDescent="0.25">
      <c r="B36">
        <v>3</v>
      </c>
      <c r="C36">
        <v>0</v>
      </c>
      <c r="D36">
        <v>-337.67860000000002</v>
      </c>
      <c r="E36">
        <v>5.8700000000000002E-2</v>
      </c>
      <c r="F36">
        <v>-43.720999999999997</v>
      </c>
      <c r="G36">
        <v>0</v>
      </c>
      <c r="H36">
        <v>73.167699999999996</v>
      </c>
      <c r="I36">
        <v>-3.7699999999999997E-2</v>
      </c>
    </row>
    <row r="37" spans="2:12" x14ac:dyDescent="0.25">
      <c r="B37">
        <v>3</v>
      </c>
      <c r="C37">
        <v>3.5</v>
      </c>
      <c r="D37">
        <v>-334.71409999999997</v>
      </c>
      <c r="E37">
        <v>5.8700000000000002E-2</v>
      </c>
      <c r="F37">
        <v>-43.720999999999997</v>
      </c>
      <c r="G37">
        <v>0</v>
      </c>
      <c r="H37">
        <v>-79.855599999999995</v>
      </c>
      <c r="I37">
        <v>0.16789999999999999</v>
      </c>
    </row>
    <row r="38" spans="2:12" x14ac:dyDescent="0.25">
      <c r="B38">
        <v>4</v>
      </c>
      <c r="C38">
        <v>0</v>
      </c>
      <c r="D38">
        <v>-341.95600000000002</v>
      </c>
      <c r="E38">
        <v>0</v>
      </c>
      <c r="F38">
        <v>-24.854299999999999</v>
      </c>
      <c r="G38">
        <v>0</v>
      </c>
      <c r="H38">
        <v>48.805500000000002</v>
      </c>
      <c r="I38">
        <v>0</v>
      </c>
    </row>
    <row r="39" spans="2:12" x14ac:dyDescent="0.25">
      <c r="B39">
        <v>4</v>
      </c>
      <c r="C39">
        <v>3.5</v>
      </c>
      <c r="D39">
        <v>-338.99149999999997</v>
      </c>
      <c r="E39">
        <v>0</v>
      </c>
      <c r="F39">
        <v>-24.854299999999999</v>
      </c>
      <c r="G39">
        <v>0</v>
      </c>
      <c r="H39">
        <v>-38.184600000000003</v>
      </c>
      <c r="I39">
        <v>0</v>
      </c>
    </row>
    <row r="40" spans="2:12" x14ac:dyDescent="0.25">
      <c r="B40">
        <v>5</v>
      </c>
      <c r="C40">
        <v>0</v>
      </c>
      <c r="D40" s="1">
        <v>-252.9666</v>
      </c>
      <c r="E40">
        <v>0</v>
      </c>
      <c r="F40">
        <v>-13.8848</v>
      </c>
      <c r="G40">
        <v>0</v>
      </c>
      <c r="H40">
        <v>25.458100000000002</v>
      </c>
      <c r="I40">
        <v>0</v>
      </c>
    </row>
    <row r="41" spans="2:12" x14ac:dyDescent="0.25">
      <c r="B41">
        <v>5</v>
      </c>
      <c r="C41">
        <v>3.5</v>
      </c>
      <c r="D41" s="1">
        <v>-250.00210000000001</v>
      </c>
      <c r="E41">
        <v>0</v>
      </c>
      <c r="F41">
        <v>-13.8848</v>
      </c>
      <c r="G41">
        <v>0</v>
      </c>
      <c r="H41">
        <v>-23.138500000000001</v>
      </c>
      <c r="I41">
        <v>0</v>
      </c>
    </row>
    <row r="42" spans="2:12" x14ac:dyDescent="0.25">
      <c r="B42">
        <v>6</v>
      </c>
      <c r="C42">
        <v>0</v>
      </c>
      <c r="D42" s="1">
        <v>-231.6147</v>
      </c>
      <c r="E42">
        <v>5.8700000000000002E-2</v>
      </c>
      <c r="F42">
        <v>-32.721600000000002</v>
      </c>
      <c r="G42">
        <v>0</v>
      </c>
      <c r="H42">
        <v>49.726799999999997</v>
      </c>
      <c r="I42">
        <v>-3.7699999999999997E-2</v>
      </c>
      <c r="K42">
        <f>MIN(D42:D61)</f>
        <v>-404.05689999999998</v>
      </c>
      <c r="L42">
        <f>MIN(H42:H61)</f>
        <v>-195.3349</v>
      </c>
    </row>
    <row r="43" spans="2:12" x14ac:dyDescent="0.25">
      <c r="B43">
        <v>6</v>
      </c>
      <c r="C43">
        <v>3.5</v>
      </c>
      <c r="D43" s="1">
        <v>-228.65020000000001</v>
      </c>
      <c r="E43">
        <v>5.8700000000000002E-2</v>
      </c>
      <c r="F43">
        <v>-32.721600000000002</v>
      </c>
      <c r="G43">
        <v>0</v>
      </c>
      <c r="H43">
        <v>-64.798699999999997</v>
      </c>
      <c r="I43">
        <v>0.16789999999999999</v>
      </c>
      <c r="K43">
        <f>MAX(D42:D61)</f>
        <v>-228.65020000000001</v>
      </c>
      <c r="L43">
        <f>MAX(H42:H61)</f>
        <v>141.607</v>
      </c>
    </row>
    <row r="44" spans="2:12" x14ac:dyDescent="0.25">
      <c r="B44">
        <v>7</v>
      </c>
      <c r="C44">
        <v>0</v>
      </c>
      <c r="D44" s="1">
        <v>-317.05509999999998</v>
      </c>
      <c r="E44">
        <v>0</v>
      </c>
      <c r="F44">
        <v>-21.206099999999999</v>
      </c>
      <c r="G44">
        <v>0</v>
      </c>
      <c r="H44">
        <v>41.049100000000003</v>
      </c>
      <c r="I44">
        <v>0</v>
      </c>
    </row>
    <row r="45" spans="2:12" x14ac:dyDescent="0.25">
      <c r="B45">
        <v>7</v>
      </c>
      <c r="C45">
        <v>3.5</v>
      </c>
      <c r="D45" s="1">
        <v>-314.09059999999999</v>
      </c>
      <c r="E45">
        <v>0</v>
      </c>
      <c r="F45">
        <v>-21.206099999999999</v>
      </c>
      <c r="G45">
        <v>0</v>
      </c>
      <c r="H45">
        <v>-33.1723</v>
      </c>
      <c r="I45">
        <v>0</v>
      </c>
    </row>
    <row r="46" spans="2:12" x14ac:dyDescent="0.25">
      <c r="B46">
        <v>8</v>
      </c>
      <c r="C46">
        <v>0</v>
      </c>
      <c r="D46" s="1">
        <v>-303.05770000000001</v>
      </c>
      <c r="E46">
        <v>0.2056</v>
      </c>
      <c r="F46">
        <v>-88.929000000000002</v>
      </c>
      <c r="G46">
        <v>0</v>
      </c>
      <c r="H46">
        <v>127.0476</v>
      </c>
      <c r="I46">
        <v>-0.13189999999999999</v>
      </c>
    </row>
    <row r="47" spans="2:12" x14ac:dyDescent="0.25">
      <c r="B47">
        <v>8</v>
      </c>
      <c r="C47">
        <v>3.5</v>
      </c>
      <c r="D47" s="1">
        <v>-300.09320000000002</v>
      </c>
      <c r="E47">
        <v>0.2056</v>
      </c>
      <c r="F47">
        <v>-88.929000000000002</v>
      </c>
      <c r="G47">
        <v>0</v>
      </c>
      <c r="H47">
        <v>-184.20400000000001</v>
      </c>
      <c r="I47">
        <v>0.58779999999999999</v>
      </c>
    </row>
    <row r="48" spans="2:12" x14ac:dyDescent="0.25">
      <c r="B48">
        <v>9</v>
      </c>
      <c r="C48">
        <v>0</v>
      </c>
      <c r="D48" s="1">
        <v>-310.20100000000002</v>
      </c>
      <c r="E48">
        <v>0.2056</v>
      </c>
      <c r="F48">
        <v>-88.941500000000005</v>
      </c>
      <c r="G48">
        <v>0</v>
      </c>
      <c r="H48">
        <v>127.08669999999999</v>
      </c>
      <c r="I48">
        <v>-0.13189999999999999</v>
      </c>
    </row>
    <row r="49" spans="1:12" x14ac:dyDescent="0.25">
      <c r="B49">
        <v>9</v>
      </c>
      <c r="C49">
        <v>3.5</v>
      </c>
      <c r="D49" s="1">
        <v>-307.23649999999998</v>
      </c>
      <c r="E49">
        <v>0.2056</v>
      </c>
      <c r="F49">
        <v>-88.941500000000005</v>
      </c>
      <c r="G49">
        <v>0</v>
      </c>
      <c r="H49">
        <v>-184.20849999999999</v>
      </c>
      <c r="I49">
        <v>0.58779999999999999</v>
      </c>
    </row>
    <row r="50" spans="1:12" x14ac:dyDescent="0.25">
      <c r="B50">
        <v>10</v>
      </c>
      <c r="C50">
        <v>0</v>
      </c>
      <c r="D50" s="1">
        <v>-345.5557</v>
      </c>
      <c r="E50">
        <v>0.2056</v>
      </c>
      <c r="F50">
        <v>-92.608000000000004</v>
      </c>
      <c r="G50">
        <v>0</v>
      </c>
      <c r="H50">
        <v>134.90029999999999</v>
      </c>
      <c r="I50">
        <v>-0.13189999999999999</v>
      </c>
    </row>
    <row r="51" spans="1:12" x14ac:dyDescent="0.25">
      <c r="B51">
        <v>10</v>
      </c>
      <c r="C51">
        <v>3.5</v>
      </c>
      <c r="D51" s="1">
        <v>-342.59120000000001</v>
      </c>
      <c r="E51">
        <v>0.2056</v>
      </c>
      <c r="F51">
        <v>-92.608000000000004</v>
      </c>
      <c r="G51">
        <v>0</v>
      </c>
      <c r="H51">
        <v>-189.22749999999999</v>
      </c>
      <c r="I51">
        <v>0.58779999999999999</v>
      </c>
    </row>
    <row r="52" spans="1:12" x14ac:dyDescent="0.25">
      <c r="B52">
        <v>11</v>
      </c>
      <c r="C52">
        <v>0</v>
      </c>
      <c r="D52" s="1">
        <v>-396.17970000000003</v>
      </c>
      <c r="E52">
        <v>5.8700000000000002E-2</v>
      </c>
      <c r="F52">
        <v>-47.382100000000001</v>
      </c>
      <c r="G52">
        <v>0</v>
      </c>
      <c r="H52">
        <v>79.874300000000005</v>
      </c>
      <c r="I52">
        <v>-3.7699999999999997E-2</v>
      </c>
    </row>
    <row r="53" spans="1:12" x14ac:dyDescent="0.25">
      <c r="B53">
        <v>11</v>
      </c>
      <c r="C53">
        <v>3.5</v>
      </c>
      <c r="D53" s="1">
        <v>-393.21519999999998</v>
      </c>
      <c r="E53">
        <v>5.8700000000000002E-2</v>
      </c>
      <c r="F53">
        <v>-47.382100000000001</v>
      </c>
      <c r="G53">
        <v>0</v>
      </c>
      <c r="H53">
        <v>-85.963099999999997</v>
      </c>
      <c r="I53">
        <v>0.16789999999999999</v>
      </c>
    </row>
    <row r="54" spans="1:12" x14ac:dyDescent="0.25">
      <c r="B54">
        <v>12</v>
      </c>
      <c r="C54">
        <v>0</v>
      </c>
      <c r="D54" s="1">
        <v>-290.11579999999998</v>
      </c>
      <c r="E54">
        <v>5.8700000000000002E-2</v>
      </c>
      <c r="F54">
        <v>-36.3827</v>
      </c>
      <c r="G54">
        <v>0</v>
      </c>
      <c r="H54">
        <v>56.433399999999999</v>
      </c>
      <c r="I54">
        <v>-3.7699999999999997E-2</v>
      </c>
    </row>
    <row r="55" spans="1:12" x14ac:dyDescent="0.25">
      <c r="B55">
        <v>12</v>
      </c>
      <c r="C55">
        <v>3.5</v>
      </c>
      <c r="D55" s="1">
        <v>-287.15129999999999</v>
      </c>
      <c r="E55">
        <v>5.8700000000000002E-2</v>
      </c>
      <c r="F55">
        <v>-36.3827</v>
      </c>
      <c r="G55">
        <v>0</v>
      </c>
      <c r="H55">
        <v>-70.906099999999995</v>
      </c>
      <c r="I55">
        <v>0.16789999999999999</v>
      </c>
    </row>
    <row r="56" spans="1:12" x14ac:dyDescent="0.25">
      <c r="B56">
        <v>13</v>
      </c>
      <c r="C56">
        <v>0</v>
      </c>
      <c r="D56" s="1">
        <v>-361.55880000000002</v>
      </c>
      <c r="E56">
        <v>0.2056</v>
      </c>
      <c r="F56">
        <v>-92.590199999999996</v>
      </c>
      <c r="G56">
        <v>0</v>
      </c>
      <c r="H56">
        <v>133.7542</v>
      </c>
      <c r="I56">
        <v>-0.13189999999999999</v>
      </c>
    </row>
    <row r="57" spans="1:12" x14ac:dyDescent="0.25">
      <c r="B57">
        <v>13</v>
      </c>
      <c r="C57">
        <v>3.5</v>
      </c>
      <c r="D57">
        <v>-358.59429999999998</v>
      </c>
      <c r="E57">
        <v>0.2056</v>
      </c>
      <c r="F57">
        <v>-92.590199999999996</v>
      </c>
      <c r="G57">
        <v>0</v>
      </c>
      <c r="H57">
        <v>-190.31139999999999</v>
      </c>
      <c r="I57">
        <v>0.58779999999999999</v>
      </c>
    </row>
    <row r="58" spans="1:12" x14ac:dyDescent="0.25">
      <c r="B58">
        <v>14</v>
      </c>
      <c r="C58">
        <v>0</v>
      </c>
      <c r="D58">
        <v>-368.7022</v>
      </c>
      <c r="E58">
        <v>0.2056</v>
      </c>
      <c r="F58">
        <v>-92.602699999999999</v>
      </c>
      <c r="G58">
        <v>0</v>
      </c>
      <c r="H58">
        <v>133.79339999999999</v>
      </c>
      <c r="I58">
        <v>-0.13189999999999999</v>
      </c>
    </row>
    <row r="59" spans="1:12" x14ac:dyDescent="0.25">
      <c r="B59">
        <v>14</v>
      </c>
      <c r="C59">
        <v>3.5</v>
      </c>
      <c r="D59">
        <v>-365.73770000000002</v>
      </c>
      <c r="E59">
        <v>0.2056</v>
      </c>
      <c r="F59">
        <v>-92.602699999999999</v>
      </c>
      <c r="G59">
        <v>0</v>
      </c>
      <c r="H59">
        <v>-190.3159</v>
      </c>
      <c r="I59">
        <v>0.58779999999999999</v>
      </c>
    </row>
    <row r="60" spans="1:12" x14ac:dyDescent="0.25">
      <c r="B60">
        <v>15</v>
      </c>
      <c r="C60">
        <v>0</v>
      </c>
      <c r="D60" s="1">
        <v>-404.05689999999998</v>
      </c>
      <c r="E60">
        <v>0.2056</v>
      </c>
      <c r="F60">
        <v>-96.269099999999995</v>
      </c>
      <c r="G60">
        <v>0</v>
      </c>
      <c r="H60">
        <v>141.607</v>
      </c>
      <c r="I60">
        <v>-0.13189999999999999</v>
      </c>
    </row>
    <row r="61" spans="1:12" x14ac:dyDescent="0.25">
      <c r="B61">
        <v>15</v>
      </c>
      <c r="C61">
        <v>3.5</v>
      </c>
      <c r="D61" s="1">
        <v>-401.0924</v>
      </c>
      <c r="E61">
        <v>0.2056</v>
      </c>
      <c r="F61">
        <v>-96.269099999999995</v>
      </c>
      <c r="G61">
        <v>0</v>
      </c>
      <c r="H61">
        <v>-195.3349</v>
      </c>
      <c r="I61">
        <v>0.58779999999999999</v>
      </c>
    </row>
    <row r="62" spans="1:12" x14ac:dyDescent="0.25">
      <c r="A62">
        <v>251</v>
      </c>
      <c r="B62">
        <v>1</v>
      </c>
      <c r="C62">
        <v>0</v>
      </c>
      <c r="D62" s="1">
        <v>-657.78390000000002</v>
      </c>
      <c r="E62">
        <v>0</v>
      </c>
      <c r="F62">
        <v>0.33810000000000001</v>
      </c>
      <c r="G62">
        <v>0</v>
      </c>
      <c r="H62">
        <v>0</v>
      </c>
      <c r="I62">
        <v>0</v>
      </c>
      <c r="K62">
        <f>MIN(D62:D81)</f>
        <v>-987.03970000000004</v>
      </c>
      <c r="L62">
        <f>MIN(H62:H81)</f>
        <v>-362.8098</v>
      </c>
    </row>
    <row r="63" spans="1:12" x14ac:dyDescent="0.25">
      <c r="B63">
        <v>1</v>
      </c>
      <c r="C63">
        <v>3.5</v>
      </c>
      <c r="D63" s="1">
        <v>-654.81949999999995</v>
      </c>
      <c r="E63">
        <v>0</v>
      </c>
      <c r="F63">
        <v>0.33810000000000001</v>
      </c>
      <c r="G63">
        <v>0</v>
      </c>
      <c r="H63">
        <v>1.1833</v>
      </c>
      <c r="I63">
        <v>0</v>
      </c>
      <c r="K63">
        <f>MAX(D62:D81)</f>
        <v>-383.11849999999998</v>
      </c>
      <c r="L63">
        <f>MAX(H62:H81)</f>
        <v>2.7576999999999998</v>
      </c>
    </row>
    <row r="64" spans="1:12" x14ac:dyDescent="0.25">
      <c r="B64">
        <v>2</v>
      </c>
      <c r="C64">
        <v>0</v>
      </c>
      <c r="D64" s="1">
        <v>-987.03970000000004</v>
      </c>
      <c r="E64">
        <v>0</v>
      </c>
      <c r="F64">
        <v>0.77829999999999999</v>
      </c>
      <c r="G64">
        <v>0</v>
      </c>
      <c r="H64">
        <v>0</v>
      </c>
      <c r="I64">
        <v>0</v>
      </c>
    </row>
    <row r="65" spans="2:9" x14ac:dyDescent="0.25">
      <c r="B65">
        <v>2</v>
      </c>
      <c r="C65">
        <v>3.5</v>
      </c>
      <c r="D65" s="1">
        <v>-984.0752</v>
      </c>
      <c r="E65">
        <v>0</v>
      </c>
      <c r="F65">
        <v>0.77829999999999999</v>
      </c>
      <c r="G65">
        <v>0</v>
      </c>
      <c r="H65">
        <v>2.7240000000000002</v>
      </c>
      <c r="I65">
        <v>0</v>
      </c>
    </row>
    <row r="66" spans="2:9" x14ac:dyDescent="0.25">
      <c r="B66">
        <v>3</v>
      </c>
      <c r="C66">
        <v>0</v>
      </c>
      <c r="D66" s="1">
        <v>-818.45609999999999</v>
      </c>
      <c r="E66">
        <v>-1.0800000000000001E-2</v>
      </c>
      <c r="F66">
        <v>-28.9816</v>
      </c>
      <c r="G66">
        <v>0</v>
      </c>
      <c r="H66">
        <v>0</v>
      </c>
      <c r="I66">
        <v>0</v>
      </c>
    </row>
    <row r="67" spans="2:9" x14ac:dyDescent="0.25">
      <c r="B67">
        <v>3</v>
      </c>
      <c r="C67">
        <v>3.5</v>
      </c>
      <c r="D67" s="1">
        <v>-815.49159999999995</v>
      </c>
      <c r="E67">
        <v>-1.0800000000000001E-2</v>
      </c>
      <c r="F67">
        <v>-28.9816</v>
      </c>
      <c r="G67">
        <v>0</v>
      </c>
      <c r="H67">
        <v>-101.4357</v>
      </c>
      <c r="I67">
        <v>-3.7699999999999997E-2</v>
      </c>
    </row>
    <row r="68" spans="2:9" x14ac:dyDescent="0.25">
      <c r="B68">
        <v>4</v>
      </c>
      <c r="C68">
        <v>0</v>
      </c>
      <c r="D68" s="1">
        <v>-951.25350000000003</v>
      </c>
      <c r="E68">
        <v>0</v>
      </c>
      <c r="F68">
        <v>0.78790000000000004</v>
      </c>
      <c r="G68">
        <v>0</v>
      </c>
      <c r="H68">
        <v>0</v>
      </c>
      <c r="I68">
        <v>0</v>
      </c>
    </row>
    <row r="69" spans="2:9" x14ac:dyDescent="0.25">
      <c r="B69">
        <v>4</v>
      </c>
      <c r="C69">
        <v>3.5</v>
      </c>
      <c r="D69" s="1">
        <v>-948.28899999999999</v>
      </c>
      <c r="E69">
        <v>0</v>
      </c>
      <c r="F69">
        <v>0.78790000000000004</v>
      </c>
      <c r="G69">
        <v>0</v>
      </c>
      <c r="H69">
        <v>2.7576999999999998</v>
      </c>
      <c r="I69">
        <v>0</v>
      </c>
    </row>
    <row r="70" spans="2:9" x14ac:dyDescent="0.25">
      <c r="B70">
        <v>5</v>
      </c>
      <c r="C70">
        <v>0</v>
      </c>
      <c r="D70" s="1">
        <v>-636.8356</v>
      </c>
      <c r="E70">
        <v>0</v>
      </c>
      <c r="F70">
        <v>0.29170000000000001</v>
      </c>
      <c r="G70">
        <v>0</v>
      </c>
      <c r="H70">
        <v>0</v>
      </c>
      <c r="I70">
        <v>0</v>
      </c>
    </row>
    <row r="71" spans="2:9" x14ac:dyDescent="0.25">
      <c r="B71">
        <v>5</v>
      </c>
      <c r="C71">
        <v>3.5</v>
      </c>
      <c r="D71" s="1">
        <v>-633.87109999999996</v>
      </c>
      <c r="E71">
        <v>0</v>
      </c>
      <c r="F71">
        <v>0.29170000000000001</v>
      </c>
      <c r="G71">
        <v>0</v>
      </c>
      <c r="H71">
        <v>1.0209999999999999</v>
      </c>
      <c r="I71">
        <v>0</v>
      </c>
    </row>
    <row r="72" spans="2:9" x14ac:dyDescent="0.25">
      <c r="B72">
        <v>6</v>
      </c>
      <c r="C72">
        <v>0</v>
      </c>
      <c r="D72">
        <v>-468.25200000000001</v>
      </c>
      <c r="E72">
        <v>-1.0800000000000001E-2</v>
      </c>
      <c r="F72">
        <v>-29.4682</v>
      </c>
      <c r="G72">
        <v>0</v>
      </c>
      <c r="H72">
        <v>0</v>
      </c>
      <c r="I72">
        <v>0</v>
      </c>
    </row>
    <row r="73" spans="2:9" x14ac:dyDescent="0.25">
      <c r="B73">
        <v>6</v>
      </c>
      <c r="C73">
        <v>3.5</v>
      </c>
      <c r="D73">
        <v>-465.28750000000002</v>
      </c>
      <c r="E73">
        <v>-1.0800000000000001E-2</v>
      </c>
      <c r="F73">
        <v>-29.4682</v>
      </c>
      <c r="G73">
        <v>0</v>
      </c>
      <c r="H73">
        <v>-103.1386</v>
      </c>
      <c r="I73">
        <v>-3.7699999999999997E-2</v>
      </c>
    </row>
    <row r="74" spans="2:9" x14ac:dyDescent="0.25">
      <c r="B74">
        <v>7</v>
      </c>
      <c r="C74">
        <v>0</v>
      </c>
      <c r="D74" s="1">
        <v>-856.42870000000005</v>
      </c>
      <c r="E74">
        <v>0</v>
      </c>
      <c r="F74">
        <v>0.61980000000000002</v>
      </c>
      <c r="G74">
        <v>0</v>
      </c>
      <c r="H74">
        <v>0</v>
      </c>
      <c r="I74">
        <v>0</v>
      </c>
    </row>
    <row r="75" spans="2:9" x14ac:dyDescent="0.25">
      <c r="B75">
        <v>7</v>
      </c>
      <c r="C75">
        <v>3.5</v>
      </c>
      <c r="D75" s="1">
        <v>-853.46420000000001</v>
      </c>
      <c r="E75">
        <v>0</v>
      </c>
      <c r="F75">
        <v>0.61980000000000002</v>
      </c>
      <c r="G75">
        <v>0</v>
      </c>
      <c r="H75">
        <v>2.1694</v>
      </c>
      <c r="I75">
        <v>0</v>
      </c>
    </row>
    <row r="76" spans="2:9" x14ac:dyDescent="0.25">
      <c r="B76">
        <v>8</v>
      </c>
      <c r="C76">
        <v>0</v>
      </c>
      <c r="D76" s="1">
        <v>-386.08300000000003</v>
      </c>
      <c r="E76">
        <v>-3.7699999999999997E-2</v>
      </c>
      <c r="F76">
        <v>-103.6559</v>
      </c>
      <c r="G76">
        <v>0</v>
      </c>
      <c r="H76">
        <v>0</v>
      </c>
      <c r="I76">
        <v>0</v>
      </c>
    </row>
    <row r="77" spans="2:9" x14ac:dyDescent="0.25">
      <c r="B77">
        <v>8</v>
      </c>
      <c r="C77">
        <v>3.5</v>
      </c>
      <c r="D77" s="1">
        <v>-383.11849999999998</v>
      </c>
      <c r="E77">
        <v>-3.7699999999999997E-2</v>
      </c>
      <c r="F77">
        <v>-103.6559</v>
      </c>
      <c r="G77">
        <v>0</v>
      </c>
      <c r="H77">
        <v>-362.79570000000001</v>
      </c>
      <c r="I77">
        <v>-0.1318</v>
      </c>
    </row>
    <row r="78" spans="2:9" x14ac:dyDescent="0.25">
      <c r="B78">
        <v>9</v>
      </c>
      <c r="C78">
        <v>0</v>
      </c>
      <c r="D78" s="1">
        <v>-401.0548</v>
      </c>
      <c r="E78">
        <v>-3.7699999999999997E-2</v>
      </c>
      <c r="F78">
        <v>-103.65989999999999</v>
      </c>
      <c r="G78">
        <v>0</v>
      </c>
      <c r="H78">
        <v>0</v>
      </c>
      <c r="I78">
        <v>0</v>
      </c>
    </row>
    <row r="79" spans="2:9" x14ac:dyDescent="0.25">
      <c r="B79">
        <v>9</v>
      </c>
      <c r="C79">
        <v>3.5</v>
      </c>
      <c r="D79" s="1">
        <v>-398.09030000000001</v>
      </c>
      <c r="E79">
        <v>-3.7699999999999997E-2</v>
      </c>
      <c r="F79">
        <v>-103.65989999999999</v>
      </c>
      <c r="G79">
        <v>0</v>
      </c>
      <c r="H79">
        <v>-362.8098</v>
      </c>
      <c r="I79">
        <v>-0.1318</v>
      </c>
    </row>
    <row r="80" spans="2:9" x14ac:dyDescent="0.25">
      <c r="B80">
        <v>10</v>
      </c>
      <c r="C80">
        <v>0</v>
      </c>
      <c r="D80" s="1">
        <v>-517.78949999999998</v>
      </c>
      <c r="E80">
        <v>-3.7699999999999997E-2</v>
      </c>
      <c r="F80">
        <v>-103.4978</v>
      </c>
      <c r="G80">
        <v>0</v>
      </c>
      <c r="H80">
        <v>0</v>
      </c>
      <c r="I80">
        <v>0</v>
      </c>
    </row>
    <row r="81" spans="1:12" x14ac:dyDescent="0.25">
      <c r="B81">
        <v>10</v>
      </c>
      <c r="C81">
        <v>3.5</v>
      </c>
      <c r="D81" s="1">
        <v>-514.82500000000005</v>
      </c>
      <c r="E81">
        <v>-3.7699999999999997E-2</v>
      </c>
      <c r="F81">
        <v>-103.4978</v>
      </c>
      <c r="G81">
        <v>0</v>
      </c>
      <c r="H81">
        <v>-362.24220000000003</v>
      </c>
      <c r="I81">
        <v>-0.1318</v>
      </c>
    </row>
    <row r="82" spans="1:12" x14ac:dyDescent="0.25">
      <c r="B82">
        <v>11</v>
      </c>
      <c r="C82">
        <v>0</v>
      </c>
      <c r="D82" s="1">
        <v>-972.13819999999998</v>
      </c>
      <c r="E82">
        <v>-1.0800000000000001E-2</v>
      </c>
      <c r="F82">
        <v>-28.901700000000002</v>
      </c>
      <c r="G82">
        <v>0</v>
      </c>
      <c r="H82">
        <v>0</v>
      </c>
      <c r="I82">
        <v>0</v>
      </c>
      <c r="K82">
        <f>MIN(D82:D101)</f>
        <v>-972.13819999999998</v>
      </c>
      <c r="L82">
        <f>MIN(H82:H101)</f>
        <v>-362.5299</v>
      </c>
    </row>
    <row r="83" spans="1:12" x14ac:dyDescent="0.25">
      <c r="B83">
        <v>11</v>
      </c>
      <c r="C83">
        <v>3.5</v>
      </c>
      <c r="D83" s="1">
        <v>-969.17380000000003</v>
      </c>
      <c r="E83">
        <v>-1.0800000000000001E-2</v>
      </c>
      <c r="F83">
        <v>-28.901700000000002</v>
      </c>
      <c r="G83">
        <v>0</v>
      </c>
      <c r="H83">
        <v>-101.1558</v>
      </c>
      <c r="I83">
        <v>-3.7699999999999997E-2</v>
      </c>
      <c r="K83">
        <f>MAX(D82:D101)</f>
        <v>-505.43720000000002</v>
      </c>
      <c r="L83">
        <f>MAX(H82:H101)</f>
        <v>66.312799999999996</v>
      </c>
    </row>
    <row r="84" spans="1:12" x14ac:dyDescent="0.25">
      <c r="B84">
        <v>12</v>
      </c>
      <c r="C84">
        <v>0</v>
      </c>
      <c r="D84" s="1">
        <v>-621.93409999999994</v>
      </c>
      <c r="E84">
        <v>-1.0800000000000001E-2</v>
      </c>
      <c r="F84">
        <v>-29.388200000000001</v>
      </c>
      <c r="G84">
        <v>0</v>
      </c>
      <c r="H84">
        <v>0</v>
      </c>
      <c r="I84">
        <v>0</v>
      </c>
    </row>
    <row r="85" spans="1:12" x14ac:dyDescent="0.25">
      <c r="B85">
        <v>12</v>
      </c>
      <c r="C85">
        <v>3.5</v>
      </c>
      <c r="D85" s="1">
        <v>-618.96969999999999</v>
      </c>
      <c r="E85">
        <v>-1.0800000000000001E-2</v>
      </c>
      <c r="F85">
        <v>-29.388200000000001</v>
      </c>
      <c r="G85">
        <v>0</v>
      </c>
      <c r="H85">
        <v>-102.8587</v>
      </c>
      <c r="I85">
        <v>-3.7699999999999997E-2</v>
      </c>
    </row>
    <row r="86" spans="1:12" x14ac:dyDescent="0.25">
      <c r="B86">
        <v>13</v>
      </c>
      <c r="C86">
        <v>0</v>
      </c>
      <c r="D86" s="1">
        <v>-539.76509999999996</v>
      </c>
      <c r="E86">
        <v>-3.7699999999999997E-2</v>
      </c>
      <c r="F86">
        <v>-103.5759</v>
      </c>
      <c r="G86">
        <v>0</v>
      </c>
      <c r="H86">
        <v>0</v>
      </c>
      <c r="I86">
        <v>0</v>
      </c>
    </row>
    <row r="87" spans="1:12" x14ac:dyDescent="0.25">
      <c r="B87">
        <v>13</v>
      </c>
      <c r="C87">
        <v>3.5</v>
      </c>
      <c r="D87" s="1">
        <v>-536.80070000000001</v>
      </c>
      <c r="E87">
        <v>-3.7699999999999997E-2</v>
      </c>
      <c r="F87">
        <v>-103.5759</v>
      </c>
      <c r="G87">
        <v>0</v>
      </c>
      <c r="H87">
        <v>-362.51580000000001</v>
      </c>
      <c r="I87">
        <v>-0.1318</v>
      </c>
    </row>
    <row r="88" spans="1:12" x14ac:dyDescent="0.25">
      <c r="B88">
        <v>14</v>
      </c>
      <c r="C88">
        <v>0</v>
      </c>
      <c r="D88" s="1">
        <v>-554.73689999999999</v>
      </c>
      <c r="E88">
        <v>-3.7699999999999997E-2</v>
      </c>
      <c r="F88">
        <v>-103.58</v>
      </c>
      <c r="G88">
        <v>0</v>
      </c>
      <c r="H88">
        <v>0</v>
      </c>
      <c r="I88">
        <v>0</v>
      </c>
    </row>
    <row r="89" spans="1:12" x14ac:dyDescent="0.25">
      <c r="B89">
        <v>14</v>
      </c>
      <c r="C89">
        <v>3.5</v>
      </c>
      <c r="D89" s="1">
        <v>-551.77250000000004</v>
      </c>
      <c r="E89">
        <v>-3.7699999999999997E-2</v>
      </c>
      <c r="F89">
        <v>-103.58</v>
      </c>
      <c r="G89">
        <v>0</v>
      </c>
      <c r="H89">
        <v>-362.5299</v>
      </c>
      <c r="I89">
        <v>-0.1318</v>
      </c>
    </row>
    <row r="90" spans="1:12" x14ac:dyDescent="0.25">
      <c r="B90">
        <v>15</v>
      </c>
      <c r="C90">
        <v>0</v>
      </c>
      <c r="D90" s="1">
        <v>-671.47159999999997</v>
      </c>
      <c r="E90">
        <v>-3.7699999999999997E-2</v>
      </c>
      <c r="F90">
        <v>-103.4178</v>
      </c>
      <c r="G90">
        <v>0</v>
      </c>
      <c r="H90">
        <v>0</v>
      </c>
      <c r="I90">
        <v>0</v>
      </c>
    </row>
    <row r="91" spans="1:12" x14ac:dyDescent="0.25">
      <c r="B91">
        <v>15</v>
      </c>
      <c r="C91">
        <v>3.5</v>
      </c>
      <c r="D91" s="1">
        <v>-668.50710000000004</v>
      </c>
      <c r="E91">
        <v>-3.7699999999999997E-2</v>
      </c>
      <c r="F91">
        <v>-103.4178</v>
      </c>
      <c r="G91">
        <v>0</v>
      </c>
      <c r="H91">
        <v>-361.96230000000003</v>
      </c>
      <c r="I91">
        <v>-0.1318</v>
      </c>
    </row>
    <row r="92" spans="1:12" x14ac:dyDescent="0.25">
      <c r="A92">
        <v>252</v>
      </c>
      <c r="B92">
        <v>1</v>
      </c>
      <c r="C92">
        <v>0</v>
      </c>
      <c r="D92" s="1">
        <v>-515.05129999999997</v>
      </c>
      <c r="E92">
        <v>0</v>
      </c>
      <c r="F92">
        <v>0.26400000000000001</v>
      </c>
      <c r="G92">
        <v>0</v>
      </c>
      <c r="H92">
        <v>-1.1046</v>
      </c>
      <c r="I92">
        <v>0</v>
      </c>
    </row>
    <row r="93" spans="1:12" x14ac:dyDescent="0.25">
      <c r="B93">
        <v>1</v>
      </c>
      <c r="C93">
        <v>3.5</v>
      </c>
      <c r="D93">
        <v>-512.08680000000004</v>
      </c>
      <c r="E93">
        <v>0</v>
      </c>
      <c r="F93">
        <v>0.26400000000000001</v>
      </c>
      <c r="G93">
        <v>0</v>
      </c>
      <c r="H93">
        <v>-0.18060000000000001</v>
      </c>
      <c r="I93">
        <v>0</v>
      </c>
    </row>
    <row r="94" spans="1:12" x14ac:dyDescent="0.25">
      <c r="B94">
        <v>2</v>
      </c>
      <c r="C94">
        <v>0</v>
      </c>
      <c r="D94" s="1">
        <v>-724.51499999999999</v>
      </c>
      <c r="E94">
        <v>0</v>
      </c>
      <c r="F94">
        <v>0.5907</v>
      </c>
      <c r="G94">
        <v>0</v>
      </c>
      <c r="H94">
        <v>-2.5247000000000002</v>
      </c>
      <c r="I94">
        <v>0</v>
      </c>
    </row>
    <row r="95" spans="1:12" x14ac:dyDescent="0.25">
      <c r="B95">
        <v>2</v>
      </c>
      <c r="C95">
        <v>3.5</v>
      </c>
      <c r="D95" s="1">
        <v>-721.55050000000006</v>
      </c>
      <c r="E95">
        <v>0</v>
      </c>
      <c r="F95">
        <v>0.5907</v>
      </c>
      <c r="G95">
        <v>0</v>
      </c>
      <c r="H95">
        <v>-0.45739999999999997</v>
      </c>
      <c r="I95">
        <v>0</v>
      </c>
    </row>
    <row r="96" spans="1:12" x14ac:dyDescent="0.25">
      <c r="B96">
        <v>3</v>
      </c>
      <c r="C96">
        <v>0</v>
      </c>
      <c r="D96">
        <v>-595.83979999999997</v>
      </c>
      <c r="E96">
        <v>5.8700000000000002E-2</v>
      </c>
      <c r="F96">
        <v>-41.188499999999998</v>
      </c>
      <c r="G96">
        <v>0</v>
      </c>
      <c r="H96">
        <v>66.312799999999996</v>
      </c>
      <c r="I96">
        <v>-3.7699999999999997E-2</v>
      </c>
    </row>
    <row r="97" spans="2:12" x14ac:dyDescent="0.25">
      <c r="B97">
        <v>3</v>
      </c>
      <c r="C97">
        <v>3.5</v>
      </c>
      <c r="D97">
        <v>-592.87530000000004</v>
      </c>
      <c r="E97">
        <v>5.8700000000000002E-2</v>
      </c>
      <c r="F97">
        <v>-41.188499999999998</v>
      </c>
      <c r="G97">
        <v>0</v>
      </c>
      <c r="H97">
        <v>-77.846900000000005</v>
      </c>
      <c r="I97">
        <v>0.16789999999999999</v>
      </c>
    </row>
    <row r="98" spans="2:12" x14ac:dyDescent="0.25">
      <c r="B98">
        <v>4</v>
      </c>
      <c r="C98">
        <v>0</v>
      </c>
      <c r="D98">
        <v>-688.64760000000001</v>
      </c>
      <c r="E98">
        <v>0</v>
      </c>
      <c r="F98">
        <v>0.69510000000000005</v>
      </c>
      <c r="G98">
        <v>0</v>
      </c>
      <c r="H98">
        <v>-2.6591</v>
      </c>
      <c r="I98">
        <v>0</v>
      </c>
    </row>
    <row r="99" spans="2:12" x14ac:dyDescent="0.25">
      <c r="B99">
        <v>4</v>
      </c>
      <c r="C99">
        <v>3.5</v>
      </c>
      <c r="D99">
        <v>-685.68320000000006</v>
      </c>
      <c r="E99">
        <v>0</v>
      </c>
      <c r="F99">
        <v>0.69510000000000005</v>
      </c>
      <c r="G99">
        <v>0</v>
      </c>
      <c r="H99">
        <v>-0.2263</v>
      </c>
      <c r="I99">
        <v>0</v>
      </c>
    </row>
    <row r="100" spans="2:12" x14ac:dyDescent="0.25">
      <c r="B100">
        <v>5</v>
      </c>
      <c r="C100">
        <v>0</v>
      </c>
      <c r="D100">
        <v>-508.40170000000001</v>
      </c>
      <c r="E100">
        <v>0</v>
      </c>
      <c r="F100">
        <v>0.1081</v>
      </c>
      <c r="G100">
        <v>0</v>
      </c>
      <c r="H100">
        <v>-0.82599999999999996</v>
      </c>
      <c r="I100">
        <v>0</v>
      </c>
    </row>
    <row r="101" spans="2:12" x14ac:dyDescent="0.25">
      <c r="B101">
        <v>5</v>
      </c>
      <c r="C101">
        <v>3.5</v>
      </c>
      <c r="D101">
        <v>-505.43720000000002</v>
      </c>
      <c r="E101">
        <v>0</v>
      </c>
      <c r="F101">
        <v>0.1081</v>
      </c>
      <c r="G101">
        <v>0</v>
      </c>
      <c r="H101">
        <v>-0.44769999999999999</v>
      </c>
      <c r="I101">
        <v>0</v>
      </c>
    </row>
    <row r="102" spans="2:12" x14ac:dyDescent="0.25">
      <c r="B102">
        <v>6</v>
      </c>
      <c r="C102">
        <v>0</v>
      </c>
      <c r="D102" s="1">
        <v>-379.72660000000002</v>
      </c>
      <c r="E102">
        <v>5.8700000000000002E-2</v>
      </c>
      <c r="F102">
        <v>-41.670999999999999</v>
      </c>
      <c r="G102">
        <v>0</v>
      </c>
      <c r="H102">
        <v>68.011399999999995</v>
      </c>
      <c r="I102">
        <v>-3.7699999999999997E-2</v>
      </c>
      <c r="K102">
        <f>MIN(D102:D121)</f>
        <v>-716.3954</v>
      </c>
      <c r="L102">
        <f>MIN(H102:H121)</f>
        <v>-271.30889999999999</v>
      </c>
    </row>
    <row r="103" spans="2:12" x14ac:dyDescent="0.25">
      <c r="B103">
        <v>6</v>
      </c>
      <c r="C103">
        <v>3.5</v>
      </c>
      <c r="D103" s="1">
        <v>-376.76209999999998</v>
      </c>
      <c r="E103">
        <v>5.8700000000000002E-2</v>
      </c>
      <c r="F103">
        <v>-41.670999999999999</v>
      </c>
      <c r="G103">
        <v>0</v>
      </c>
      <c r="H103">
        <v>-77.837100000000007</v>
      </c>
      <c r="I103">
        <v>0.16789999999999999</v>
      </c>
      <c r="K103">
        <f>MAX(D102:D121)</f>
        <v>-311.4461</v>
      </c>
      <c r="L103">
        <f>MAX(H102:H121)</f>
        <v>239.35149999999999</v>
      </c>
    </row>
    <row r="104" spans="2:12" x14ac:dyDescent="0.25">
      <c r="B104">
        <v>7</v>
      </c>
      <c r="C104">
        <v>0</v>
      </c>
      <c r="D104" s="1">
        <v>-638.56949999999995</v>
      </c>
      <c r="E104">
        <v>0</v>
      </c>
      <c r="F104">
        <v>0.4703</v>
      </c>
      <c r="G104">
        <v>0</v>
      </c>
      <c r="H104">
        <v>-2.0106000000000002</v>
      </c>
      <c r="I104">
        <v>0</v>
      </c>
    </row>
    <row r="105" spans="2:12" x14ac:dyDescent="0.25">
      <c r="B105">
        <v>7</v>
      </c>
      <c r="C105">
        <v>3.5</v>
      </c>
      <c r="D105" s="1">
        <v>-635.60500000000002</v>
      </c>
      <c r="E105">
        <v>0</v>
      </c>
      <c r="F105">
        <v>0.4703</v>
      </c>
      <c r="G105">
        <v>0</v>
      </c>
      <c r="H105">
        <v>-0.36449999999999999</v>
      </c>
      <c r="I105">
        <v>0</v>
      </c>
    </row>
    <row r="106" spans="2:12" x14ac:dyDescent="0.25">
      <c r="B106">
        <v>8</v>
      </c>
      <c r="C106">
        <v>0</v>
      </c>
      <c r="D106" s="1">
        <v>-314.41059999999999</v>
      </c>
      <c r="E106">
        <v>0.2056</v>
      </c>
      <c r="F106">
        <v>-145.84299999999999</v>
      </c>
      <c r="G106">
        <v>0</v>
      </c>
      <c r="H106">
        <v>239.2953</v>
      </c>
      <c r="I106">
        <v>-0.1318</v>
      </c>
    </row>
    <row r="107" spans="2:12" x14ac:dyDescent="0.25">
      <c r="B107">
        <v>8</v>
      </c>
      <c r="C107">
        <v>3.5</v>
      </c>
      <c r="D107" s="1">
        <v>-311.4461</v>
      </c>
      <c r="E107">
        <v>0.2056</v>
      </c>
      <c r="F107">
        <v>-145.84299999999999</v>
      </c>
      <c r="G107">
        <v>0</v>
      </c>
      <c r="H107">
        <v>-271.15519999999998</v>
      </c>
      <c r="I107">
        <v>0.58760000000000001</v>
      </c>
    </row>
    <row r="108" spans="2:12" x14ac:dyDescent="0.25">
      <c r="B108">
        <v>9</v>
      </c>
      <c r="C108">
        <v>0</v>
      </c>
      <c r="D108" s="1">
        <v>-329.41640000000001</v>
      </c>
      <c r="E108">
        <v>0.2056</v>
      </c>
      <c r="F108">
        <v>-145.88669999999999</v>
      </c>
      <c r="G108">
        <v>0</v>
      </c>
      <c r="H108">
        <v>239.35149999999999</v>
      </c>
      <c r="I108">
        <v>-0.1318</v>
      </c>
    </row>
    <row r="109" spans="2:12" x14ac:dyDescent="0.25">
      <c r="B109">
        <v>9</v>
      </c>
      <c r="C109">
        <v>3.5</v>
      </c>
      <c r="D109" s="1">
        <v>-326.45179999999999</v>
      </c>
      <c r="E109">
        <v>0.2056</v>
      </c>
      <c r="F109">
        <v>-145.88669999999999</v>
      </c>
      <c r="G109">
        <v>0</v>
      </c>
      <c r="H109">
        <v>-271.25189999999998</v>
      </c>
      <c r="I109">
        <v>0.58760000000000001</v>
      </c>
    </row>
    <row r="110" spans="2:12" x14ac:dyDescent="0.25">
      <c r="B110">
        <v>10</v>
      </c>
      <c r="C110">
        <v>0</v>
      </c>
      <c r="D110" s="1">
        <v>-401.45409999999998</v>
      </c>
      <c r="E110">
        <v>0.2056</v>
      </c>
      <c r="F110">
        <v>-145.72579999999999</v>
      </c>
      <c r="G110">
        <v>0</v>
      </c>
      <c r="H110">
        <v>238.78530000000001</v>
      </c>
      <c r="I110">
        <v>-0.1318</v>
      </c>
    </row>
    <row r="111" spans="2:12" x14ac:dyDescent="0.25">
      <c r="B111">
        <v>10</v>
      </c>
      <c r="C111">
        <v>3.5</v>
      </c>
      <c r="D111" s="1">
        <v>-398.4896</v>
      </c>
      <c r="E111">
        <v>0.2056</v>
      </c>
      <c r="F111">
        <v>-145.72579999999999</v>
      </c>
      <c r="G111">
        <v>0</v>
      </c>
      <c r="H111">
        <v>-271.2552</v>
      </c>
      <c r="I111">
        <v>0.58760000000000001</v>
      </c>
    </row>
    <row r="112" spans="2:12" x14ac:dyDescent="0.25">
      <c r="B112">
        <v>11</v>
      </c>
      <c r="C112">
        <v>0</v>
      </c>
      <c r="D112" s="1">
        <v>-716.3954</v>
      </c>
      <c r="E112">
        <v>5.8700000000000002E-2</v>
      </c>
      <c r="F112">
        <v>-41.130600000000001</v>
      </c>
      <c r="G112">
        <v>0</v>
      </c>
      <c r="H112">
        <v>66.056299999999993</v>
      </c>
      <c r="I112">
        <v>-3.7699999999999997E-2</v>
      </c>
    </row>
    <row r="113" spans="1:12" x14ac:dyDescent="0.25">
      <c r="B113">
        <v>11</v>
      </c>
      <c r="C113">
        <v>3.5</v>
      </c>
      <c r="D113" s="1">
        <v>-713.43100000000004</v>
      </c>
      <c r="E113">
        <v>5.8700000000000002E-2</v>
      </c>
      <c r="F113">
        <v>-41.130600000000001</v>
      </c>
      <c r="G113">
        <v>0</v>
      </c>
      <c r="H113">
        <v>-77.900700000000001</v>
      </c>
      <c r="I113">
        <v>0.16789999999999999</v>
      </c>
    </row>
    <row r="114" spans="1:12" x14ac:dyDescent="0.25">
      <c r="B114">
        <v>12</v>
      </c>
      <c r="C114">
        <v>0</v>
      </c>
      <c r="D114" s="1">
        <v>-500.28219999999999</v>
      </c>
      <c r="E114">
        <v>5.8700000000000002E-2</v>
      </c>
      <c r="F114">
        <v>-41.613100000000003</v>
      </c>
      <c r="G114">
        <v>0</v>
      </c>
      <c r="H114">
        <v>67.754999999999995</v>
      </c>
      <c r="I114">
        <v>-3.7699999999999997E-2</v>
      </c>
    </row>
    <row r="115" spans="1:12" x14ac:dyDescent="0.25">
      <c r="B115">
        <v>12</v>
      </c>
      <c r="C115">
        <v>3.5</v>
      </c>
      <c r="D115" s="1">
        <v>-497.3177</v>
      </c>
      <c r="E115">
        <v>5.8700000000000002E-2</v>
      </c>
      <c r="F115">
        <v>-41.613100000000003</v>
      </c>
      <c r="G115">
        <v>0</v>
      </c>
      <c r="H115">
        <v>-77.890900000000002</v>
      </c>
      <c r="I115">
        <v>0.16789999999999999</v>
      </c>
    </row>
    <row r="116" spans="1:12" x14ac:dyDescent="0.25">
      <c r="B116">
        <v>13</v>
      </c>
      <c r="C116">
        <v>0</v>
      </c>
      <c r="D116" s="1">
        <v>-434.96620000000001</v>
      </c>
      <c r="E116">
        <v>0.2056</v>
      </c>
      <c r="F116">
        <v>-145.7851</v>
      </c>
      <c r="G116">
        <v>0</v>
      </c>
      <c r="H116">
        <v>239.03890000000001</v>
      </c>
      <c r="I116">
        <v>-0.1318</v>
      </c>
    </row>
    <row r="117" spans="1:12" x14ac:dyDescent="0.25">
      <c r="B117">
        <v>13</v>
      </c>
      <c r="C117">
        <v>3.5</v>
      </c>
      <c r="D117">
        <v>-432.00170000000003</v>
      </c>
      <c r="E117">
        <v>0.2056</v>
      </c>
      <c r="F117">
        <v>-145.7851</v>
      </c>
      <c r="G117">
        <v>0</v>
      </c>
      <c r="H117">
        <v>-271.209</v>
      </c>
      <c r="I117">
        <v>0.58760000000000001</v>
      </c>
    </row>
    <row r="118" spans="1:12" x14ac:dyDescent="0.25">
      <c r="B118">
        <v>14</v>
      </c>
      <c r="C118">
        <v>0</v>
      </c>
      <c r="D118">
        <v>-449.97190000000001</v>
      </c>
      <c r="E118">
        <v>0.2056</v>
      </c>
      <c r="F118">
        <v>-145.8288</v>
      </c>
      <c r="G118">
        <v>0</v>
      </c>
      <c r="H118">
        <v>239.0951</v>
      </c>
      <c r="I118">
        <v>-0.1318</v>
      </c>
    </row>
    <row r="119" spans="1:12" x14ac:dyDescent="0.25">
      <c r="B119">
        <v>14</v>
      </c>
      <c r="C119">
        <v>3.5</v>
      </c>
      <c r="D119">
        <v>-447.00740000000002</v>
      </c>
      <c r="E119">
        <v>0.2056</v>
      </c>
      <c r="F119">
        <v>-145.8288</v>
      </c>
      <c r="G119">
        <v>0</v>
      </c>
      <c r="H119">
        <v>-271.3057</v>
      </c>
      <c r="I119">
        <v>0.58760000000000001</v>
      </c>
    </row>
    <row r="120" spans="1:12" x14ac:dyDescent="0.25">
      <c r="B120">
        <v>15</v>
      </c>
      <c r="C120">
        <v>0</v>
      </c>
      <c r="D120" s="1">
        <v>-522.00969999999995</v>
      </c>
      <c r="E120">
        <v>0.2056</v>
      </c>
      <c r="F120">
        <v>-145.6679</v>
      </c>
      <c r="G120">
        <v>0</v>
      </c>
      <c r="H120">
        <v>238.52889999999999</v>
      </c>
      <c r="I120">
        <v>-0.1318</v>
      </c>
    </row>
    <row r="121" spans="1:12" x14ac:dyDescent="0.25">
      <c r="B121">
        <v>15</v>
      </c>
      <c r="C121">
        <v>3.5</v>
      </c>
      <c r="D121" s="1">
        <v>-519.04520000000002</v>
      </c>
      <c r="E121">
        <v>0.2056</v>
      </c>
      <c r="F121">
        <v>-145.6679</v>
      </c>
      <c r="G121">
        <v>0</v>
      </c>
      <c r="H121">
        <v>-271.30889999999999</v>
      </c>
      <c r="I121">
        <v>0.58760000000000001</v>
      </c>
    </row>
    <row r="122" spans="1:12" x14ac:dyDescent="0.25">
      <c r="A122">
        <v>256</v>
      </c>
      <c r="B122">
        <v>1</v>
      </c>
      <c r="C122">
        <v>0</v>
      </c>
      <c r="D122" s="1">
        <v>-648.52509999999995</v>
      </c>
      <c r="E122">
        <v>0</v>
      </c>
      <c r="F122">
        <v>-4.8500000000000001E-2</v>
      </c>
      <c r="G122">
        <v>0</v>
      </c>
      <c r="H122">
        <v>0</v>
      </c>
      <c r="I122">
        <v>0</v>
      </c>
      <c r="K122">
        <f>MIN(D122:D141)</f>
        <v>-972.09799999999996</v>
      </c>
      <c r="L122">
        <f>MIN(H122:H141)</f>
        <v>-353.89</v>
      </c>
    </row>
    <row r="123" spans="1:12" x14ac:dyDescent="0.25">
      <c r="B123">
        <v>1</v>
      </c>
      <c r="C123">
        <v>3.5</v>
      </c>
      <c r="D123">
        <v>-645.56060000000002</v>
      </c>
      <c r="E123">
        <v>0</v>
      </c>
      <c r="F123">
        <v>-4.8500000000000001E-2</v>
      </c>
      <c r="G123">
        <v>0</v>
      </c>
      <c r="H123">
        <v>-0.1696</v>
      </c>
      <c r="I123">
        <v>0</v>
      </c>
      <c r="K123">
        <f>MAX(D122:D141)</f>
        <v>-420.31310000000002</v>
      </c>
      <c r="L123">
        <f>MAX(H122:H141)</f>
        <v>0</v>
      </c>
    </row>
    <row r="124" spans="1:12" x14ac:dyDescent="0.25">
      <c r="B124">
        <v>2</v>
      </c>
      <c r="C124">
        <v>0</v>
      </c>
      <c r="D124" s="1">
        <v>-972.09799999999996</v>
      </c>
      <c r="E124">
        <v>0</v>
      </c>
      <c r="F124">
        <v>-0.1169</v>
      </c>
      <c r="G124">
        <v>0</v>
      </c>
      <c r="H124">
        <v>0</v>
      </c>
      <c r="I124">
        <v>0</v>
      </c>
    </row>
    <row r="125" spans="1:12" x14ac:dyDescent="0.25">
      <c r="B125">
        <v>2</v>
      </c>
      <c r="C125">
        <v>3.5</v>
      </c>
      <c r="D125" s="1">
        <v>-969.13350000000003</v>
      </c>
      <c r="E125">
        <v>0</v>
      </c>
      <c r="F125">
        <v>-0.1169</v>
      </c>
      <c r="G125">
        <v>0</v>
      </c>
      <c r="H125">
        <v>-0.40899999999999997</v>
      </c>
      <c r="I125">
        <v>0</v>
      </c>
    </row>
    <row r="126" spans="1:12" x14ac:dyDescent="0.25">
      <c r="B126">
        <v>3</v>
      </c>
      <c r="C126">
        <v>0</v>
      </c>
      <c r="D126" s="1">
        <v>-818.02300000000002</v>
      </c>
      <c r="E126">
        <v>-1.0800000000000001E-2</v>
      </c>
      <c r="F126">
        <v>-28.978100000000001</v>
      </c>
      <c r="G126">
        <v>0</v>
      </c>
      <c r="H126">
        <v>0</v>
      </c>
      <c r="I126">
        <v>0</v>
      </c>
    </row>
    <row r="127" spans="1:12" x14ac:dyDescent="0.25">
      <c r="B127">
        <v>3</v>
      </c>
      <c r="C127">
        <v>3.5</v>
      </c>
      <c r="D127" s="1">
        <v>-815.05849999999998</v>
      </c>
      <c r="E127">
        <v>-1.0800000000000001E-2</v>
      </c>
      <c r="F127">
        <v>-28.978100000000001</v>
      </c>
      <c r="G127">
        <v>0</v>
      </c>
      <c r="H127">
        <v>-101.4235</v>
      </c>
      <c r="I127">
        <v>-3.7600000000000001E-2</v>
      </c>
    </row>
    <row r="128" spans="1:12" x14ac:dyDescent="0.25">
      <c r="B128">
        <v>4</v>
      </c>
      <c r="C128">
        <v>0</v>
      </c>
      <c r="D128" s="1">
        <v>-936.82600000000002</v>
      </c>
      <c r="E128">
        <v>0</v>
      </c>
      <c r="F128">
        <v>-0.1174</v>
      </c>
      <c r="G128">
        <v>0</v>
      </c>
      <c r="H128">
        <v>0</v>
      </c>
      <c r="I128">
        <v>0</v>
      </c>
    </row>
    <row r="129" spans="2:12" x14ac:dyDescent="0.25">
      <c r="B129">
        <v>4</v>
      </c>
      <c r="C129">
        <v>3.5</v>
      </c>
      <c r="D129" s="1">
        <v>-933.86149999999998</v>
      </c>
      <c r="E129">
        <v>0</v>
      </c>
      <c r="F129">
        <v>-0.1174</v>
      </c>
      <c r="G129">
        <v>0</v>
      </c>
      <c r="H129">
        <v>-0.41089999999999999</v>
      </c>
      <c r="I129">
        <v>0</v>
      </c>
    </row>
    <row r="130" spans="2:12" x14ac:dyDescent="0.25">
      <c r="B130">
        <v>5</v>
      </c>
      <c r="C130">
        <v>0</v>
      </c>
      <c r="D130" s="1">
        <v>-627.82629999999995</v>
      </c>
      <c r="E130">
        <v>0</v>
      </c>
      <c r="F130">
        <v>-4.2799999999999998E-2</v>
      </c>
      <c r="G130">
        <v>0</v>
      </c>
      <c r="H130">
        <v>0</v>
      </c>
      <c r="I130">
        <v>0</v>
      </c>
    </row>
    <row r="131" spans="2:12" x14ac:dyDescent="0.25">
      <c r="B131">
        <v>5</v>
      </c>
      <c r="C131">
        <v>3.5</v>
      </c>
      <c r="D131" s="1">
        <v>-624.86180000000002</v>
      </c>
      <c r="E131">
        <v>0</v>
      </c>
      <c r="F131">
        <v>-4.2799999999999998E-2</v>
      </c>
      <c r="G131">
        <v>0</v>
      </c>
      <c r="H131">
        <v>-0.1497</v>
      </c>
      <c r="I131">
        <v>0</v>
      </c>
    </row>
    <row r="132" spans="2:12" x14ac:dyDescent="0.25">
      <c r="B132">
        <v>6</v>
      </c>
      <c r="C132">
        <v>0</v>
      </c>
      <c r="D132">
        <v>-473.75139999999999</v>
      </c>
      <c r="E132">
        <v>-1.0800000000000001E-2</v>
      </c>
      <c r="F132">
        <v>-28.904</v>
      </c>
      <c r="G132">
        <v>0</v>
      </c>
      <c r="H132">
        <v>0</v>
      </c>
      <c r="I132">
        <v>0</v>
      </c>
    </row>
    <row r="133" spans="2:12" x14ac:dyDescent="0.25">
      <c r="B133">
        <v>6</v>
      </c>
      <c r="C133">
        <v>3.5</v>
      </c>
      <c r="D133">
        <v>-470.7869</v>
      </c>
      <c r="E133">
        <v>-1.0800000000000001E-2</v>
      </c>
      <c r="F133">
        <v>-28.904</v>
      </c>
      <c r="G133">
        <v>0</v>
      </c>
      <c r="H133">
        <v>-101.16419999999999</v>
      </c>
      <c r="I133">
        <v>-3.7600000000000001E-2</v>
      </c>
    </row>
    <row r="134" spans="2:12" x14ac:dyDescent="0.25">
      <c r="B134">
        <v>7</v>
      </c>
      <c r="C134">
        <v>0</v>
      </c>
      <c r="D134" s="1">
        <v>-843.66390000000001</v>
      </c>
      <c r="E134">
        <v>0</v>
      </c>
      <c r="F134">
        <v>-9.2399999999999996E-2</v>
      </c>
      <c r="G134">
        <v>0</v>
      </c>
      <c r="H134">
        <v>0</v>
      </c>
      <c r="I134">
        <v>0</v>
      </c>
    </row>
    <row r="135" spans="2:12" x14ac:dyDescent="0.25">
      <c r="B135">
        <v>7</v>
      </c>
      <c r="C135">
        <v>3.5</v>
      </c>
      <c r="D135" s="1">
        <v>-840.69939999999997</v>
      </c>
      <c r="E135">
        <v>0</v>
      </c>
      <c r="F135">
        <v>-9.2399999999999996E-2</v>
      </c>
      <c r="G135">
        <v>0</v>
      </c>
      <c r="H135">
        <v>-0.32329999999999998</v>
      </c>
      <c r="I135">
        <v>0</v>
      </c>
    </row>
    <row r="136" spans="2:12" x14ac:dyDescent="0.25">
      <c r="B136">
        <v>8</v>
      </c>
      <c r="C136">
        <v>0</v>
      </c>
      <c r="D136" s="1">
        <v>-423.27760000000001</v>
      </c>
      <c r="E136">
        <v>-3.7600000000000001E-2</v>
      </c>
      <c r="F136">
        <v>-101.087</v>
      </c>
      <c r="G136">
        <v>0</v>
      </c>
      <c r="H136">
        <v>0</v>
      </c>
      <c r="I136">
        <v>0</v>
      </c>
    </row>
    <row r="137" spans="2:12" x14ac:dyDescent="0.25">
      <c r="B137">
        <v>8</v>
      </c>
      <c r="C137">
        <v>3.5</v>
      </c>
      <c r="D137" s="1">
        <v>-420.31310000000002</v>
      </c>
      <c r="E137">
        <v>-3.7600000000000001E-2</v>
      </c>
      <c r="F137">
        <v>-101.087</v>
      </c>
      <c r="G137">
        <v>0</v>
      </c>
      <c r="H137">
        <v>-353.80439999999999</v>
      </c>
      <c r="I137">
        <v>-0.1318</v>
      </c>
    </row>
    <row r="138" spans="2:12" x14ac:dyDescent="0.25">
      <c r="B138">
        <v>9</v>
      </c>
      <c r="C138">
        <v>0</v>
      </c>
      <c r="D138" s="1">
        <v>-438.03429999999997</v>
      </c>
      <c r="E138">
        <v>-3.7600000000000001E-2</v>
      </c>
      <c r="F138">
        <v>-101.08669999999999</v>
      </c>
      <c r="G138">
        <v>0</v>
      </c>
      <c r="H138">
        <v>0</v>
      </c>
      <c r="I138">
        <v>0</v>
      </c>
    </row>
    <row r="139" spans="2:12" x14ac:dyDescent="0.25">
      <c r="B139">
        <v>9</v>
      </c>
      <c r="C139">
        <v>3.5</v>
      </c>
      <c r="D139" s="1">
        <v>-435.06979999999999</v>
      </c>
      <c r="E139">
        <v>-3.7600000000000001E-2</v>
      </c>
      <c r="F139">
        <v>-101.08669999999999</v>
      </c>
      <c r="G139">
        <v>0</v>
      </c>
      <c r="H139">
        <v>-353.80360000000002</v>
      </c>
      <c r="I139">
        <v>-0.1318</v>
      </c>
    </row>
    <row r="140" spans="2:12" x14ac:dyDescent="0.25">
      <c r="B140">
        <v>10</v>
      </c>
      <c r="C140">
        <v>0</v>
      </c>
      <c r="D140" s="1">
        <v>-552.79150000000004</v>
      </c>
      <c r="E140">
        <v>-3.7600000000000001E-2</v>
      </c>
      <c r="F140">
        <v>-101.1114</v>
      </c>
      <c r="G140">
        <v>0</v>
      </c>
      <c r="H140">
        <v>0</v>
      </c>
      <c r="I140">
        <v>0</v>
      </c>
    </row>
    <row r="141" spans="2:12" x14ac:dyDescent="0.25">
      <c r="B141">
        <v>10</v>
      </c>
      <c r="C141">
        <v>3.5</v>
      </c>
      <c r="D141" s="1">
        <v>-549.827</v>
      </c>
      <c r="E141">
        <v>-3.7600000000000001E-2</v>
      </c>
      <c r="F141">
        <v>-101.1114</v>
      </c>
      <c r="G141">
        <v>0</v>
      </c>
      <c r="H141">
        <v>-353.89</v>
      </c>
      <c r="I141">
        <v>-0.1318</v>
      </c>
    </row>
    <row r="142" spans="2:12" x14ac:dyDescent="0.25">
      <c r="B142">
        <v>11</v>
      </c>
      <c r="C142">
        <v>0</v>
      </c>
      <c r="D142" s="1">
        <v>-969.61649999999997</v>
      </c>
      <c r="E142">
        <v>-1.0800000000000001E-2</v>
      </c>
      <c r="F142">
        <v>-28.989699999999999</v>
      </c>
      <c r="G142">
        <v>0</v>
      </c>
      <c r="H142">
        <v>0</v>
      </c>
      <c r="I142">
        <v>0</v>
      </c>
      <c r="K142">
        <f>MIN(D142:D161)</f>
        <v>-969.61649999999997</v>
      </c>
      <c r="L142">
        <f>MIN(H142:H161)</f>
        <v>-353.93060000000003</v>
      </c>
    </row>
    <row r="143" spans="2:12" x14ac:dyDescent="0.25">
      <c r="B143">
        <v>11</v>
      </c>
      <c r="C143">
        <v>3.5</v>
      </c>
      <c r="D143" s="1">
        <v>-966.65200000000004</v>
      </c>
      <c r="E143">
        <v>-1.0800000000000001E-2</v>
      </c>
      <c r="F143">
        <v>-28.989699999999999</v>
      </c>
      <c r="G143">
        <v>0</v>
      </c>
      <c r="H143">
        <v>-101.4641</v>
      </c>
      <c r="I143">
        <v>-3.7600000000000001E-2</v>
      </c>
      <c r="K143">
        <f>MAX(D142:D161)</f>
        <v>-499.95960000000002</v>
      </c>
      <c r="L143">
        <f>MAX(H142:H161)</f>
        <v>64.756799999999998</v>
      </c>
    </row>
    <row r="144" spans="2:12" x14ac:dyDescent="0.25">
      <c r="B144">
        <v>12</v>
      </c>
      <c r="C144">
        <v>0</v>
      </c>
      <c r="D144">
        <v>-625.34479999999996</v>
      </c>
      <c r="E144">
        <v>-1.0800000000000001E-2</v>
      </c>
      <c r="F144">
        <v>-28.915700000000001</v>
      </c>
      <c r="G144">
        <v>0</v>
      </c>
      <c r="H144">
        <v>0</v>
      </c>
      <c r="I144">
        <v>0</v>
      </c>
    </row>
    <row r="145" spans="1:9" x14ac:dyDescent="0.25">
      <c r="B145">
        <v>12</v>
      </c>
      <c r="C145">
        <v>3.5</v>
      </c>
      <c r="D145">
        <v>-622.38030000000003</v>
      </c>
      <c r="E145">
        <v>-1.0800000000000001E-2</v>
      </c>
      <c r="F145">
        <v>-28.915700000000001</v>
      </c>
      <c r="G145">
        <v>0</v>
      </c>
      <c r="H145">
        <v>-101.20480000000001</v>
      </c>
      <c r="I145">
        <v>-3.7600000000000001E-2</v>
      </c>
    </row>
    <row r="146" spans="1:9" x14ac:dyDescent="0.25">
      <c r="B146">
        <v>13</v>
      </c>
      <c r="C146">
        <v>0</v>
      </c>
      <c r="D146">
        <v>-574.87120000000004</v>
      </c>
      <c r="E146">
        <v>-3.7600000000000001E-2</v>
      </c>
      <c r="F146">
        <v>-101.0986</v>
      </c>
      <c r="G146">
        <v>0</v>
      </c>
      <c r="H146">
        <v>0</v>
      </c>
      <c r="I146">
        <v>0</v>
      </c>
    </row>
    <row r="147" spans="1:9" x14ac:dyDescent="0.25">
      <c r="B147">
        <v>13</v>
      </c>
      <c r="C147">
        <v>3.5</v>
      </c>
      <c r="D147">
        <v>-571.9067</v>
      </c>
      <c r="E147">
        <v>-3.7600000000000001E-2</v>
      </c>
      <c r="F147">
        <v>-101.0986</v>
      </c>
      <c r="G147">
        <v>0</v>
      </c>
      <c r="H147">
        <v>-353.84500000000003</v>
      </c>
      <c r="I147">
        <v>-0.1318</v>
      </c>
    </row>
    <row r="148" spans="1:9" x14ac:dyDescent="0.25">
      <c r="B148">
        <v>14</v>
      </c>
      <c r="C148">
        <v>0</v>
      </c>
      <c r="D148">
        <v>-589.6277</v>
      </c>
      <c r="E148">
        <v>-3.7600000000000001E-2</v>
      </c>
      <c r="F148">
        <v>-101.09829999999999</v>
      </c>
      <c r="G148">
        <v>0</v>
      </c>
      <c r="H148">
        <v>0</v>
      </c>
      <c r="I148">
        <v>0</v>
      </c>
    </row>
    <row r="149" spans="1:9" x14ac:dyDescent="0.25">
      <c r="B149">
        <v>14</v>
      </c>
      <c r="C149">
        <v>3.5</v>
      </c>
      <c r="D149">
        <v>-586.66330000000005</v>
      </c>
      <c r="E149">
        <v>-3.7600000000000001E-2</v>
      </c>
      <c r="F149">
        <v>-101.09829999999999</v>
      </c>
      <c r="G149">
        <v>0</v>
      </c>
      <c r="H149">
        <v>-353.8442</v>
      </c>
      <c r="I149">
        <v>-0.1318</v>
      </c>
    </row>
    <row r="150" spans="1:9" x14ac:dyDescent="0.25">
      <c r="B150">
        <v>15</v>
      </c>
      <c r="C150">
        <v>0</v>
      </c>
      <c r="D150" s="1">
        <v>-704.38490000000002</v>
      </c>
      <c r="E150">
        <v>-3.7600000000000001E-2</v>
      </c>
      <c r="F150">
        <v>-101.123</v>
      </c>
      <c r="G150">
        <v>0</v>
      </c>
      <c r="H150">
        <v>0</v>
      </c>
      <c r="I150">
        <v>0</v>
      </c>
    </row>
    <row r="151" spans="1:9" x14ac:dyDescent="0.25">
      <c r="B151">
        <v>15</v>
      </c>
      <c r="C151">
        <v>3.5</v>
      </c>
      <c r="D151" s="1">
        <v>-701.42049999999995</v>
      </c>
      <c r="E151">
        <v>-3.7600000000000001E-2</v>
      </c>
      <c r="F151">
        <v>-101.123</v>
      </c>
      <c r="G151">
        <v>0</v>
      </c>
      <c r="H151">
        <v>-353.93060000000003</v>
      </c>
      <c r="I151">
        <v>-0.1318</v>
      </c>
    </row>
    <row r="152" spans="1:9" x14ac:dyDescent="0.25">
      <c r="A152">
        <v>257</v>
      </c>
      <c r="B152">
        <v>1</v>
      </c>
      <c r="C152">
        <v>0</v>
      </c>
      <c r="D152" s="1">
        <v>-509.84519999999998</v>
      </c>
      <c r="E152">
        <v>0</v>
      </c>
      <c r="F152">
        <v>3.0599999999999999E-2</v>
      </c>
      <c r="G152">
        <v>0</v>
      </c>
      <c r="H152">
        <v>8.5599999999999996E-2</v>
      </c>
      <c r="I152">
        <v>0</v>
      </c>
    </row>
    <row r="153" spans="1:9" x14ac:dyDescent="0.25">
      <c r="B153">
        <v>1</v>
      </c>
      <c r="C153">
        <v>3.5</v>
      </c>
      <c r="D153">
        <v>-506.88069999999999</v>
      </c>
      <c r="E153">
        <v>0</v>
      </c>
      <c r="F153">
        <v>3.0599999999999999E-2</v>
      </c>
      <c r="G153">
        <v>0</v>
      </c>
      <c r="H153">
        <v>0.1928</v>
      </c>
      <c r="I153">
        <v>0</v>
      </c>
    </row>
    <row r="154" spans="1:9" x14ac:dyDescent="0.25">
      <c r="B154">
        <v>2</v>
      </c>
      <c r="C154">
        <v>0</v>
      </c>
      <c r="D154">
        <v>-718.04690000000005</v>
      </c>
      <c r="E154">
        <v>0</v>
      </c>
      <c r="F154">
        <v>3.1899999999999998E-2</v>
      </c>
      <c r="G154">
        <v>0</v>
      </c>
      <c r="H154">
        <v>0.251</v>
      </c>
      <c r="I154">
        <v>0</v>
      </c>
    </row>
    <row r="155" spans="1:9" x14ac:dyDescent="0.25">
      <c r="B155">
        <v>2</v>
      </c>
      <c r="C155">
        <v>3.5</v>
      </c>
      <c r="D155">
        <v>-715.08249999999998</v>
      </c>
      <c r="E155">
        <v>0</v>
      </c>
      <c r="F155">
        <v>3.1899999999999998E-2</v>
      </c>
      <c r="G155">
        <v>0</v>
      </c>
      <c r="H155">
        <v>0.36270000000000002</v>
      </c>
      <c r="I155">
        <v>0</v>
      </c>
    </row>
    <row r="156" spans="1:9" x14ac:dyDescent="0.25">
      <c r="B156">
        <v>3</v>
      </c>
      <c r="C156">
        <v>0</v>
      </c>
      <c r="D156">
        <v>-595.2944</v>
      </c>
      <c r="E156">
        <v>5.8700000000000002E-2</v>
      </c>
      <c r="F156">
        <v>-39.731299999999997</v>
      </c>
      <c r="G156">
        <v>0</v>
      </c>
      <c r="H156">
        <v>64.756799999999998</v>
      </c>
      <c r="I156">
        <v>-3.7600000000000001E-2</v>
      </c>
    </row>
    <row r="157" spans="1:9" x14ac:dyDescent="0.25">
      <c r="B157">
        <v>3</v>
      </c>
      <c r="C157">
        <v>3.5</v>
      </c>
      <c r="D157">
        <v>-592.32989999999995</v>
      </c>
      <c r="E157">
        <v>5.8700000000000002E-2</v>
      </c>
      <c r="F157">
        <v>-39.731299999999997</v>
      </c>
      <c r="G157">
        <v>0</v>
      </c>
      <c r="H157">
        <v>-74.302700000000002</v>
      </c>
      <c r="I157">
        <v>0.1678</v>
      </c>
    </row>
    <row r="158" spans="1:9" x14ac:dyDescent="0.25">
      <c r="B158">
        <v>4</v>
      </c>
      <c r="C158">
        <v>0</v>
      </c>
      <c r="D158">
        <v>-682.78869999999995</v>
      </c>
      <c r="E158">
        <v>0</v>
      </c>
      <c r="F158">
        <v>9.7999999999999997E-3</v>
      </c>
      <c r="G158">
        <v>0</v>
      </c>
      <c r="H158">
        <v>0.27589999999999998</v>
      </c>
      <c r="I158">
        <v>0</v>
      </c>
    </row>
    <row r="159" spans="1:9" x14ac:dyDescent="0.25">
      <c r="B159">
        <v>4</v>
      </c>
      <c r="C159">
        <v>3.5</v>
      </c>
      <c r="D159">
        <v>-679.82420000000002</v>
      </c>
      <c r="E159">
        <v>0</v>
      </c>
      <c r="F159">
        <v>9.7999999999999997E-3</v>
      </c>
      <c r="G159">
        <v>0</v>
      </c>
      <c r="H159">
        <v>0.31009999999999999</v>
      </c>
      <c r="I159">
        <v>0</v>
      </c>
    </row>
    <row r="160" spans="1:9" x14ac:dyDescent="0.25">
      <c r="B160">
        <v>5</v>
      </c>
      <c r="C160">
        <v>0</v>
      </c>
      <c r="D160">
        <v>-502.92410000000001</v>
      </c>
      <c r="E160">
        <v>0</v>
      </c>
      <c r="F160">
        <v>5.5199999999999999E-2</v>
      </c>
      <c r="G160">
        <v>0</v>
      </c>
      <c r="H160">
        <v>4.5600000000000002E-2</v>
      </c>
      <c r="I160">
        <v>0</v>
      </c>
    </row>
    <row r="161" spans="2:12" x14ac:dyDescent="0.25">
      <c r="B161">
        <v>5</v>
      </c>
      <c r="C161">
        <v>3.5</v>
      </c>
      <c r="D161">
        <v>-499.95960000000002</v>
      </c>
      <c r="E161">
        <v>0</v>
      </c>
      <c r="F161">
        <v>5.5199999999999999E-2</v>
      </c>
      <c r="G161">
        <v>0</v>
      </c>
      <c r="H161">
        <v>0.23899999999999999</v>
      </c>
      <c r="I161">
        <v>0</v>
      </c>
    </row>
    <row r="162" spans="2:12" x14ac:dyDescent="0.25">
      <c r="B162">
        <v>6</v>
      </c>
      <c r="C162">
        <v>0</v>
      </c>
      <c r="D162" s="1">
        <v>-380.17149999999998</v>
      </c>
      <c r="E162">
        <v>5.8700000000000002E-2</v>
      </c>
      <c r="F162">
        <v>-39.707900000000002</v>
      </c>
      <c r="G162">
        <v>0</v>
      </c>
      <c r="H162">
        <v>64.551400000000001</v>
      </c>
      <c r="I162">
        <v>-3.7600000000000001E-2</v>
      </c>
      <c r="K162">
        <f>MIN(D162:D181)</f>
        <v>-714.7002</v>
      </c>
      <c r="L162">
        <f>MIN(H162:H181)</f>
        <v>-261.03989999999999</v>
      </c>
    </row>
    <row r="163" spans="2:12" x14ac:dyDescent="0.25">
      <c r="B163">
        <v>6</v>
      </c>
      <c r="C163">
        <v>3.5</v>
      </c>
      <c r="D163" s="1">
        <v>-377.20699999999999</v>
      </c>
      <c r="E163">
        <v>5.8700000000000002E-2</v>
      </c>
      <c r="F163">
        <v>-39.707900000000002</v>
      </c>
      <c r="G163">
        <v>0</v>
      </c>
      <c r="H163">
        <v>-74.426500000000004</v>
      </c>
      <c r="I163">
        <v>0.1678</v>
      </c>
      <c r="K163">
        <f>MAX(D162:D181)</f>
        <v>-324.58730000000003</v>
      </c>
      <c r="L163">
        <f>MAX(H162:H181)</f>
        <v>225.97640000000001</v>
      </c>
    </row>
    <row r="164" spans="2:12" x14ac:dyDescent="0.25">
      <c r="B164">
        <v>7</v>
      </c>
      <c r="C164">
        <v>0</v>
      </c>
      <c r="D164" s="1">
        <v>-632.66769999999997</v>
      </c>
      <c r="E164">
        <v>0</v>
      </c>
      <c r="F164">
        <v>3.1099999999999999E-2</v>
      </c>
      <c r="G164">
        <v>0</v>
      </c>
      <c r="H164">
        <v>0.19220000000000001</v>
      </c>
      <c r="I164">
        <v>0</v>
      </c>
    </row>
    <row r="165" spans="2:12" x14ac:dyDescent="0.25">
      <c r="B165">
        <v>7</v>
      </c>
      <c r="C165">
        <v>3.5</v>
      </c>
      <c r="D165" s="1">
        <v>-629.70320000000004</v>
      </c>
      <c r="E165">
        <v>0</v>
      </c>
      <c r="F165">
        <v>3.1099999999999999E-2</v>
      </c>
      <c r="G165">
        <v>0</v>
      </c>
      <c r="H165">
        <v>0.30099999999999999</v>
      </c>
      <c r="I165">
        <v>0</v>
      </c>
    </row>
    <row r="166" spans="2:12" x14ac:dyDescent="0.25">
      <c r="B166">
        <v>8</v>
      </c>
      <c r="C166">
        <v>0</v>
      </c>
      <c r="D166" s="1">
        <v>-327.55180000000001</v>
      </c>
      <c r="E166">
        <v>0.20549999999999999</v>
      </c>
      <c r="F166">
        <v>-139.1251</v>
      </c>
      <c r="G166">
        <v>0</v>
      </c>
      <c r="H166">
        <v>225.898</v>
      </c>
      <c r="I166">
        <v>-0.1318</v>
      </c>
    </row>
    <row r="167" spans="2:12" x14ac:dyDescent="0.25">
      <c r="B167">
        <v>8</v>
      </c>
      <c r="C167">
        <v>3.5</v>
      </c>
      <c r="D167" s="1">
        <v>-324.58730000000003</v>
      </c>
      <c r="E167">
        <v>0.20549999999999999</v>
      </c>
      <c r="F167">
        <v>-139.1251</v>
      </c>
      <c r="G167">
        <v>0</v>
      </c>
      <c r="H167">
        <v>-261.03989999999999</v>
      </c>
      <c r="I167">
        <v>0.58750000000000002</v>
      </c>
    </row>
    <row r="168" spans="2:12" x14ac:dyDescent="0.25">
      <c r="B168">
        <v>9</v>
      </c>
      <c r="C168">
        <v>0</v>
      </c>
      <c r="D168" s="1">
        <v>-342.30279999999999</v>
      </c>
      <c r="E168">
        <v>0.20549999999999999</v>
      </c>
      <c r="F168">
        <v>-139.11590000000001</v>
      </c>
      <c r="G168">
        <v>0</v>
      </c>
      <c r="H168">
        <v>225.88759999999999</v>
      </c>
      <c r="I168">
        <v>-0.1318</v>
      </c>
    </row>
    <row r="169" spans="2:12" x14ac:dyDescent="0.25">
      <c r="B169">
        <v>9</v>
      </c>
      <c r="C169">
        <v>3.5</v>
      </c>
      <c r="D169" s="1">
        <v>-339.3383</v>
      </c>
      <c r="E169">
        <v>0.20549999999999999</v>
      </c>
      <c r="F169">
        <v>-139.11590000000001</v>
      </c>
      <c r="G169">
        <v>0</v>
      </c>
      <c r="H169">
        <v>-261.0179</v>
      </c>
      <c r="I169">
        <v>0.58750000000000002</v>
      </c>
    </row>
    <row r="170" spans="2:12" x14ac:dyDescent="0.25">
      <c r="B170">
        <v>10</v>
      </c>
      <c r="C170">
        <v>0</v>
      </c>
      <c r="D170" s="1">
        <v>-414.0104</v>
      </c>
      <c r="E170">
        <v>0.20549999999999999</v>
      </c>
      <c r="F170">
        <v>-139.12360000000001</v>
      </c>
      <c r="G170">
        <v>0</v>
      </c>
      <c r="H170">
        <v>225.95599999999999</v>
      </c>
      <c r="I170">
        <v>-0.1318</v>
      </c>
    </row>
    <row r="171" spans="2:12" x14ac:dyDescent="0.25">
      <c r="B171">
        <v>10</v>
      </c>
      <c r="C171">
        <v>3.5</v>
      </c>
      <c r="D171" s="1">
        <v>-411.04590000000002</v>
      </c>
      <c r="E171">
        <v>0.20549999999999999</v>
      </c>
      <c r="F171">
        <v>-139.12360000000001</v>
      </c>
      <c r="G171">
        <v>0</v>
      </c>
      <c r="H171">
        <v>-260.97669999999999</v>
      </c>
      <c r="I171">
        <v>0.58750000000000002</v>
      </c>
    </row>
    <row r="172" spans="2:12" x14ac:dyDescent="0.25">
      <c r="B172">
        <v>11</v>
      </c>
      <c r="C172">
        <v>0</v>
      </c>
      <c r="D172" s="1">
        <v>-714.7002</v>
      </c>
      <c r="E172">
        <v>5.8700000000000002E-2</v>
      </c>
      <c r="F172">
        <v>-39.723799999999997</v>
      </c>
      <c r="G172">
        <v>0</v>
      </c>
      <c r="H172">
        <v>64.777199999999993</v>
      </c>
      <c r="I172">
        <v>-3.7600000000000001E-2</v>
      </c>
    </row>
    <row r="173" spans="2:12" x14ac:dyDescent="0.25">
      <c r="B173">
        <v>11</v>
      </c>
      <c r="C173">
        <v>3.5</v>
      </c>
      <c r="D173" s="1">
        <v>-711.73569999999995</v>
      </c>
      <c r="E173">
        <v>5.8700000000000002E-2</v>
      </c>
      <c r="F173">
        <v>-39.723799999999997</v>
      </c>
      <c r="G173">
        <v>0</v>
      </c>
      <c r="H173">
        <v>-74.256299999999996</v>
      </c>
      <c r="I173">
        <v>0.1678</v>
      </c>
    </row>
    <row r="174" spans="2:12" x14ac:dyDescent="0.25">
      <c r="B174">
        <v>12</v>
      </c>
      <c r="C174">
        <v>0</v>
      </c>
      <c r="D174" s="1">
        <v>-499.57729999999998</v>
      </c>
      <c r="E174">
        <v>5.8700000000000002E-2</v>
      </c>
      <c r="F174">
        <v>-39.700499999999998</v>
      </c>
      <c r="G174">
        <v>0</v>
      </c>
      <c r="H174">
        <v>64.571799999999996</v>
      </c>
      <c r="I174">
        <v>-3.7600000000000001E-2</v>
      </c>
    </row>
    <row r="175" spans="2:12" x14ac:dyDescent="0.25">
      <c r="B175">
        <v>12</v>
      </c>
      <c r="C175">
        <v>3.5</v>
      </c>
      <c r="D175" s="1">
        <v>-496.61279999999999</v>
      </c>
      <c r="E175">
        <v>5.8700000000000002E-2</v>
      </c>
      <c r="F175">
        <v>-39.700499999999998</v>
      </c>
      <c r="G175">
        <v>0</v>
      </c>
      <c r="H175">
        <v>-74.38</v>
      </c>
      <c r="I175">
        <v>0.1678</v>
      </c>
    </row>
    <row r="176" spans="2:12" x14ac:dyDescent="0.25">
      <c r="B176">
        <v>13</v>
      </c>
      <c r="C176">
        <v>0</v>
      </c>
      <c r="D176" s="1">
        <v>-446.95760000000001</v>
      </c>
      <c r="E176">
        <v>0.20549999999999999</v>
      </c>
      <c r="F176">
        <v>-139.11770000000001</v>
      </c>
      <c r="G176">
        <v>0</v>
      </c>
      <c r="H176">
        <v>225.91839999999999</v>
      </c>
      <c r="I176">
        <v>-0.1318</v>
      </c>
    </row>
    <row r="177" spans="1:12" x14ac:dyDescent="0.25">
      <c r="B177">
        <v>13</v>
      </c>
      <c r="C177">
        <v>3.5</v>
      </c>
      <c r="D177">
        <v>-443.99310000000003</v>
      </c>
      <c r="E177">
        <v>0.20549999999999999</v>
      </c>
      <c r="F177">
        <v>-139.11770000000001</v>
      </c>
      <c r="G177">
        <v>0</v>
      </c>
      <c r="H177">
        <v>-260.99349999999998</v>
      </c>
      <c r="I177">
        <v>0.58750000000000002</v>
      </c>
    </row>
    <row r="178" spans="1:12" x14ac:dyDescent="0.25">
      <c r="B178">
        <v>14</v>
      </c>
      <c r="C178">
        <v>0</v>
      </c>
      <c r="D178">
        <v>-461.70850000000002</v>
      </c>
      <c r="E178">
        <v>0.20549999999999999</v>
      </c>
      <c r="F178">
        <v>-139.10839999999999</v>
      </c>
      <c r="G178">
        <v>0</v>
      </c>
      <c r="H178">
        <v>225.90799999999999</v>
      </c>
      <c r="I178">
        <v>-0.1318</v>
      </c>
    </row>
    <row r="179" spans="1:12" x14ac:dyDescent="0.25">
      <c r="B179">
        <v>14</v>
      </c>
      <c r="C179">
        <v>3.5</v>
      </c>
      <c r="D179">
        <v>-458.74400000000003</v>
      </c>
      <c r="E179">
        <v>0.20549999999999999</v>
      </c>
      <c r="F179">
        <v>-139.10839999999999</v>
      </c>
      <c r="G179">
        <v>0</v>
      </c>
      <c r="H179">
        <v>-260.97149999999999</v>
      </c>
      <c r="I179">
        <v>0.58750000000000002</v>
      </c>
    </row>
    <row r="180" spans="1:12" x14ac:dyDescent="0.25">
      <c r="B180">
        <v>15</v>
      </c>
      <c r="C180">
        <v>0</v>
      </c>
      <c r="D180" s="1">
        <v>-533.41610000000003</v>
      </c>
      <c r="E180">
        <v>0.20549999999999999</v>
      </c>
      <c r="F180">
        <v>-139.11619999999999</v>
      </c>
      <c r="G180">
        <v>0</v>
      </c>
      <c r="H180">
        <v>225.97640000000001</v>
      </c>
      <c r="I180">
        <v>-0.1318</v>
      </c>
    </row>
    <row r="181" spans="1:12" x14ac:dyDescent="0.25">
      <c r="B181">
        <v>15</v>
      </c>
      <c r="C181">
        <v>3.5</v>
      </c>
      <c r="D181" s="1">
        <v>-530.45169999999996</v>
      </c>
      <c r="E181">
        <v>0.20549999999999999</v>
      </c>
      <c r="F181">
        <v>-139.11619999999999</v>
      </c>
      <c r="G181">
        <v>0</v>
      </c>
      <c r="H181">
        <v>-260.93020000000001</v>
      </c>
      <c r="I181">
        <v>0.58750000000000002</v>
      </c>
    </row>
    <row r="182" spans="1:12" x14ac:dyDescent="0.25">
      <c r="A182">
        <v>261</v>
      </c>
      <c r="B182">
        <v>1</v>
      </c>
      <c r="C182">
        <v>0</v>
      </c>
      <c r="D182" s="1">
        <v>-648.52459999999996</v>
      </c>
      <c r="E182">
        <v>0</v>
      </c>
      <c r="F182">
        <v>4.8500000000000001E-2</v>
      </c>
      <c r="G182">
        <v>0</v>
      </c>
      <c r="H182">
        <v>0</v>
      </c>
      <c r="I182">
        <v>0</v>
      </c>
      <c r="K182">
        <f>MIN(D182:D201)</f>
        <v>-972.09730000000002</v>
      </c>
      <c r="L182">
        <f>MIN(H182:H201)</f>
        <v>-353.58080000000001</v>
      </c>
    </row>
    <row r="183" spans="1:12" x14ac:dyDescent="0.25">
      <c r="B183">
        <v>1</v>
      </c>
      <c r="C183">
        <v>3.5</v>
      </c>
      <c r="D183">
        <v>-645.56010000000003</v>
      </c>
      <c r="E183">
        <v>0</v>
      </c>
      <c r="F183">
        <v>4.8500000000000001E-2</v>
      </c>
      <c r="G183">
        <v>0</v>
      </c>
      <c r="H183">
        <v>0.1696</v>
      </c>
      <c r="I183">
        <v>0</v>
      </c>
      <c r="K183">
        <f>MAX(D182:D201)</f>
        <v>-412.48840000000001</v>
      </c>
      <c r="L183">
        <f>MAX(H182:H201)</f>
        <v>0.41089999999999999</v>
      </c>
    </row>
    <row r="184" spans="1:12" x14ac:dyDescent="0.25">
      <c r="B184">
        <v>2</v>
      </c>
      <c r="C184">
        <v>0</v>
      </c>
      <c r="D184">
        <v>-972.09730000000002</v>
      </c>
      <c r="E184">
        <v>0</v>
      </c>
      <c r="F184">
        <v>0.1169</v>
      </c>
      <c r="G184">
        <v>0</v>
      </c>
      <c r="H184">
        <v>0</v>
      </c>
      <c r="I184">
        <v>0</v>
      </c>
    </row>
    <row r="185" spans="1:12" x14ac:dyDescent="0.25">
      <c r="B185">
        <v>2</v>
      </c>
      <c r="C185">
        <v>3.5</v>
      </c>
      <c r="D185">
        <v>-969.13279999999997</v>
      </c>
      <c r="E185">
        <v>0</v>
      </c>
      <c r="F185">
        <v>0.1169</v>
      </c>
      <c r="G185">
        <v>0</v>
      </c>
      <c r="H185">
        <v>0.40899999999999997</v>
      </c>
      <c r="I185">
        <v>0</v>
      </c>
    </row>
    <row r="186" spans="1:12" x14ac:dyDescent="0.25">
      <c r="B186">
        <v>3</v>
      </c>
      <c r="C186">
        <v>0</v>
      </c>
      <c r="D186">
        <v>-815.78689999999995</v>
      </c>
      <c r="E186">
        <v>-1.0800000000000001E-2</v>
      </c>
      <c r="F186">
        <v>-28.767499999999998</v>
      </c>
      <c r="G186">
        <v>0</v>
      </c>
      <c r="H186">
        <v>0</v>
      </c>
      <c r="I186">
        <v>0</v>
      </c>
    </row>
    <row r="187" spans="1:12" x14ac:dyDescent="0.25">
      <c r="B187">
        <v>3</v>
      </c>
      <c r="C187">
        <v>3.5</v>
      </c>
      <c r="D187">
        <v>-812.82240000000002</v>
      </c>
      <c r="E187">
        <v>-1.0800000000000001E-2</v>
      </c>
      <c r="F187">
        <v>-28.767499999999998</v>
      </c>
      <c r="G187">
        <v>0</v>
      </c>
      <c r="H187">
        <v>-100.68640000000001</v>
      </c>
      <c r="I187">
        <v>-3.7600000000000001E-2</v>
      </c>
    </row>
    <row r="188" spans="1:12" x14ac:dyDescent="0.25">
      <c r="B188">
        <v>4</v>
      </c>
      <c r="C188">
        <v>0</v>
      </c>
      <c r="D188">
        <v>-936.82539999999995</v>
      </c>
      <c r="E188">
        <v>0</v>
      </c>
      <c r="F188">
        <v>0.1174</v>
      </c>
      <c r="G188">
        <v>0</v>
      </c>
      <c r="H188">
        <v>0</v>
      </c>
      <c r="I188">
        <v>0</v>
      </c>
    </row>
    <row r="189" spans="1:12" x14ac:dyDescent="0.25">
      <c r="B189">
        <v>4</v>
      </c>
      <c r="C189">
        <v>3.5</v>
      </c>
      <c r="D189" s="1">
        <v>-933.86099999999999</v>
      </c>
      <c r="E189">
        <v>0</v>
      </c>
      <c r="F189">
        <v>0.1174</v>
      </c>
      <c r="G189">
        <v>0</v>
      </c>
      <c r="H189">
        <v>0.41089999999999999</v>
      </c>
      <c r="I189">
        <v>0</v>
      </c>
    </row>
    <row r="190" spans="1:12" x14ac:dyDescent="0.25">
      <c r="B190">
        <v>5</v>
      </c>
      <c r="C190">
        <v>0</v>
      </c>
      <c r="D190" s="1">
        <v>-627.82590000000005</v>
      </c>
      <c r="E190">
        <v>0</v>
      </c>
      <c r="F190">
        <v>4.2799999999999998E-2</v>
      </c>
      <c r="G190">
        <v>0</v>
      </c>
      <c r="H190">
        <v>0</v>
      </c>
      <c r="I190">
        <v>0</v>
      </c>
    </row>
    <row r="191" spans="1:12" x14ac:dyDescent="0.25">
      <c r="B191">
        <v>5</v>
      </c>
      <c r="C191">
        <v>3.5</v>
      </c>
      <c r="D191" s="1">
        <v>-624.8614</v>
      </c>
      <c r="E191">
        <v>0</v>
      </c>
      <c r="F191">
        <v>4.2799999999999998E-2</v>
      </c>
      <c r="G191">
        <v>0</v>
      </c>
      <c r="H191">
        <v>0.1497</v>
      </c>
      <c r="I191">
        <v>0</v>
      </c>
    </row>
    <row r="192" spans="1:12" x14ac:dyDescent="0.25">
      <c r="B192">
        <v>6</v>
      </c>
      <c r="C192">
        <v>0</v>
      </c>
      <c r="D192">
        <v>-471.5154</v>
      </c>
      <c r="E192">
        <v>-1.0800000000000001E-2</v>
      </c>
      <c r="F192">
        <v>-28.8416</v>
      </c>
      <c r="G192">
        <v>0</v>
      </c>
      <c r="H192">
        <v>0</v>
      </c>
      <c r="I192">
        <v>0</v>
      </c>
    </row>
    <row r="193" spans="2:12" x14ac:dyDescent="0.25">
      <c r="B193">
        <v>6</v>
      </c>
      <c r="C193">
        <v>3.5</v>
      </c>
      <c r="D193">
        <v>-468.55090000000001</v>
      </c>
      <c r="E193">
        <v>-1.0800000000000001E-2</v>
      </c>
      <c r="F193">
        <v>-28.8416</v>
      </c>
      <c r="G193">
        <v>0</v>
      </c>
      <c r="H193">
        <v>-100.9457</v>
      </c>
      <c r="I193">
        <v>-3.7600000000000001E-2</v>
      </c>
    </row>
    <row r="194" spans="2:12" x14ac:dyDescent="0.25">
      <c r="B194">
        <v>7</v>
      </c>
      <c r="C194">
        <v>0</v>
      </c>
      <c r="D194">
        <v>-843.66330000000005</v>
      </c>
      <c r="E194">
        <v>0</v>
      </c>
      <c r="F194">
        <v>9.2399999999999996E-2</v>
      </c>
      <c r="G194">
        <v>0</v>
      </c>
      <c r="H194">
        <v>0</v>
      </c>
      <c r="I194">
        <v>0</v>
      </c>
    </row>
    <row r="195" spans="2:12" x14ac:dyDescent="0.25">
      <c r="B195">
        <v>7</v>
      </c>
      <c r="C195">
        <v>3.5</v>
      </c>
      <c r="D195" s="1">
        <v>-840.69889999999998</v>
      </c>
      <c r="E195">
        <v>0</v>
      </c>
      <c r="F195">
        <v>9.2399999999999996E-2</v>
      </c>
      <c r="G195">
        <v>0</v>
      </c>
      <c r="H195">
        <v>0.32329999999999998</v>
      </c>
      <c r="I195">
        <v>0</v>
      </c>
    </row>
    <row r="196" spans="2:12" x14ac:dyDescent="0.25">
      <c r="B196">
        <v>8</v>
      </c>
      <c r="C196">
        <v>0</v>
      </c>
      <c r="D196" s="1">
        <v>-415.4529</v>
      </c>
      <c r="E196">
        <v>-3.7600000000000001E-2</v>
      </c>
      <c r="F196">
        <v>-101.02290000000001</v>
      </c>
      <c r="G196">
        <v>0</v>
      </c>
      <c r="H196">
        <v>0</v>
      </c>
      <c r="I196">
        <v>0</v>
      </c>
    </row>
    <row r="197" spans="2:12" x14ac:dyDescent="0.25">
      <c r="B197">
        <v>8</v>
      </c>
      <c r="C197">
        <v>3.5</v>
      </c>
      <c r="D197" s="1">
        <v>-412.48840000000001</v>
      </c>
      <c r="E197">
        <v>-3.7600000000000001E-2</v>
      </c>
      <c r="F197">
        <v>-101.02290000000001</v>
      </c>
      <c r="G197">
        <v>0</v>
      </c>
      <c r="H197">
        <v>-353.58</v>
      </c>
      <c r="I197">
        <v>-0.13170000000000001</v>
      </c>
    </row>
    <row r="198" spans="2:12" x14ac:dyDescent="0.25">
      <c r="B198">
        <v>9</v>
      </c>
      <c r="C198">
        <v>0</v>
      </c>
      <c r="D198" s="1">
        <v>-430.20949999999999</v>
      </c>
      <c r="E198">
        <v>-3.7600000000000001E-2</v>
      </c>
      <c r="F198">
        <v>-101.0231</v>
      </c>
      <c r="G198">
        <v>0</v>
      </c>
      <c r="H198">
        <v>0</v>
      </c>
      <c r="I198">
        <v>0</v>
      </c>
    </row>
    <row r="199" spans="2:12" x14ac:dyDescent="0.25">
      <c r="B199">
        <v>9</v>
      </c>
      <c r="C199">
        <v>3.5</v>
      </c>
      <c r="D199" s="1">
        <v>-427.245</v>
      </c>
      <c r="E199">
        <v>-3.7600000000000001E-2</v>
      </c>
      <c r="F199">
        <v>-101.0231</v>
      </c>
      <c r="G199">
        <v>0</v>
      </c>
      <c r="H199">
        <v>-353.58080000000001</v>
      </c>
      <c r="I199">
        <v>-0.13170000000000001</v>
      </c>
    </row>
    <row r="200" spans="2:12" x14ac:dyDescent="0.25">
      <c r="B200">
        <v>10</v>
      </c>
      <c r="C200">
        <v>0</v>
      </c>
      <c r="D200" s="1">
        <v>-544.96669999999995</v>
      </c>
      <c r="E200">
        <v>-3.7600000000000001E-2</v>
      </c>
      <c r="F200">
        <v>-100.9984</v>
      </c>
      <c r="G200">
        <v>0</v>
      </c>
      <c r="H200">
        <v>0</v>
      </c>
      <c r="I200">
        <v>0</v>
      </c>
    </row>
    <row r="201" spans="2:12" x14ac:dyDescent="0.25">
      <c r="B201">
        <v>10</v>
      </c>
      <c r="C201">
        <v>3.5</v>
      </c>
      <c r="D201" s="1">
        <v>-542.00220000000002</v>
      </c>
      <c r="E201">
        <v>-3.7600000000000001E-2</v>
      </c>
      <c r="F201">
        <v>-100.9984</v>
      </c>
      <c r="G201">
        <v>0</v>
      </c>
      <c r="H201">
        <v>-353.49439999999998</v>
      </c>
      <c r="I201">
        <v>-0.13170000000000001</v>
      </c>
    </row>
    <row r="202" spans="2:12" x14ac:dyDescent="0.25">
      <c r="B202">
        <v>11</v>
      </c>
      <c r="C202">
        <v>0</v>
      </c>
      <c r="D202" s="1">
        <v>-967.38019999999995</v>
      </c>
      <c r="E202">
        <v>-1.0800000000000001E-2</v>
      </c>
      <c r="F202">
        <v>-28.7559</v>
      </c>
      <c r="G202">
        <v>0</v>
      </c>
      <c r="H202">
        <v>0</v>
      </c>
      <c r="I202">
        <v>0</v>
      </c>
      <c r="K202">
        <f>MIN(D202:D221)</f>
        <v>-967.38019999999995</v>
      </c>
      <c r="L202">
        <f>MIN(H202:H221)</f>
        <v>-353.54020000000003</v>
      </c>
    </row>
    <row r="203" spans="2:12" x14ac:dyDescent="0.25">
      <c r="B203">
        <v>11</v>
      </c>
      <c r="C203">
        <v>3.5</v>
      </c>
      <c r="D203" s="1">
        <v>-964.41579999999999</v>
      </c>
      <c r="E203">
        <v>-1.0800000000000001E-2</v>
      </c>
      <c r="F203">
        <v>-28.7559</v>
      </c>
      <c r="G203">
        <v>0</v>
      </c>
      <c r="H203">
        <v>-100.64570000000001</v>
      </c>
      <c r="I203">
        <v>-3.7600000000000001E-2</v>
      </c>
      <c r="K203">
        <f>MAX(D202:D221)</f>
        <v>-499.959</v>
      </c>
      <c r="L203">
        <f>MAX(H202:H221)</f>
        <v>64.290499999999994</v>
      </c>
    </row>
    <row r="204" spans="2:12" x14ac:dyDescent="0.25">
      <c r="B204">
        <v>12</v>
      </c>
      <c r="C204">
        <v>0</v>
      </c>
      <c r="D204" s="1">
        <v>-623.10879999999997</v>
      </c>
      <c r="E204">
        <v>-1.0800000000000001E-2</v>
      </c>
      <c r="F204">
        <v>-28.83</v>
      </c>
      <c r="G204">
        <v>0</v>
      </c>
      <c r="H204">
        <v>0</v>
      </c>
      <c r="I204">
        <v>0</v>
      </c>
    </row>
    <row r="205" spans="2:12" x14ac:dyDescent="0.25">
      <c r="B205">
        <v>12</v>
      </c>
      <c r="C205">
        <v>3.5</v>
      </c>
      <c r="D205" s="1">
        <v>-620.14430000000004</v>
      </c>
      <c r="E205">
        <v>-1.0800000000000001E-2</v>
      </c>
      <c r="F205">
        <v>-28.83</v>
      </c>
      <c r="G205">
        <v>0</v>
      </c>
      <c r="H205">
        <v>-100.905</v>
      </c>
      <c r="I205">
        <v>-3.7600000000000001E-2</v>
      </c>
    </row>
    <row r="206" spans="2:12" x14ac:dyDescent="0.25">
      <c r="B206">
        <v>13</v>
      </c>
      <c r="C206">
        <v>0</v>
      </c>
      <c r="D206">
        <v>-567.04629999999997</v>
      </c>
      <c r="E206">
        <v>-3.7600000000000001E-2</v>
      </c>
      <c r="F206">
        <v>-101.0112</v>
      </c>
      <c r="G206">
        <v>0</v>
      </c>
      <c r="H206">
        <v>0</v>
      </c>
      <c r="I206">
        <v>0</v>
      </c>
    </row>
    <row r="207" spans="2:12" x14ac:dyDescent="0.25">
      <c r="B207">
        <v>13</v>
      </c>
      <c r="C207">
        <v>3.5</v>
      </c>
      <c r="D207">
        <v>-564.08180000000004</v>
      </c>
      <c r="E207">
        <v>-3.7600000000000001E-2</v>
      </c>
      <c r="F207">
        <v>-101.0112</v>
      </c>
      <c r="G207">
        <v>0</v>
      </c>
      <c r="H207">
        <v>-353.5394</v>
      </c>
      <c r="I207">
        <v>-0.13170000000000001</v>
      </c>
    </row>
    <row r="208" spans="2:12" x14ac:dyDescent="0.25">
      <c r="B208">
        <v>14</v>
      </c>
      <c r="C208">
        <v>0</v>
      </c>
      <c r="D208">
        <v>-581.80280000000005</v>
      </c>
      <c r="E208">
        <v>-3.7600000000000001E-2</v>
      </c>
      <c r="F208">
        <v>-101.0115</v>
      </c>
      <c r="G208">
        <v>0</v>
      </c>
      <c r="H208">
        <v>0</v>
      </c>
      <c r="I208">
        <v>0</v>
      </c>
    </row>
    <row r="209" spans="1:12" x14ac:dyDescent="0.25">
      <c r="B209">
        <v>14</v>
      </c>
      <c r="C209">
        <v>3.5</v>
      </c>
      <c r="D209">
        <v>-578.8383</v>
      </c>
      <c r="E209">
        <v>-3.7600000000000001E-2</v>
      </c>
      <c r="F209">
        <v>-101.0115</v>
      </c>
      <c r="G209">
        <v>0</v>
      </c>
      <c r="H209">
        <v>-353.54020000000003</v>
      </c>
      <c r="I209">
        <v>-0.13170000000000001</v>
      </c>
    </row>
    <row r="210" spans="1:12" x14ac:dyDescent="0.25">
      <c r="B210">
        <v>15</v>
      </c>
      <c r="C210">
        <v>0</v>
      </c>
      <c r="D210" s="1">
        <v>-696.56</v>
      </c>
      <c r="E210">
        <v>-3.7600000000000001E-2</v>
      </c>
      <c r="F210">
        <v>-100.9868</v>
      </c>
      <c r="G210">
        <v>0</v>
      </c>
      <c r="H210">
        <v>0</v>
      </c>
      <c r="I210">
        <v>0</v>
      </c>
    </row>
    <row r="211" spans="1:12" x14ac:dyDescent="0.25">
      <c r="B211">
        <v>15</v>
      </c>
      <c r="C211">
        <v>3.5</v>
      </c>
      <c r="D211" s="1">
        <v>-693.59550000000002</v>
      </c>
      <c r="E211">
        <v>-3.7600000000000001E-2</v>
      </c>
      <c r="F211">
        <v>-100.9868</v>
      </c>
      <c r="G211">
        <v>0</v>
      </c>
      <c r="H211">
        <v>-353.45370000000003</v>
      </c>
      <c r="I211">
        <v>-0.13170000000000001</v>
      </c>
    </row>
    <row r="212" spans="1:12" x14ac:dyDescent="0.25">
      <c r="A212">
        <v>262</v>
      </c>
      <c r="B212">
        <v>1</v>
      </c>
      <c r="C212">
        <v>0</v>
      </c>
      <c r="D212" s="1">
        <v>-509.84480000000002</v>
      </c>
      <c r="E212">
        <v>0</v>
      </c>
      <c r="F212">
        <v>-3.0599999999999999E-2</v>
      </c>
      <c r="G212">
        <v>0</v>
      </c>
      <c r="H212">
        <v>-8.5599999999999996E-2</v>
      </c>
      <c r="I212">
        <v>0</v>
      </c>
    </row>
    <row r="213" spans="1:12" x14ac:dyDescent="0.25">
      <c r="B213">
        <v>1</v>
      </c>
      <c r="C213">
        <v>3.5</v>
      </c>
      <c r="D213">
        <v>-506.88029999999998</v>
      </c>
      <c r="E213">
        <v>0</v>
      </c>
      <c r="F213">
        <v>-3.0599999999999999E-2</v>
      </c>
      <c r="G213">
        <v>0</v>
      </c>
      <c r="H213">
        <v>-0.1928</v>
      </c>
      <c r="I213">
        <v>0</v>
      </c>
    </row>
    <row r="214" spans="1:12" x14ac:dyDescent="0.25">
      <c r="B214">
        <v>2</v>
      </c>
      <c r="C214">
        <v>0</v>
      </c>
      <c r="D214">
        <v>-718.04629999999997</v>
      </c>
      <c r="E214">
        <v>0</v>
      </c>
      <c r="F214">
        <v>-3.1899999999999998E-2</v>
      </c>
      <c r="G214">
        <v>0</v>
      </c>
      <c r="H214">
        <v>-0.251</v>
      </c>
      <c r="I214">
        <v>0</v>
      </c>
    </row>
    <row r="215" spans="1:12" x14ac:dyDescent="0.25">
      <c r="B215">
        <v>2</v>
      </c>
      <c r="C215">
        <v>3.5</v>
      </c>
      <c r="D215">
        <v>-715.08180000000004</v>
      </c>
      <c r="E215">
        <v>0</v>
      </c>
      <c r="F215">
        <v>-3.1899999999999998E-2</v>
      </c>
      <c r="G215">
        <v>0</v>
      </c>
      <c r="H215">
        <v>-0.36270000000000002</v>
      </c>
      <c r="I215">
        <v>0</v>
      </c>
    </row>
    <row r="216" spans="1:12" x14ac:dyDescent="0.25">
      <c r="B216">
        <v>3</v>
      </c>
      <c r="C216">
        <v>0</v>
      </c>
      <c r="D216">
        <v>-594.79160000000002</v>
      </c>
      <c r="E216">
        <v>5.8700000000000002E-2</v>
      </c>
      <c r="F216">
        <v>-39.775700000000001</v>
      </c>
      <c r="G216">
        <v>0</v>
      </c>
      <c r="H216">
        <v>64.290499999999994</v>
      </c>
      <c r="I216">
        <v>-3.7600000000000001E-2</v>
      </c>
    </row>
    <row r="217" spans="1:12" x14ac:dyDescent="0.25">
      <c r="B217">
        <v>3</v>
      </c>
      <c r="C217">
        <v>3.5</v>
      </c>
      <c r="D217">
        <v>-591.82709999999997</v>
      </c>
      <c r="E217">
        <v>5.8700000000000002E-2</v>
      </c>
      <c r="F217">
        <v>-39.775700000000001</v>
      </c>
      <c r="G217">
        <v>0</v>
      </c>
      <c r="H217">
        <v>-74.924400000000006</v>
      </c>
      <c r="I217">
        <v>0.1678</v>
      </c>
    </row>
    <row r="218" spans="1:12" x14ac:dyDescent="0.25">
      <c r="B218">
        <v>4</v>
      </c>
      <c r="C218">
        <v>0</v>
      </c>
      <c r="D218">
        <v>-682.78809999999999</v>
      </c>
      <c r="E218">
        <v>0</v>
      </c>
      <c r="F218">
        <v>-9.7999999999999997E-3</v>
      </c>
      <c r="G218">
        <v>0</v>
      </c>
      <c r="H218">
        <v>-0.27589999999999998</v>
      </c>
      <c r="I218">
        <v>0</v>
      </c>
    </row>
    <row r="219" spans="1:12" x14ac:dyDescent="0.25">
      <c r="B219">
        <v>4</v>
      </c>
      <c r="C219">
        <v>3.5</v>
      </c>
      <c r="D219">
        <v>-679.82360000000006</v>
      </c>
      <c r="E219">
        <v>0</v>
      </c>
      <c r="F219">
        <v>-9.7999999999999997E-3</v>
      </c>
      <c r="G219">
        <v>0</v>
      </c>
      <c r="H219">
        <v>-0.31</v>
      </c>
      <c r="I219">
        <v>0</v>
      </c>
    </row>
    <row r="220" spans="1:12" x14ac:dyDescent="0.25">
      <c r="B220">
        <v>5</v>
      </c>
      <c r="C220">
        <v>0</v>
      </c>
      <c r="D220">
        <v>-502.92360000000002</v>
      </c>
      <c r="E220">
        <v>0</v>
      </c>
      <c r="F220">
        <v>-5.5199999999999999E-2</v>
      </c>
      <c r="G220">
        <v>0</v>
      </c>
      <c r="H220">
        <v>-4.5600000000000002E-2</v>
      </c>
      <c r="I220">
        <v>0</v>
      </c>
    </row>
    <row r="221" spans="1:12" x14ac:dyDescent="0.25">
      <c r="B221">
        <v>5</v>
      </c>
      <c r="C221">
        <v>3.5</v>
      </c>
      <c r="D221">
        <v>-499.959</v>
      </c>
      <c r="E221">
        <v>0</v>
      </c>
      <c r="F221">
        <v>-5.5199999999999999E-2</v>
      </c>
      <c r="G221">
        <v>0</v>
      </c>
      <c r="H221">
        <v>-0.2389</v>
      </c>
      <c r="I221">
        <v>0</v>
      </c>
    </row>
    <row r="222" spans="1:12" x14ac:dyDescent="0.25">
      <c r="B222">
        <v>6</v>
      </c>
      <c r="C222">
        <v>0</v>
      </c>
      <c r="D222">
        <v>-379.66890000000001</v>
      </c>
      <c r="E222">
        <v>5.8700000000000002E-2</v>
      </c>
      <c r="F222">
        <v>-39.798999999999999</v>
      </c>
      <c r="G222">
        <v>0</v>
      </c>
      <c r="H222">
        <v>64.495800000000003</v>
      </c>
      <c r="I222">
        <v>-3.7600000000000001E-2</v>
      </c>
      <c r="K222">
        <f>MIN(D222:D241)</f>
        <v>-714.19730000000004</v>
      </c>
      <c r="L222">
        <f>MIN(H222:H241)</f>
        <v>-261.36470000000003</v>
      </c>
    </row>
    <row r="223" spans="1:12" x14ac:dyDescent="0.25">
      <c r="B223">
        <v>6</v>
      </c>
      <c r="C223">
        <v>3.5</v>
      </c>
      <c r="D223">
        <v>-376.70440000000002</v>
      </c>
      <c r="E223">
        <v>5.8700000000000002E-2</v>
      </c>
      <c r="F223">
        <v>-39.798999999999999</v>
      </c>
      <c r="G223">
        <v>0</v>
      </c>
      <c r="H223">
        <v>-74.800700000000006</v>
      </c>
      <c r="I223">
        <v>0.1678</v>
      </c>
      <c r="K223">
        <f>MAX(D222:D241)</f>
        <v>-322.82920000000001</v>
      </c>
      <c r="L223">
        <f>MAX(H222:H241)</f>
        <v>225.77770000000001</v>
      </c>
    </row>
    <row r="224" spans="1:12" x14ac:dyDescent="0.25">
      <c r="B224">
        <v>7</v>
      </c>
      <c r="C224">
        <v>0</v>
      </c>
      <c r="D224" s="1">
        <v>-632.66719999999998</v>
      </c>
      <c r="E224">
        <v>0</v>
      </c>
      <c r="F224">
        <v>-3.1099999999999999E-2</v>
      </c>
      <c r="G224">
        <v>0</v>
      </c>
      <c r="H224">
        <v>-0.19220000000000001</v>
      </c>
      <c r="I224">
        <v>0</v>
      </c>
    </row>
    <row r="225" spans="2:9" x14ac:dyDescent="0.25">
      <c r="B225">
        <v>7</v>
      </c>
      <c r="C225">
        <v>3.5</v>
      </c>
      <c r="D225" s="1">
        <v>-629.70270000000005</v>
      </c>
      <c r="E225">
        <v>0</v>
      </c>
      <c r="F225">
        <v>-3.1099999999999999E-2</v>
      </c>
      <c r="G225">
        <v>0</v>
      </c>
      <c r="H225">
        <v>-0.30099999999999999</v>
      </c>
      <c r="I225">
        <v>0</v>
      </c>
    </row>
    <row r="226" spans="2:9" x14ac:dyDescent="0.25">
      <c r="B226">
        <v>8</v>
      </c>
      <c r="C226">
        <v>0</v>
      </c>
      <c r="D226">
        <v>-325.7937</v>
      </c>
      <c r="E226">
        <v>0.2054</v>
      </c>
      <c r="F226">
        <v>-139.14920000000001</v>
      </c>
      <c r="G226">
        <v>0</v>
      </c>
      <c r="H226">
        <v>225.76730000000001</v>
      </c>
      <c r="I226">
        <v>-0.13170000000000001</v>
      </c>
    </row>
    <row r="227" spans="2:9" x14ac:dyDescent="0.25">
      <c r="B227">
        <v>8</v>
      </c>
      <c r="C227">
        <v>3.5</v>
      </c>
      <c r="D227">
        <v>-322.82920000000001</v>
      </c>
      <c r="E227">
        <v>0.2054</v>
      </c>
      <c r="F227">
        <v>-139.14920000000001</v>
      </c>
      <c r="G227">
        <v>0</v>
      </c>
      <c r="H227">
        <v>-261.255</v>
      </c>
      <c r="I227">
        <v>0.58730000000000004</v>
      </c>
    </row>
    <row r="228" spans="2:9" x14ac:dyDescent="0.25">
      <c r="B228">
        <v>9</v>
      </c>
      <c r="C228">
        <v>0</v>
      </c>
      <c r="D228">
        <v>-340.5446</v>
      </c>
      <c r="E228">
        <v>0.2054</v>
      </c>
      <c r="F228">
        <v>-139.1585</v>
      </c>
      <c r="G228">
        <v>0</v>
      </c>
      <c r="H228">
        <v>225.77770000000001</v>
      </c>
      <c r="I228">
        <v>-0.13170000000000001</v>
      </c>
    </row>
    <row r="229" spans="2:9" x14ac:dyDescent="0.25">
      <c r="B229">
        <v>9</v>
      </c>
      <c r="C229">
        <v>3.5</v>
      </c>
      <c r="D229">
        <v>-337.58010000000002</v>
      </c>
      <c r="E229">
        <v>0.2054</v>
      </c>
      <c r="F229">
        <v>-139.1585</v>
      </c>
      <c r="G229">
        <v>0</v>
      </c>
      <c r="H229">
        <v>-261.27699999999999</v>
      </c>
      <c r="I229">
        <v>0.58730000000000004</v>
      </c>
    </row>
    <row r="230" spans="2:9" x14ac:dyDescent="0.25">
      <c r="B230">
        <v>10</v>
      </c>
      <c r="C230">
        <v>0</v>
      </c>
      <c r="D230">
        <v>-412.25220000000002</v>
      </c>
      <c r="E230">
        <v>0.2054</v>
      </c>
      <c r="F230">
        <v>-139.1507</v>
      </c>
      <c r="G230">
        <v>0</v>
      </c>
      <c r="H230">
        <v>225.70920000000001</v>
      </c>
      <c r="I230">
        <v>-0.13170000000000001</v>
      </c>
    </row>
    <row r="231" spans="2:9" x14ac:dyDescent="0.25">
      <c r="B231">
        <v>10</v>
      </c>
      <c r="C231">
        <v>3.5</v>
      </c>
      <c r="D231">
        <v>-409.28769999999997</v>
      </c>
      <c r="E231">
        <v>0.2054</v>
      </c>
      <c r="F231">
        <v>-139.1507</v>
      </c>
      <c r="G231">
        <v>0</v>
      </c>
      <c r="H231">
        <v>-261.31819999999999</v>
      </c>
      <c r="I231">
        <v>0.58730000000000004</v>
      </c>
    </row>
    <row r="232" spans="2:9" x14ac:dyDescent="0.25">
      <c r="B232">
        <v>11</v>
      </c>
      <c r="C232">
        <v>0</v>
      </c>
      <c r="D232">
        <v>-714.19730000000004</v>
      </c>
      <c r="E232">
        <v>5.8700000000000002E-2</v>
      </c>
      <c r="F232">
        <v>-39.783099999999997</v>
      </c>
      <c r="G232">
        <v>0</v>
      </c>
      <c r="H232">
        <v>64.270099999999999</v>
      </c>
      <c r="I232">
        <v>-3.7600000000000001E-2</v>
      </c>
    </row>
    <row r="233" spans="2:9" x14ac:dyDescent="0.25">
      <c r="B233">
        <v>11</v>
      </c>
      <c r="C233">
        <v>3.5</v>
      </c>
      <c r="D233">
        <v>-711.2328</v>
      </c>
      <c r="E233">
        <v>5.8700000000000002E-2</v>
      </c>
      <c r="F233">
        <v>-39.783099999999997</v>
      </c>
      <c r="G233">
        <v>0</v>
      </c>
      <c r="H233">
        <v>-74.970799999999997</v>
      </c>
      <c r="I233">
        <v>0.1678</v>
      </c>
    </row>
    <row r="234" spans="2:9" x14ac:dyDescent="0.25">
      <c r="B234">
        <v>12</v>
      </c>
      <c r="C234">
        <v>0</v>
      </c>
      <c r="D234">
        <v>-499.07459999999998</v>
      </c>
      <c r="E234">
        <v>5.8700000000000002E-2</v>
      </c>
      <c r="F234">
        <v>-39.806399999999996</v>
      </c>
      <c r="G234">
        <v>0</v>
      </c>
      <c r="H234">
        <v>64.475399999999993</v>
      </c>
      <c r="I234">
        <v>-3.7600000000000001E-2</v>
      </c>
    </row>
    <row r="235" spans="2:9" x14ac:dyDescent="0.25">
      <c r="B235">
        <v>12</v>
      </c>
      <c r="C235">
        <v>3.5</v>
      </c>
      <c r="D235">
        <v>-496.11</v>
      </c>
      <c r="E235">
        <v>5.8700000000000002E-2</v>
      </c>
      <c r="F235">
        <v>-39.806399999999996</v>
      </c>
      <c r="G235">
        <v>0</v>
      </c>
      <c r="H235">
        <v>-74.847099999999998</v>
      </c>
      <c r="I235">
        <v>0.1678</v>
      </c>
    </row>
    <row r="236" spans="2:9" x14ac:dyDescent="0.25">
      <c r="B236">
        <v>13</v>
      </c>
      <c r="C236">
        <v>0</v>
      </c>
      <c r="D236">
        <v>-445.19940000000003</v>
      </c>
      <c r="E236">
        <v>0.2054</v>
      </c>
      <c r="F236">
        <v>-139.1567</v>
      </c>
      <c r="G236">
        <v>0</v>
      </c>
      <c r="H236">
        <v>225.74690000000001</v>
      </c>
      <c r="I236">
        <v>-0.13170000000000001</v>
      </c>
    </row>
    <row r="237" spans="2:9" x14ac:dyDescent="0.25">
      <c r="B237">
        <v>13</v>
      </c>
      <c r="C237">
        <v>3.5</v>
      </c>
      <c r="D237">
        <v>-442.23489999999998</v>
      </c>
      <c r="E237">
        <v>0.2054</v>
      </c>
      <c r="F237">
        <v>-139.1567</v>
      </c>
      <c r="G237">
        <v>0</v>
      </c>
      <c r="H237">
        <v>-261.30149999999998</v>
      </c>
      <c r="I237">
        <v>0.58730000000000004</v>
      </c>
    </row>
    <row r="238" spans="2:9" x14ac:dyDescent="0.25">
      <c r="B238">
        <v>14</v>
      </c>
      <c r="C238">
        <v>0</v>
      </c>
      <c r="D238">
        <v>-459.95030000000003</v>
      </c>
      <c r="E238">
        <v>0.2054</v>
      </c>
      <c r="F238">
        <v>-139.16589999999999</v>
      </c>
      <c r="G238">
        <v>0</v>
      </c>
      <c r="H238">
        <v>225.75729999999999</v>
      </c>
      <c r="I238">
        <v>-0.13170000000000001</v>
      </c>
    </row>
    <row r="239" spans="2:9" x14ac:dyDescent="0.25">
      <c r="B239">
        <v>14</v>
      </c>
      <c r="C239">
        <v>3.5</v>
      </c>
      <c r="D239">
        <v>-456.98579999999998</v>
      </c>
      <c r="E239">
        <v>0.2054</v>
      </c>
      <c r="F239">
        <v>-139.16589999999999</v>
      </c>
      <c r="G239">
        <v>0</v>
      </c>
      <c r="H239">
        <v>-261.32350000000002</v>
      </c>
      <c r="I239">
        <v>0.58730000000000004</v>
      </c>
    </row>
    <row r="240" spans="2:9" x14ac:dyDescent="0.25">
      <c r="B240">
        <v>15</v>
      </c>
      <c r="C240">
        <v>0</v>
      </c>
      <c r="D240">
        <v>-531.65779999999995</v>
      </c>
      <c r="E240">
        <v>0.2054</v>
      </c>
      <c r="F240">
        <v>-139.15809999999999</v>
      </c>
      <c r="G240">
        <v>0</v>
      </c>
      <c r="H240">
        <v>225.68879999999999</v>
      </c>
      <c r="I240">
        <v>-0.13170000000000001</v>
      </c>
    </row>
    <row r="241" spans="1:12" x14ac:dyDescent="0.25">
      <c r="B241">
        <v>15</v>
      </c>
      <c r="C241">
        <v>3.5</v>
      </c>
      <c r="D241">
        <v>-528.6934</v>
      </c>
      <c r="E241">
        <v>0.2054</v>
      </c>
      <c r="F241">
        <v>-139.15809999999999</v>
      </c>
      <c r="G241">
        <v>0</v>
      </c>
      <c r="H241">
        <v>-261.36470000000003</v>
      </c>
      <c r="I241">
        <v>0.58730000000000004</v>
      </c>
    </row>
    <row r="242" spans="1:12" x14ac:dyDescent="0.25">
      <c r="A242">
        <v>266</v>
      </c>
      <c r="B242">
        <v>1</v>
      </c>
      <c r="C242">
        <v>0</v>
      </c>
      <c r="D242">
        <v>-657.78409999999997</v>
      </c>
      <c r="E242">
        <v>0</v>
      </c>
      <c r="F242">
        <v>-0.33810000000000001</v>
      </c>
      <c r="G242">
        <v>0</v>
      </c>
      <c r="H242">
        <v>0</v>
      </c>
      <c r="I242">
        <v>0</v>
      </c>
      <c r="K242">
        <f>MIN(D242:D261)</f>
        <v>-987.03989999999999</v>
      </c>
      <c r="L242">
        <f>MIN(H242:H261)</f>
        <v>-364.9402</v>
      </c>
    </row>
    <row r="243" spans="1:12" x14ac:dyDescent="0.25">
      <c r="B243">
        <v>1</v>
      </c>
      <c r="C243">
        <v>3.5</v>
      </c>
      <c r="D243">
        <v>-654.81960000000004</v>
      </c>
      <c r="E243">
        <v>0</v>
      </c>
      <c r="F243">
        <v>-0.33810000000000001</v>
      </c>
      <c r="G243">
        <v>0</v>
      </c>
      <c r="H243">
        <v>-1.1833</v>
      </c>
      <c r="I243">
        <v>0</v>
      </c>
      <c r="K243">
        <f>MAX(D242:D261)</f>
        <v>-461.86900000000003</v>
      </c>
      <c r="L243">
        <f>MAX(H242:H261)</f>
        <v>0</v>
      </c>
    </row>
    <row r="244" spans="1:12" x14ac:dyDescent="0.25">
      <c r="B244">
        <v>2</v>
      </c>
      <c r="C244">
        <v>0</v>
      </c>
      <c r="D244" s="1">
        <v>-987.03989999999999</v>
      </c>
      <c r="E244">
        <v>0</v>
      </c>
      <c r="F244">
        <v>-0.77829999999999999</v>
      </c>
      <c r="G244">
        <v>0</v>
      </c>
      <c r="H244">
        <v>0</v>
      </c>
      <c r="I244">
        <v>0</v>
      </c>
    </row>
    <row r="245" spans="1:12" x14ac:dyDescent="0.25">
      <c r="B245">
        <v>2</v>
      </c>
      <c r="C245">
        <v>3.5</v>
      </c>
      <c r="D245" s="1">
        <v>-984.07539999999995</v>
      </c>
      <c r="E245">
        <v>0</v>
      </c>
      <c r="F245">
        <v>-0.77829999999999999</v>
      </c>
      <c r="G245">
        <v>0</v>
      </c>
      <c r="H245">
        <v>-2.7240000000000002</v>
      </c>
      <c r="I245">
        <v>0</v>
      </c>
    </row>
    <row r="246" spans="1:12" x14ac:dyDescent="0.25">
      <c r="B246">
        <v>3</v>
      </c>
      <c r="C246">
        <v>0</v>
      </c>
      <c r="D246">
        <v>-840.95640000000003</v>
      </c>
      <c r="E246">
        <v>-1.0699999999999999E-2</v>
      </c>
      <c r="F246">
        <v>-30.380199999999999</v>
      </c>
      <c r="G246">
        <v>0</v>
      </c>
      <c r="H246">
        <v>0</v>
      </c>
      <c r="I246">
        <v>0</v>
      </c>
    </row>
    <row r="247" spans="1:12" x14ac:dyDescent="0.25">
      <c r="B247">
        <v>3</v>
      </c>
      <c r="C247">
        <v>3.5</v>
      </c>
      <c r="D247">
        <v>-837.99189999999999</v>
      </c>
      <c r="E247">
        <v>-1.0699999999999999E-2</v>
      </c>
      <c r="F247">
        <v>-30.380199999999999</v>
      </c>
      <c r="G247">
        <v>0</v>
      </c>
      <c r="H247">
        <v>-106.33069999999999</v>
      </c>
      <c r="I247">
        <v>-3.7600000000000001E-2</v>
      </c>
    </row>
    <row r="248" spans="1:12" x14ac:dyDescent="0.25">
      <c r="B248">
        <v>4</v>
      </c>
      <c r="C248">
        <v>0</v>
      </c>
      <c r="D248">
        <v>-951.25369999999998</v>
      </c>
      <c r="E248">
        <v>0</v>
      </c>
      <c r="F248">
        <v>-0.78790000000000004</v>
      </c>
      <c r="G248">
        <v>0</v>
      </c>
      <c r="H248">
        <v>0</v>
      </c>
      <c r="I248">
        <v>0</v>
      </c>
    </row>
    <row r="249" spans="1:12" x14ac:dyDescent="0.25">
      <c r="B249">
        <v>4</v>
      </c>
      <c r="C249">
        <v>3.5</v>
      </c>
      <c r="D249">
        <v>-948.28920000000005</v>
      </c>
      <c r="E249">
        <v>0</v>
      </c>
      <c r="F249">
        <v>-0.78790000000000004</v>
      </c>
      <c r="G249">
        <v>0</v>
      </c>
      <c r="H249">
        <v>-2.7576999999999998</v>
      </c>
      <c r="I249">
        <v>0</v>
      </c>
    </row>
    <row r="250" spans="1:12" x14ac:dyDescent="0.25">
      <c r="B250">
        <v>5</v>
      </c>
      <c r="C250">
        <v>0</v>
      </c>
      <c r="D250">
        <v>-636.83579999999995</v>
      </c>
      <c r="E250">
        <v>0</v>
      </c>
      <c r="F250">
        <v>-0.29170000000000001</v>
      </c>
      <c r="G250">
        <v>0</v>
      </c>
      <c r="H250">
        <v>0</v>
      </c>
      <c r="I250">
        <v>0</v>
      </c>
    </row>
    <row r="251" spans="1:12" x14ac:dyDescent="0.25">
      <c r="B251">
        <v>5</v>
      </c>
      <c r="C251">
        <v>3.5</v>
      </c>
      <c r="D251">
        <v>-633.87130000000002</v>
      </c>
      <c r="E251">
        <v>0</v>
      </c>
      <c r="F251">
        <v>-0.29170000000000001</v>
      </c>
      <c r="G251">
        <v>0</v>
      </c>
      <c r="H251">
        <v>-1.0209999999999999</v>
      </c>
      <c r="I251">
        <v>0</v>
      </c>
    </row>
    <row r="252" spans="1:12" x14ac:dyDescent="0.25">
      <c r="B252">
        <v>6</v>
      </c>
      <c r="C252">
        <v>0</v>
      </c>
      <c r="D252">
        <v>-490.75220000000002</v>
      </c>
      <c r="E252">
        <v>-1.0699999999999999E-2</v>
      </c>
      <c r="F252">
        <v>-29.893699999999999</v>
      </c>
      <c r="G252">
        <v>0</v>
      </c>
      <c r="H252">
        <v>0</v>
      </c>
      <c r="I252">
        <v>0</v>
      </c>
    </row>
    <row r="253" spans="1:12" x14ac:dyDescent="0.25">
      <c r="B253">
        <v>6</v>
      </c>
      <c r="C253">
        <v>3.5</v>
      </c>
      <c r="D253">
        <v>-487.78769999999997</v>
      </c>
      <c r="E253">
        <v>-1.0699999999999999E-2</v>
      </c>
      <c r="F253">
        <v>-29.893699999999999</v>
      </c>
      <c r="G253">
        <v>0</v>
      </c>
      <c r="H253">
        <v>-104.62779999999999</v>
      </c>
      <c r="I253">
        <v>-3.7600000000000001E-2</v>
      </c>
    </row>
    <row r="254" spans="1:12" x14ac:dyDescent="0.25">
      <c r="B254">
        <v>7</v>
      </c>
      <c r="C254">
        <v>0</v>
      </c>
      <c r="D254">
        <v>-856.4289</v>
      </c>
      <c r="E254">
        <v>0</v>
      </c>
      <c r="F254">
        <v>-0.61980000000000002</v>
      </c>
      <c r="G254">
        <v>0</v>
      </c>
      <c r="H254">
        <v>0</v>
      </c>
      <c r="I254">
        <v>0</v>
      </c>
    </row>
    <row r="255" spans="1:12" x14ac:dyDescent="0.25">
      <c r="B255">
        <v>7</v>
      </c>
      <c r="C255">
        <v>3.5</v>
      </c>
      <c r="D255">
        <v>-853.46439999999996</v>
      </c>
      <c r="E255">
        <v>0</v>
      </c>
      <c r="F255">
        <v>-0.61980000000000002</v>
      </c>
      <c r="G255">
        <v>0</v>
      </c>
      <c r="H255">
        <v>-2.1694</v>
      </c>
      <c r="I255">
        <v>0</v>
      </c>
    </row>
    <row r="256" spans="1:12" x14ac:dyDescent="0.25">
      <c r="B256">
        <v>8</v>
      </c>
      <c r="C256">
        <v>0</v>
      </c>
      <c r="D256">
        <v>-464.83350000000002</v>
      </c>
      <c r="E256">
        <v>-3.7600000000000001E-2</v>
      </c>
      <c r="F256">
        <v>-104.1105</v>
      </c>
      <c r="G256">
        <v>0</v>
      </c>
      <c r="H256">
        <v>0</v>
      </c>
      <c r="I256">
        <v>0</v>
      </c>
    </row>
    <row r="257" spans="1:12" x14ac:dyDescent="0.25">
      <c r="B257">
        <v>8</v>
      </c>
      <c r="C257">
        <v>3.5</v>
      </c>
      <c r="D257">
        <v>-461.86900000000003</v>
      </c>
      <c r="E257">
        <v>-3.7600000000000001E-2</v>
      </c>
      <c r="F257">
        <v>-104.1105</v>
      </c>
      <c r="G257">
        <v>0</v>
      </c>
      <c r="H257">
        <v>-364.38670000000002</v>
      </c>
      <c r="I257">
        <v>-0.13159999999999999</v>
      </c>
    </row>
    <row r="258" spans="1:12" x14ac:dyDescent="0.25">
      <c r="B258">
        <v>9</v>
      </c>
      <c r="C258">
        <v>0</v>
      </c>
      <c r="D258">
        <v>-479.80520000000001</v>
      </c>
      <c r="E258">
        <v>-3.7600000000000001E-2</v>
      </c>
      <c r="F258">
        <v>-104.1065</v>
      </c>
      <c r="G258">
        <v>0</v>
      </c>
      <c r="H258">
        <v>0</v>
      </c>
      <c r="I258">
        <v>0</v>
      </c>
    </row>
    <row r="259" spans="1:12" x14ac:dyDescent="0.25">
      <c r="B259">
        <v>9</v>
      </c>
      <c r="C259">
        <v>3.5</v>
      </c>
      <c r="D259">
        <v>-476.84070000000003</v>
      </c>
      <c r="E259">
        <v>-3.7600000000000001E-2</v>
      </c>
      <c r="F259">
        <v>-104.1065</v>
      </c>
      <c r="G259">
        <v>0</v>
      </c>
      <c r="H259">
        <v>-364.37259999999998</v>
      </c>
      <c r="I259">
        <v>-0.13159999999999999</v>
      </c>
    </row>
    <row r="260" spans="1:12" x14ac:dyDescent="0.25">
      <c r="B260">
        <v>10</v>
      </c>
      <c r="C260">
        <v>0</v>
      </c>
      <c r="D260">
        <v>-596.54</v>
      </c>
      <c r="E260">
        <v>-3.7600000000000001E-2</v>
      </c>
      <c r="F260">
        <v>-104.26860000000001</v>
      </c>
      <c r="G260">
        <v>0</v>
      </c>
      <c r="H260">
        <v>0</v>
      </c>
      <c r="I260">
        <v>0</v>
      </c>
    </row>
    <row r="261" spans="1:12" x14ac:dyDescent="0.25">
      <c r="B261">
        <v>10</v>
      </c>
      <c r="C261">
        <v>3.5</v>
      </c>
      <c r="D261">
        <v>-593.57550000000003</v>
      </c>
      <c r="E261">
        <v>-3.7600000000000001E-2</v>
      </c>
      <c r="F261">
        <v>-104.26860000000001</v>
      </c>
      <c r="G261">
        <v>0</v>
      </c>
      <c r="H261">
        <v>-364.9402</v>
      </c>
      <c r="I261">
        <v>-0.13159999999999999</v>
      </c>
    </row>
    <row r="262" spans="1:12" x14ac:dyDescent="0.25">
      <c r="B262">
        <v>11</v>
      </c>
      <c r="C262">
        <v>0</v>
      </c>
      <c r="D262" s="1">
        <v>-994.6386</v>
      </c>
      <c r="E262">
        <v>-1.0699999999999999E-2</v>
      </c>
      <c r="F262">
        <v>-30.4602</v>
      </c>
      <c r="G262">
        <v>0</v>
      </c>
      <c r="H262">
        <v>0</v>
      </c>
      <c r="I262">
        <v>0</v>
      </c>
      <c r="K262">
        <f>MIN(D262:D281)</f>
        <v>-994.6386</v>
      </c>
      <c r="L262">
        <f>MIN(H262:H281)</f>
        <v>-365.2201</v>
      </c>
    </row>
    <row r="263" spans="1:12" x14ac:dyDescent="0.25">
      <c r="B263">
        <v>11</v>
      </c>
      <c r="C263">
        <v>3.5</v>
      </c>
      <c r="D263">
        <v>-991.67409999999995</v>
      </c>
      <c r="E263">
        <v>-1.0699999999999999E-2</v>
      </c>
      <c r="F263">
        <v>-30.4602</v>
      </c>
      <c r="G263">
        <v>0</v>
      </c>
      <c r="H263">
        <v>-106.61060000000001</v>
      </c>
      <c r="I263">
        <v>-3.7600000000000001E-2</v>
      </c>
      <c r="K263">
        <f>MAX(D262:D281)</f>
        <v>-505.43729999999999</v>
      </c>
      <c r="L263">
        <f>MAX(H262:H281)</f>
        <v>70.8767</v>
      </c>
    </row>
    <row r="264" spans="1:12" x14ac:dyDescent="0.25">
      <c r="B264">
        <v>12</v>
      </c>
      <c r="C264">
        <v>0</v>
      </c>
      <c r="D264">
        <v>-644.43439999999998</v>
      </c>
      <c r="E264">
        <v>-1.0699999999999999E-2</v>
      </c>
      <c r="F264">
        <v>-29.973600000000001</v>
      </c>
      <c r="G264">
        <v>0</v>
      </c>
      <c r="H264">
        <v>0</v>
      </c>
      <c r="I264">
        <v>0</v>
      </c>
    </row>
    <row r="265" spans="1:12" x14ac:dyDescent="0.25">
      <c r="B265">
        <v>12</v>
      </c>
      <c r="C265">
        <v>3.5</v>
      </c>
      <c r="D265">
        <v>-641.46990000000005</v>
      </c>
      <c r="E265">
        <v>-1.0699999999999999E-2</v>
      </c>
      <c r="F265">
        <v>-29.973600000000001</v>
      </c>
      <c r="G265">
        <v>0</v>
      </c>
      <c r="H265">
        <v>-104.90770000000001</v>
      </c>
      <c r="I265">
        <v>-3.7600000000000001E-2</v>
      </c>
    </row>
    <row r="266" spans="1:12" x14ac:dyDescent="0.25">
      <c r="B266">
        <v>13</v>
      </c>
      <c r="C266">
        <v>0</v>
      </c>
      <c r="D266">
        <v>-618.51559999999995</v>
      </c>
      <c r="E266">
        <v>-3.7600000000000001E-2</v>
      </c>
      <c r="F266">
        <v>-104.1904</v>
      </c>
      <c r="G266">
        <v>0</v>
      </c>
      <c r="H266">
        <v>0</v>
      </c>
      <c r="I266">
        <v>0</v>
      </c>
    </row>
    <row r="267" spans="1:12" x14ac:dyDescent="0.25">
      <c r="B267">
        <v>13</v>
      </c>
      <c r="C267">
        <v>3.5</v>
      </c>
      <c r="D267">
        <v>-615.55110000000002</v>
      </c>
      <c r="E267">
        <v>-3.7600000000000001E-2</v>
      </c>
      <c r="F267">
        <v>-104.1904</v>
      </c>
      <c r="G267">
        <v>0</v>
      </c>
      <c r="H267">
        <v>-364.66660000000002</v>
      </c>
      <c r="I267">
        <v>-0.13159999999999999</v>
      </c>
    </row>
    <row r="268" spans="1:12" x14ac:dyDescent="0.25">
      <c r="B268">
        <v>14</v>
      </c>
      <c r="C268">
        <v>0</v>
      </c>
      <c r="D268">
        <v>-633.48739999999998</v>
      </c>
      <c r="E268">
        <v>-3.7600000000000001E-2</v>
      </c>
      <c r="F268">
        <v>-104.18640000000001</v>
      </c>
      <c r="G268">
        <v>0</v>
      </c>
      <c r="H268">
        <v>0</v>
      </c>
      <c r="I268">
        <v>0</v>
      </c>
    </row>
    <row r="269" spans="1:12" x14ac:dyDescent="0.25">
      <c r="B269">
        <v>14</v>
      </c>
      <c r="C269">
        <v>3.5</v>
      </c>
      <c r="D269">
        <v>-630.52290000000005</v>
      </c>
      <c r="E269">
        <v>-3.7600000000000001E-2</v>
      </c>
      <c r="F269">
        <v>-104.18640000000001</v>
      </c>
      <c r="G269">
        <v>0</v>
      </c>
      <c r="H269">
        <v>-364.65249999999997</v>
      </c>
      <c r="I269">
        <v>-0.13159999999999999</v>
      </c>
    </row>
    <row r="270" spans="1:12" x14ac:dyDescent="0.25">
      <c r="B270">
        <v>15</v>
      </c>
      <c r="C270">
        <v>0</v>
      </c>
      <c r="D270">
        <v>-750.22220000000004</v>
      </c>
      <c r="E270">
        <v>-3.7600000000000001E-2</v>
      </c>
      <c r="F270">
        <v>-104.3486</v>
      </c>
      <c r="G270">
        <v>0</v>
      </c>
      <c r="H270">
        <v>0</v>
      </c>
      <c r="I270">
        <v>0</v>
      </c>
    </row>
    <row r="271" spans="1:12" x14ac:dyDescent="0.25">
      <c r="B271">
        <v>15</v>
      </c>
      <c r="C271">
        <v>3.5</v>
      </c>
      <c r="D271">
        <v>-747.2577</v>
      </c>
      <c r="E271">
        <v>-3.7600000000000001E-2</v>
      </c>
      <c r="F271">
        <v>-104.3486</v>
      </c>
      <c r="G271">
        <v>0</v>
      </c>
      <c r="H271">
        <v>-365.2201</v>
      </c>
      <c r="I271">
        <v>-0.13159999999999999</v>
      </c>
    </row>
    <row r="272" spans="1:12" x14ac:dyDescent="0.25">
      <c r="A272">
        <v>267</v>
      </c>
      <c r="B272">
        <v>1</v>
      </c>
      <c r="C272">
        <v>0</v>
      </c>
      <c r="D272">
        <v>-515.05139999999994</v>
      </c>
      <c r="E272">
        <v>0</v>
      </c>
      <c r="F272">
        <v>-0.26400000000000001</v>
      </c>
      <c r="G272">
        <v>0</v>
      </c>
      <c r="H272">
        <v>1.1046</v>
      </c>
      <c r="I272">
        <v>0</v>
      </c>
    </row>
    <row r="273" spans="2:12" x14ac:dyDescent="0.25">
      <c r="B273">
        <v>1</v>
      </c>
      <c r="C273">
        <v>3.5</v>
      </c>
      <c r="D273">
        <v>-512.08690000000001</v>
      </c>
      <c r="E273">
        <v>0</v>
      </c>
      <c r="F273">
        <v>-0.26400000000000001</v>
      </c>
      <c r="G273">
        <v>0</v>
      </c>
      <c r="H273">
        <v>0.18060000000000001</v>
      </c>
      <c r="I273">
        <v>0</v>
      </c>
    </row>
    <row r="274" spans="2:12" x14ac:dyDescent="0.25">
      <c r="B274">
        <v>2</v>
      </c>
      <c r="C274">
        <v>0</v>
      </c>
      <c r="D274">
        <v>-724.51520000000005</v>
      </c>
      <c r="E274">
        <v>0</v>
      </c>
      <c r="F274">
        <v>-0.5907</v>
      </c>
      <c r="G274">
        <v>0</v>
      </c>
      <c r="H274">
        <v>2.5247000000000002</v>
      </c>
      <c r="I274">
        <v>0</v>
      </c>
    </row>
    <row r="275" spans="2:12" x14ac:dyDescent="0.25">
      <c r="B275">
        <v>2</v>
      </c>
      <c r="C275">
        <v>3.5</v>
      </c>
      <c r="D275">
        <v>-721.55070000000001</v>
      </c>
      <c r="E275">
        <v>0</v>
      </c>
      <c r="F275">
        <v>-0.5907</v>
      </c>
      <c r="G275">
        <v>0</v>
      </c>
      <c r="H275">
        <v>0.45739999999999997</v>
      </c>
      <c r="I275">
        <v>0</v>
      </c>
    </row>
    <row r="276" spans="2:12" x14ac:dyDescent="0.25">
      <c r="B276">
        <v>3</v>
      </c>
      <c r="C276">
        <v>0</v>
      </c>
      <c r="D276">
        <v>-604.75969999999995</v>
      </c>
      <c r="E276">
        <v>5.8700000000000002E-2</v>
      </c>
      <c r="F276">
        <v>-42.275300000000001</v>
      </c>
      <c r="G276">
        <v>0</v>
      </c>
      <c r="H276">
        <v>70.8767</v>
      </c>
      <c r="I276">
        <v>-3.7600000000000001E-2</v>
      </c>
    </row>
    <row r="277" spans="2:12" x14ac:dyDescent="0.25">
      <c r="B277">
        <v>3</v>
      </c>
      <c r="C277">
        <v>3.5</v>
      </c>
      <c r="D277">
        <v>-601.79520000000002</v>
      </c>
      <c r="E277">
        <v>5.8700000000000002E-2</v>
      </c>
      <c r="F277">
        <v>-42.275300000000001</v>
      </c>
      <c r="G277">
        <v>0</v>
      </c>
      <c r="H277">
        <v>-77.086799999999997</v>
      </c>
      <c r="I277">
        <v>0.16769999999999999</v>
      </c>
    </row>
    <row r="278" spans="2:12" x14ac:dyDescent="0.25">
      <c r="B278">
        <v>4</v>
      </c>
      <c r="C278">
        <v>0</v>
      </c>
      <c r="D278">
        <v>-688.64790000000005</v>
      </c>
      <c r="E278">
        <v>0</v>
      </c>
      <c r="F278">
        <v>-0.69510000000000005</v>
      </c>
      <c r="G278">
        <v>0</v>
      </c>
      <c r="H278">
        <v>2.6591</v>
      </c>
      <c r="I278">
        <v>0</v>
      </c>
    </row>
    <row r="279" spans="2:12" x14ac:dyDescent="0.25">
      <c r="B279">
        <v>4</v>
      </c>
      <c r="C279">
        <v>3.5</v>
      </c>
      <c r="D279">
        <v>-685.68340000000001</v>
      </c>
      <c r="E279">
        <v>0</v>
      </c>
      <c r="F279">
        <v>-0.69510000000000005</v>
      </c>
      <c r="G279">
        <v>0</v>
      </c>
      <c r="H279">
        <v>0.2263</v>
      </c>
      <c r="I279">
        <v>0</v>
      </c>
    </row>
    <row r="280" spans="2:12" x14ac:dyDescent="0.25">
      <c r="B280">
        <v>5</v>
      </c>
      <c r="C280">
        <v>0</v>
      </c>
      <c r="D280">
        <v>-508.40190000000001</v>
      </c>
      <c r="E280">
        <v>0</v>
      </c>
      <c r="F280">
        <v>-0.1081</v>
      </c>
      <c r="G280">
        <v>0</v>
      </c>
      <c r="H280">
        <v>0.82609999999999995</v>
      </c>
      <c r="I280">
        <v>0</v>
      </c>
    </row>
    <row r="281" spans="2:12" x14ac:dyDescent="0.25">
      <c r="B281">
        <v>5</v>
      </c>
      <c r="C281">
        <v>3.5</v>
      </c>
      <c r="D281">
        <v>-505.43729999999999</v>
      </c>
      <c r="E281">
        <v>0</v>
      </c>
      <c r="F281">
        <v>-0.1081</v>
      </c>
      <c r="G281">
        <v>0</v>
      </c>
      <c r="H281">
        <v>0.4476</v>
      </c>
      <c r="I281">
        <v>0</v>
      </c>
    </row>
    <row r="282" spans="2:12" x14ac:dyDescent="0.25">
      <c r="B282">
        <v>6</v>
      </c>
      <c r="C282">
        <v>0</v>
      </c>
      <c r="D282">
        <v>-388.6463</v>
      </c>
      <c r="E282">
        <v>5.8700000000000002E-2</v>
      </c>
      <c r="F282">
        <v>-41.7928</v>
      </c>
      <c r="G282">
        <v>0</v>
      </c>
      <c r="H282">
        <v>69.177999999999997</v>
      </c>
      <c r="I282">
        <v>-3.7600000000000001E-2</v>
      </c>
      <c r="K282">
        <f>MIN(D282:D301)</f>
        <v>-725.31529999999998</v>
      </c>
      <c r="L282">
        <f>MIN(H282:H301)</f>
        <v>-271.11270000000002</v>
      </c>
    </row>
    <row r="283" spans="2:12" x14ac:dyDescent="0.25">
      <c r="B283">
        <v>6</v>
      </c>
      <c r="C283">
        <v>3.5</v>
      </c>
      <c r="D283">
        <v>-385.68180000000001</v>
      </c>
      <c r="E283">
        <v>5.8700000000000002E-2</v>
      </c>
      <c r="F283">
        <v>-41.7928</v>
      </c>
      <c r="G283">
        <v>0</v>
      </c>
      <c r="H283">
        <v>-77.096599999999995</v>
      </c>
      <c r="I283">
        <v>0.16769999999999999</v>
      </c>
      <c r="K283">
        <f>MAX(D282:D301)</f>
        <v>-342.66500000000002</v>
      </c>
      <c r="L283">
        <f>MAX(H282:H301)</f>
        <v>241.6343</v>
      </c>
    </row>
    <row r="284" spans="2:12" x14ac:dyDescent="0.25">
      <c r="B284">
        <v>7</v>
      </c>
      <c r="C284">
        <v>0</v>
      </c>
      <c r="D284">
        <v>-638.56970000000001</v>
      </c>
      <c r="E284">
        <v>0</v>
      </c>
      <c r="F284">
        <v>-0.4703</v>
      </c>
      <c r="G284">
        <v>0</v>
      </c>
      <c r="H284">
        <v>2.0106000000000002</v>
      </c>
      <c r="I284">
        <v>0</v>
      </c>
    </row>
    <row r="285" spans="2:12" x14ac:dyDescent="0.25">
      <c r="B285">
        <v>7</v>
      </c>
      <c r="C285">
        <v>3.5</v>
      </c>
      <c r="D285">
        <v>-635.60519999999997</v>
      </c>
      <c r="E285">
        <v>0</v>
      </c>
      <c r="F285">
        <v>-0.4703</v>
      </c>
      <c r="G285">
        <v>0</v>
      </c>
      <c r="H285">
        <v>0.36449999999999999</v>
      </c>
      <c r="I285">
        <v>0</v>
      </c>
    </row>
    <row r="286" spans="2:12" x14ac:dyDescent="0.25">
      <c r="B286">
        <v>8</v>
      </c>
      <c r="C286">
        <v>0</v>
      </c>
      <c r="D286">
        <v>-345.62950000000001</v>
      </c>
      <c r="E286">
        <v>0.2054</v>
      </c>
      <c r="F286">
        <v>-146.28020000000001</v>
      </c>
      <c r="G286">
        <v>0</v>
      </c>
      <c r="H286">
        <v>240.86779999999999</v>
      </c>
      <c r="I286">
        <v>-0.13159999999999999</v>
      </c>
    </row>
    <row r="287" spans="2:12" x14ac:dyDescent="0.25">
      <c r="B287">
        <v>8</v>
      </c>
      <c r="C287">
        <v>3.5</v>
      </c>
      <c r="D287">
        <v>-342.66500000000002</v>
      </c>
      <c r="E287">
        <v>0.2054</v>
      </c>
      <c r="F287">
        <v>-146.28020000000001</v>
      </c>
      <c r="G287">
        <v>0</v>
      </c>
      <c r="H287">
        <v>-271.11270000000002</v>
      </c>
      <c r="I287">
        <v>0.58709999999999996</v>
      </c>
    </row>
    <row r="288" spans="2:12" x14ac:dyDescent="0.25">
      <c r="B288">
        <v>9</v>
      </c>
      <c r="C288">
        <v>0</v>
      </c>
      <c r="D288">
        <v>-360.63529999999997</v>
      </c>
      <c r="E288">
        <v>0.2054</v>
      </c>
      <c r="F288">
        <v>-146.23650000000001</v>
      </c>
      <c r="G288">
        <v>0</v>
      </c>
      <c r="H288">
        <v>240.8116</v>
      </c>
      <c r="I288">
        <v>-0.13159999999999999</v>
      </c>
    </row>
    <row r="289" spans="1:12" x14ac:dyDescent="0.25">
      <c r="B289">
        <v>9</v>
      </c>
      <c r="C289">
        <v>3.5</v>
      </c>
      <c r="D289">
        <v>-357.67070000000001</v>
      </c>
      <c r="E289">
        <v>0.2054</v>
      </c>
      <c r="F289">
        <v>-146.23650000000001</v>
      </c>
      <c r="G289">
        <v>0</v>
      </c>
      <c r="H289">
        <v>-271.01609999999999</v>
      </c>
      <c r="I289">
        <v>0.58709999999999996</v>
      </c>
    </row>
    <row r="290" spans="1:12" x14ac:dyDescent="0.25">
      <c r="B290">
        <v>10</v>
      </c>
      <c r="C290">
        <v>0</v>
      </c>
      <c r="D290">
        <v>-432.673</v>
      </c>
      <c r="E290">
        <v>0.2054</v>
      </c>
      <c r="F290">
        <v>-146.3973</v>
      </c>
      <c r="G290">
        <v>0</v>
      </c>
      <c r="H290">
        <v>241.37780000000001</v>
      </c>
      <c r="I290">
        <v>-0.13159999999999999</v>
      </c>
    </row>
    <row r="291" spans="1:12" x14ac:dyDescent="0.25">
      <c r="B291">
        <v>10</v>
      </c>
      <c r="C291">
        <v>3.5</v>
      </c>
      <c r="D291">
        <v>-429.70850000000002</v>
      </c>
      <c r="E291">
        <v>0.2054</v>
      </c>
      <c r="F291">
        <v>-146.3973</v>
      </c>
      <c r="G291">
        <v>0</v>
      </c>
      <c r="H291">
        <v>-271.01280000000003</v>
      </c>
      <c r="I291">
        <v>0.58709999999999996</v>
      </c>
    </row>
    <row r="292" spans="1:12" x14ac:dyDescent="0.25">
      <c r="B292">
        <v>11</v>
      </c>
      <c r="C292">
        <v>0</v>
      </c>
      <c r="D292">
        <v>-725.31529999999998</v>
      </c>
      <c r="E292">
        <v>5.8700000000000002E-2</v>
      </c>
      <c r="F292">
        <v>-42.333199999999998</v>
      </c>
      <c r="G292">
        <v>0</v>
      </c>
      <c r="H292">
        <v>71.133200000000002</v>
      </c>
      <c r="I292">
        <v>-3.7600000000000001E-2</v>
      </c>
    </row>
    <row r="293" spans="1:12" x14ac:dyDescent="0.25">
      <c r="B293">
        <v>11</v>
      </c>
      <c r="C293">
        <v>3.5</v>
      </c>
      <c r="D293">
        <v>-722.35080000000005</v>
      </c>
      <c r="E293">
        <v>5.8700000000000002E-2</v>
      </c>
      <c r="F293">
        <v>-42.333199999999998</v>
      </c>
      <c r="G293">
        <v>0</v>
      </c>
      <c r="H293">
        <v>-77.033000000000001</v>
      </c>
      <c r="I293">
        <v>0.16769999999999999</v>
      </c>
    </row>
    <row r="294" spans="1:12" x14ac:dyDescent="0.25">
      <c r="B294">
        <v>12</v>
      </c>
      <c r="C294">
        <v>0</v>
      </c>
      <c r="D294">
        <v>-509.202</v>
      </c>
      <c r="E294">
        <v>5.8700000000000002E-2</v>
      </c>
      <c r="F294">
        <v>-41.850700000000003</v>
      </c>
      <c r="G294">
        <v>0</v>
      </c>
      <c r="H294">
        <v>69.4345</v>
      </c>
      <c r="I294">
        <v>-3.7600000000000001E-2</v>
      </c>
    </row>
    <row r="295" spans="1:12" x14ac:dyDescent="0.25">
      <c r="B295">
        <v>12</v>
      </c>
      <c r="C295">
        <v>3.5</v>
      </c>
      <c r="D295">
        <v>-506.23750000000001</v>
      </c>
      <c r="E295">
        <v>5.8700000000000002E-2</v>
      </c>
      <c r="F295">
        <v>-41.850700000000003</v>
      </c>
      <c r="G295">
        <v>0</v>
      </c>
      <c r="H295">
        <v>-77.0428</v>
      </c>
      <c r="I295">
        <v>0.16769999999999999</v>
      </c>
    </row>
    <row r="296" spans="1:12" x14ac:dyDescent="0.25">
      <c r="B296">
        <v>13</v>
      </c>
      <c r="C296">
        <v>0</v>
      </c>
      <c r="D296">
        <v>-466.18520000000001</v>
      </c>
      <c r="E296">
        <v>0.2054</v>
      </c>
      <c r="F296">
        <v>-146.3381</v>
      </c>
      <c r="G296">
        <v>0</v>
      </c>
      <c r="H296">
        <v>241.12430000000001</v>
      </c>
      <c r="I296">
        <v>-0.13159999999999999</v>
      </c>
    </row>
    <row r="297" spans="1:12" x14ac:dyDescent="0.25">
      <c r="B297">
        <v>13</v>
      </c>
      <c r="C297">
        <v>3.5</v>
      </c>
      <c r="D297">
        <v>-463.22059999999999</v>
      </c>
      <c r="E297">
        <v>0.2054</v>
      </c>
      <c r="F297">
        <v>-146.3381</v>
      </c>
      <c r="G297">
        <v>0</v>
      </c>
      <c r="H297">
        <v>-271.05900000000003</v>
      </c>
      <c r="I297">
        <v>0.58709999999999996</v>
      </c>
    </row>
    <row r="298" spans="1:12" x14ac:dyDescent="0.25">
      <c r="B298">
        <v>14</v>
      </c>
      <c r="C298">
        <v>0</v>
      </c>
      <c r="D298">
        <v>-481.1909</v>
      </c>
      <c r="E298">
        <v>0.2054</v>
      </c>
      <c r="F298">
        <v>-146.2944</v>
      </c>
      <c r="G298">
        <v>0</v>
      </c>
      <c r="H298">
        <v>241.06809999999999</v>
      </c>
      <c r="I298">
        <v>-0.13159999999999999</v>
      </c>
    </row>
    <row r="299" spans="1:12" x14ac:dyDescent="0.25">
      <c r="B299">
        <v>14</v>
      </c>
      <c r="C299">
        <v>3.5</v>
      </c>
      <c r="D299">
        <v>-478.22640000000001</v>
      </c>
      <c r="E299">
        <v>0.2054</v>
      </c>
      <c r="F299">
        <v>-146.2944</v>
      </c>
      <c r="G299">
        <v>0</v>
      </c>
      <c r="H299">
        <v>-270.96230000000003</v>
      </c>
      <c r="I299">
        <v>0.58709999999999996</v>
      </c>
    </row>
    <row r="300" spans="1:12" x14ac:dyDescent="0.25">
      <c r="B300">
        <v>15</v>
      </c>
      <c r="C300">
        <v>0</v>
      </c>
      <c r="D300">
        <v>-553.22860000000003</v>
      </c>
      <c r="E300">
        <v>0.2054</v>
      </c>
      <c r="F300">
        <v>-146.45519999999999</v>
      </c>
      <c r="G300">
        <v>0</v>
      </c>
      <c r="H300">
        <v>241.6343</v>
      </c>
      <c r="I300">
        <v>-0.13159999999999999</v>
      </c>
    </row>
    <row r="301" spans="1:12" x14ac:dyDescent="0.25">
      <c r="B301">
        <v>15</v>
      </c>
      <c r="C301">
        <v>3.5</v>
      </c>
      <c r="D301">
        <v>-550.26419999999996</v>
      </c>
      <c r="E301">
        <v>0.2054</v>
      </c>
      <c r="F301">
        <v>-146.45519999999999</v>
      </c>
      <c r="G301">
        <v>0</v>
      </c>
      <c r="H301">
        <v>-270.959</v>
      </c>
      <c r="I301">
        <v>0.58709999999999996</v>
      </c>
    </row>
    <row r="302" spans="1:12" x14ac:dyDescent="0.25">
      <c r="A302">
        <v>271</v>
      </c>
      <c r="B302">
        <v>1</v>
      </c>
      <c r="C302">
        <v>0</v>
      </c>
      <c r="D302">
        <v>-324.91219999999998</v>
      </c>
      <c r="E302">
        <v>0</v>
      </c>
      <c r="F302">
        <v>4.8577000000000004</v>
      </c>
      <c r="G302">
        <v>0</v>
      </c>
      <c r="H302">
        <v>0</v>
      </c>
      <c r="I302">
        <v>0</v>
      </c>
      <c r="K302">
        <f>MIN(D302:D321)</f>
        <v>-481.61099999999999</v>
      </c>
      <c r="L302">
        <f>MIN(H302:H321)</f>
        <v>-266.0428</v>
      </c>
    </row>
    <row r="303" spans="1:12" x14ac:dyDescent="0.25">
      <c r="B303">
        <v>1</v>
      </c>
      <c r="C303">
        <v>3.5</v>
      </c>
      <c r="D303">
        <v>-321.9477</v>
      </c>
      <c r="E303">
        <v>0</v>
      </c>
      <c r="F303">
        <v>4.8577000000000004</v>
      </c>
      <c r="G303">
        <v>0</v>
      </c>
      <c r="H303">
        <v>17.001999999999999</v>
      </c>
      <c r="I303">
        <v>0</v>
      </c>
      <c r="K303">
        <f>MAX(D302:D321)</f>
        <v>44.0122</v>
      </c>
      <c r="L303">
        <f>MAX(H302:H321)</f>
        <v>32.261800000000001</v>
      </c>
    </row>
    <row r="304" spans="1:12" x14ac:dyDescent="0.25">
      <c r="B304">
        <v>2</v>
      </c>
      <c r="C304">
        <v>0</v>
      </c>
      <c r="D304">
        <v>-481.61099999999999</v>
      </c>
      <c r="E304">
        <v>0</v>
      </c>
      <c r="F304">
        <v>9.2175999999999991</v>
      </c>
      <c r="G304">
        <v>0</v>
      </c>
      <c r="H304">
        <v>0</v>
      </c>
      <c r="I304">
        <v>0</v>
      </c>
    </row>
    <row r="305" spans="2:9" x14ac:dyDescent="0.25">
      <c r="B305">
        <v>2</v>
      </c>
      <c r="C305">
        <v>3.5</v>
      </c>
      <c r="D305">
        <v>-478.6465</v>
      </c>
      <c r="E305">
        <v>0</v>
      </c>
      <c r="F305">
        <v>9.2175999999999991</v>
      </c>
      <c r="G305">
        <v>0</v>
      </c>
      <c r="H305">
        <v>32.261800000000001</v>
      </c>
      <c r="I305">
        <v>0</v>
      </c>
    </row>
    <row r="306" spans="2:9" x14ac:dyDescent="0.25">
      <c r="B306">
        <v>3</v>
      </c>
      <c r="C306">
        <v>0</v>
      </c>
      <c r="D306">
        <v>-333.35759999999999</v>
      </c>
      <c r="E306">
        <v>-1.0699999999999999E-2</v>
      </c>
      <c r="F306">
        <v>-14.5723</v>
      </c>
      <c r="G306">
        <v>0</v>
      </c>
      <c r="H306">
        <v>0</v>
      </c>
      <c r="I306">
        <v>0</v>
      </c>
    </row>
    <row r="307" spans="2:9" x14ac:dyDescent="0.25">
      <c r="B307">
        <v>3</v>
      </c>
      <c r="C307">
        <v>3.5</v>
      </c>
      <c r="D307">
        <v>-330.3931</v>
      </c>
      <c r="E307">
        <v>-1.0699999999999999E-2</v>
      </c>
      <c r="F307">
        <v>-14.5723</v>
      </c>
      <c r="G307">
        <v>0</v>
      </c>
      <c r="H307">
        <v>-51.003</v>
      </c>
      <c r="I307">
        <v>-3.7600000000000001E-2</v>
      </c>
    </row>
    <row r="308" spans="2:9" x14ac:dyDescent="0.25">
      <c r="B308">
        <v>4</v>
      </c>
      <c r="C308">
        <v>0</v>
      </c>
      <c r="D308">
        <v>-464.4692</v>
      </c>
      <c r="E308">
        <v>0</v>
      </c>
      <c r="F308">
        <v>9.1922999999999995</v>
      </c>
      <c r="G308">
        <v>0</v>
      </c>
      <c r="H308">
        <v>0</v>
      </c>
      <c r="I308">
        <v>0</v>
      </c>
    </row>
    <row r="309" spans="2:9" x14ac:dyDescent="0.25">
      <c r="B309">
        <v>4</v>
      </c>
      <c r="C309">
        <v>3.5</v>
      </c>
      <c r="D309">
        <v>-461.50470000000001</v>
      </c>
      <c r="E309">
        <v>0</v>
      </c>
      <c r="F309">
        <v>9.1922999999999995</v>
      </c>
      <c r="G309">
        <v>0</v>
      </c>
      <c r="H309">
        <v>32.172899999999998</v>
      </c>
      <c r="I309">
        <v>0</v>
      </c>
    </row>
    <row r="310" spans="2:9" x14ac:dyDescent="0.25">
      <c r="B310">
        <v>5</v>
      </c>
      <c r="C310">
        <v>0</v>
      </c>
      <c r="D310">
        <v>-314.78680000000003</v>
      </c>
      <c r="E310">
        <v>0</v>
      </c>
      <c r="F310">
        <v>4.3940999999999999</v>
      </c>
      <c r="G310">
        <v>0</v>
      </c>
      <c r="H310">
        <v>0</v>
      </c>
      <c r="I310">
        <v>0</v>
      </c>
    </row>
    <row r="311" spans="2:9" x14ac:dyDescent="0.25">
      <c r="B311">
        <v>5</v>
      </c>
      <c r="C311">
        <v>3.5</v>
      </c>
      <c r="D311">
        <v>-311.82229999999998</v>
      </c>
      <c r="E311">
        <v>0</v>
      </c>
      <c r="F311">
        <v>4.3940999999999999</v>
      </c>
      <c r="G311">
        <v>0</v>
      </c>
      <c r="H311">
        <v>15.3794</v>
      </c>
      <c r="I311">
        <v>0</v>
      </c>
    </row>
    <row r="312" spans="2:9" x14ac:dyDescent="0.25">
      <c r="B312">
        <v>6</v>
      </c>
      <c r="C312">
        <v>0</v>
      </c>
      <c r="D312">
        <v>-166.5333</v>
      </c>
      <c r="E312">
        <v>-1.0699999999999999E-2</v>
      </c>
      <c r="F312">
        <v>-19.395800000000001</v>
      </c>
      <c r="G312">
        <v>0</v>
      </c>
      <c r="H312">
        <v>0</v>
      </c>
      <c r="I312">
        <v>0</v>
      </c>
    </row>
    <row r="313" spans="2:9" x14ac:dyDescent="0.25">
      <c r="B313">
        <v>6</v>
      </c>
      <c r="C313">
        <v>3.5</v>
      </c>
      <c r="D313">
        <v>-163.56880000000001</v>
      </c>
      <c r="E313">
        <v>-1.0699999999999999E-2</v>
      </c>
      <c r="F313">
        <v>-19.395800000000001</v>
      </c>
      <c r="G313">
        <v>0</v>
      </c>
      <c r="H313">
        <v>-67.885400000000004</v>
      </c>
      <c r="I313">
        <v>-3.7600000000000001E-2</v>
      </c>
    </row>
    <row r="314" spans="2:9" x14ac:dyDescent="0.25">
      <c r="B314">
        <v>7</v>
      </c>
      <c r="C314">
        <v>0</v>
      </c>
      <c r="D314">
        <v>-419.35610000000003</v>
      </c>
      <c r="E314">
        <v>0</v>
      </c>
      <c r="F314">
        <v>7.6</v>
      </c>
      <c r="G314">
        <v>0</v>
      </c>
      <c r="H314">
        <v>0</v>
      </c>
      <c r="I314">
        <v>0</v>
      </c>
    </row>
    <row r="315" spans="2:9" x14ac:dyDescent="0.25">
      <c r="B315">
        <v>7</v>
      </c>
      <c r="C315">
        <v>3.5</v>
      </c>
      <c r="D315" s="1">
        <v>-416.39159999999998</v>
      </c>
      <c r="E315">
        <v>0</v>
      </c>
      <c r="F315">
        <v>7.6</v>
      </c>
      <c r="G315">
        <v>0</v>
      </c>
      <c r="H315">
        <v>26.599900000000002</v>
      </c>
      <c r="I315">
        <v>0</v>
      </c>
    </row>
    <row r="316" spans="2:9" x14ac:dyDescent="0.25">
      <c r="B316">
        <v>8</v>
      </c>
      <c r="C316">
        <v>0</v>
      </c>
      <c r="D316" s="1">
        <v>41.047699999999999</v>
      </c>
      <c r="E316">
        <v>-3.7600000000000001E-2</v>
      </c>
      <c r="F316">
        <v>-76.012200000000007</v>
      </c>
      <c r="G316">
        <v>0</v>
      </c>
      <c r="H316">
        <v>0</v>
      </c>
      <c r="I316">
        <v>0</v>
      </c>
    </row>
    <row r="317" spans="2:9" x14ac:dyDescent="0.25">
      <c r="B317">
        <v>8</v>
      </c>
      <c r="C317">
        <v>3.5</v>
      </c>
      <c r="D317" s="1">
        <v>44.0122</v>
      </c>
      <c r="E317">
        <v>-3.7600000000000001E-2</v>
      </c>
      <c r="F317">
        <v>-76.012200000000007</v>
      </c>
      <c r="G317">
        <v>0</v>
      </c>
      <c r="H317">
        <v>-266.0428</v>
      </c>
      <c r="I317">
        <v>-0.13159999999999999</v>
      </c>
    </row>
    <row r="318" spans="2:9" x14ac:dyDescent="0.25">
      <c r="B318">
        <v>9</v>
      </c>
      <c r="C318">
        <v>0</v>
      </c>
      <c r="D318">
        <v>33.876100000000001</v>
      </c>
      <c r="E318">
        <v>-3.7600000000000001E-2</v>
      </c>
      <c r="F318">
        <v>-76.001599999999996</v>
      </c>
      <c r="G318">
        <v>0</v>
      </c>
      <c r="H318">
        <v>0</v>
      </c>
      <c r="I318">
        <v>0</v>
      </c>
    </row>
    <row r="319" spans="2:9" x14ac:dyDescent="0.25">
      <c r="B319">
        <v>9</v>
      </c>
      <c r="C319">
        <v>3.5</v>
      </c>
      <c r="D319">
        <v>36.840600000000002</v>
      </c>
      <c r="E319">
        <v>-3.7600000000000001E-2</v>
      </c>
      <c r="F319">
        <v>-76.001599999999996</v>
      </c>
      <c r="G319">
        <v>0</v>
      </c>
      <c r="H319">
        <v>-266.00560000000002</v>
      </c>
      <c r="I319">
        <v>-0.13159999999999999</v>
      </c>
    </row>
    <row r="320" spans="2:9" x14ac:dyDescent="0.25">
      <c r="B320">
        <v>10</v>
      </c>
      <c r="C320">
        <v>0</v>
      </c>
      <c r="D320">
        <v>-21.7319</v>
      </c>
      <c r="E320">
        <v>-3.7600000000000001E-2</v>
      </c>
      <c r="F320">
        <v>-74.393799999999999</v>
      </c>
      <c r="G320">
        <v>0</v>
      </c>
      <c r="H320">
        <v>0</v>
      </c>
      <c r="I320">
        <v>0</v>
      </c>
    </row>
    <row r="321" spans="1:12" x14ac:dyDescent="0.25">
      <c r="B321">
        <v>10</v>
      </c>
      <c r="C321">
        <v>3.5</v>
      </c>
      <c r="D321">
        <v>-18.767399999999999</v>
      </c>
      <c r="E321">
        <v>-3.7600000000000001E-2</v>
      </c>
      <c r="F321">
        <v>-74.393799999999999</v>
      </c>
      <c r="G321">
        <v>0</v>
      </c>
      <c r="H321">
        <v>-260.37819999999999</v>
      </c>
      <c r="I321">
        <v>-0.13159999999999999</v>
      </c>
    </row>
    <row r="322" spans="1:12" x14ac:dyDescent="0.25">
      <c r="B322">
        <v>11</v>
      </c>
      <c r="C322">
        <v>0</v>
      </c>
      <c r="D322">
        <v>-407.18450000000001</v>
      </c>
      <c r="E322">
        <v>-1.0699999999999999E-2</v>
      </c>
      <c r="F322">
        <v>-13.4162</v>
      </c>
      <c r="G322">
        <v>0</v>
      </c>
      <c r="H322">
        <v>0</v>
      </c>
      <c r="I322">
        <v>0</v>
      </c>
      <c r="K322">
        <f>MIN(D322:D341)</f>
        <v>-407.18450000000001</v>
      </c>
      <c r="L322">
        <f>MIN(H322:H341)</f>
        <v>-261.99639999999999</v>
      </c>
    </row>
    <row r="323" spans="1:12" x14ac:dyDescent="0.25">
      <c r="B323">
        <v>11</v>
      </c>
      <c r="C323">
        <v>3.5</v>
      </c>
      <c r="D323">
        <v>-404.22</v>
      </c>
      <c r="E323">
        <v>-1.0699999999999999E-2</v>
      </c>
      <c r="F323">
        <v>-13.4162</v>
      </c>
      <c r="G323">
        <v>0</v>
      </c>
      <c r="H323">
        <v>-46.956600000000002</v>
      </c>
      <c r="I323">
        <v>-3.7600000000000001E-2</v>
      </c>
      <c r="K323">
        <f>MAX(D322:D341)</f>
        <v>-29.814800000000002</v>
      </c>
      <c r="L323">
        <f>MAX(H322:H341)</f>
        <v>38.195500000000003</v>
      </c>
    </row>
    <row r="324" spans="1:12" x14ac:dyDescent="0.25">
      <c r="B324">
        <v>12</v>
      </c>
      <c r="C324">
        <v>0</v>
      </c>
      <c r="D324">
        <v>-240.3603</v>
      </c>
      <c r="E324">
        <v>-1.0699999999999999E-2</v>
      </c>
      <c r="F324">
        <v>-18.239699999999999</v>
      </c>
      <c r="G324">
        <v>0</v>
      </c>
      <c r="H324">
        <v>0</v>
      </c>
      <c r="I324">
        <v>0</v>
      </c>
    </row>
    <row r="325" spans="1:12" x14ac:dyDescent="0.25">
      <c r="B325">
        <v>12</v>
      </c>
      <c r="C325">
        <v>3.5</v>
      </c>
      <c r="D325">
        <v>-237.39580000000001</v>
      </c>
      <c r="E325">
        <v>-1.0699999999999999E-2</v>
      </c>
      <c r="F325">
        <v>-18.239699999999999</v>
      </c>
      <c r="G325">
        <v>0</v>
      </c>
      <c r="H325">
        <v>-63.838999999999999</v>
      </c>
      <c r="I325">
        <v>-3.7600000000000001E-2</v>
      </c>
    </row>
    <row r="326" spans="1:12" x14ac:dyDescent="0.25">
      <c r="B326">
        <v>13</v>
      </c>
      <c r="C326">
        <v>0</v>
      </c>
      <c r="D326">
        <v>-32.779299999999999</v>
      </c>
      <c r="E326">
        <v>-3.7600000000000001E-2</v>
      </c>
      <c r="F326">
        <v>-74.856099999999998</v>
      </c>
      <c r="G326">
        <v>0</v>
      </c>
      <c r="H326">
        <v>0</v>
      </c>
      <c r="I326">
        <v>0</v>
      </c>
    </row>
    <row r="327" spans="1:12" x14ac:dyDescent="0.25">
      <c r="B327">
        <v>13</v>
      </c>
      <c r="C327">
        <v>3.5</v>
      </c>
      <c r="D327">
        <v>-29.814800000000002</v>
      </c>
      <c r="E327">
        <v>-3.7600000000000001E-2</v>
      </c>
      <c r="F327">
        <v>-74.856099999999998</v>
      </c>
      <c r="G327">
        <v>0</v>
      </c>
      <c r="H327">
        <v>-261.99639999999999</v>
      </c>
      <c r="I327">
        <v>-0.13159999999999999</v>
      </c>
    </row>
    <row r="328" spans="1:12" x14ac:dyDescent="0.25">
      <c r="B328">
        <v>14</v>
      </c>
      <c r="C328">
        <v>0</v>
      </c>
      <c r="D328">
        <v>-39.950800000000001</v>
      </c>
      <c r="E328">
        <v>-3.7600000000000001E-2</v>
      </c>
      <c r="F328">
        <v>-74.845500000000001</v>
      </c>
      <c r="G328">
        <v>0</v>
      </c>
      <c r="H328">
        <v>0</v>
      </c>
      <c r="I328">
        <v>0</v>
      </c>
    </row>
    <row r="329" spans="1:12" x14ac:dyDescent="0.25">
      <c r="B329">
        <v>14</v>
      </c>
      <c r="C329">
        <v>3.5</v>
      </c>
      <c r="D329">
        <v>-36.9863</v>
      </c>
      <c r="E329">
        <v>-3.7600000000000001E-2</v>
      </c>
      <c r="F329">
        <v>-74.845500000000001</v>
      </c>
      <c r="G329">
        <v>0</v>
      </c>
      <c r="H329">
        <v>-261.95929999999998</v>
      </c>
      <c r="I329">
        <v>-0.13159999999999999</v>
      </c>
    </row>
    <row r="330" spans="1:12" x14ac:dyDescent="0.25">
      <c r="B330">
        <v>15</v>
      </c>
      <c r="C330">
        <v>0</v>
      </c>
      <c r="D330">
        <v>-95.558899999999994</v>
      </c>
      <c r="E330">
        <v>-3.7600000000000001E-2</v>
      </c>
      <c r="F330">
        <v>-73.237700000000004</v>
      </c>
      <c r="G330">
        <v>0</v>
      </c>
      <c r="H330">
        <v>0</v>
      </c>
      <c r="I330">
        <v>0</v>
      </c>
    </row>
    <row r="331" spans="1:12" x14ac:dyDescent="0.25">
      <c r="B331">
        <v>15</v>
      </c>
      <c r="C331">
        <v>3.5</v>
      </c>
      <c r="D331">
        <v>-92.594399999999993</v>
      </c>
      <c r="E331">
        <v>-3.7600000000000001E-2</v>
      </c>
      <c r="F331">
        <v>-73.237700000000004</v>
      </c>
      <c r="G331">
        <v>0</v>
      </c>
      <c r="H331">
        <v>-256.33179999999999</v>
      </c>
      <c r="I331">
        <v>-0.13159999999999999</v>
      </c>
    </row>
    <row r="332" spans="1:12" x14ac:dyDescent="0.25">
      <c r="A332">
        <v>272</v>
      </c>
      <c r="B332">
        <v>1</v>
      </c>
      <c r="C332">
        <v>0</v>
      </c>
      <c r="D332">
        <v>-256.60829999999999</v>
      </c>
      <c r="E332">
        <v>0</v>
      </c>
      <c r="F332">
        <v>15.416399999999999</v>
      </c>
      <c r="G332">
        <v>0</v>
      </c>
      <c r="H332">
        <v>-28.215</v>
      </c>
      <c r="I332">
        <v>0</v>
      </c>
    </row>
    <row r="333" spans="1:12" x14ac:dyDescent="0.25">
      <c r="B333">
        <v>1</v>
      </c>
      <c r="C333">
        <v>3.5</v>
      </c>
      <c r="D333">
        <v>-253.6438</v>
      </c>
      <c r="E333">
        <v>0</v>
      </c>
      <c r="F333">
        <v>15.416399999999999</v>
      </c>
      <c r="G333">
        <v>0</v>
      </c>
      <c r="H333">
        <v>25.7424</v>
      </c>
      <c r="I333">
        <v>0</v>
      </c>
    </row>
    <row r="334" spans="1:12" x14ac:dyDescent="0.25">
      <c r="B334">
        <v>2</v>
      </c>
      <c r="C334">
        <v>0</v>
      </c>
      <c r="D334">
        <v>-359.03050000000002</v>
      </c>
      <c r="E334">
        <v>0</v>
      </c>
      <c r="F334">
        <v>24.8842</v>
      </c>
      <c r="G334">
        <v>0</v>
      </c>
      <c r="H334">
        <v>-48.899099999999997</v>
      </c>
      <c r="I334">
        <v>0</v>
      </c>
    </row>
    <row r="335" spans="1:12" x14ac:dyDescent="0.25">
      <c r="B335">
        <v>2</v>
      </c>
      <c r="C335">
        <v>3.5</v>
      </c>
      <c r="D335">
        <v>-356.06599999999997</v>
      </c>
      <c r="E335">
        <v>0</v>
      </c>
      <c r="F335">
        <v>24.8842</v>
      </c>
      <c r="G335">
        <v>0</v>
      </c>
      <c r="H335">
        <v>38.195500000000003</v>
      </c>
      <c r="I335">
        <v>0</v>
      </c>
    </row>
    <row r="336" spans="1:12" x14ac:dyDescent="0.25">
      <c r="B336">
        <v>3</v>
      </c>
      <c r="C336">
        <v>0</v>
      </c>
      <c r="D336">
        <v>-259.89519999999999</v>
      </c>
      <c r="E336">
        <v>5.8700000000000002E-2</v>
      </c>
      <c r="F336">
        <v>-1.2810999999999999</v>
      </c>
      <c r="G336">
        <v>0</v>
      </c>
      <c r="H336">
        <v>-11.198</v>
      </c>
      <c r="I336">
        <v>-3.7600000000000001E-2</v>
      </c>
    </row>
    <row r="337" spans="2:9" x14ac:dyDescent="0.25">
      <c r="B337">
        <v>3</v>
      </c>
      <c r="C337">
        <v>3.5</v>
      </c>
      <c r="D337">
        <v>-256.9307</v>
      </c>
      <c r="E337">
        <v>5.8700000000000002E-2</v>
      </c>
      <c r="F337">
        <v>-1.2810999999999999</v>
      </c>
      <c r="G337">
        <v>0</v>
      </c>
      <c r="H337">
        <v>-15.681800000000001</v>
      </c>
      <c r="I337">
        <v>0.16769999999999999</v>
      </c>
    </row>
    <row r="338" spans="2:9" x14ac:dyDescent="0.25">
      <c r="B338">
        <v>4</v>
      </c>
      <c r="C338">
        <v>0</v>
      </c>
      <c r="D338">
        <v>-341.95600000000002</v>
      </c>
      <c r="E338">
        <v>0</v>
      </c>
      <c r="F338">
        <v>24.854299999999999</v>
      </c>
      <c r="G338">
        <v>0</v>
      </c>
      <c r="H338">
        <v>-48.805500000000002</v>
      </c>
      <c r="I338">
        <v>0</v>
      </c>
    </row>
    <row r="339" spans="2:9" x14ac:dyDescent="0.25">
      <c r="B339">
        <v>4</v>
      </c>
      <c r="C339">
        <v>3.5</v>
      </c>
      <c r="D339">
        <v>-338.99149999999997</v>
      </c>
      <c r="E339">
        <v>0</v>
      </c>
      <c r="F339">
        <v>24.854299999999999</v>
      </c>
      <c r="G339">
        <v>0</v>
      </c>
      <c r="H339">
        <v>38.184600000000003</v>
      </c>
      <c r="I339">
        <v>0</v>
      </c>
    </row>
    <row r="340" spans="2:9" x14ac:dyDescent="0.25">
      <c r="B340">
        <v>5</v>
      </c>
      <c r="C340">
        <v>0</v>
      </c>
      <c r="D340">
        <v>-252.9666</v>
      </c>
      <c r="E340">
        <v>0</v>
      </c>
      <c r="F340">
        <v>13.8848</v>
      </c>
      <c r="G340">
        <v>0</v>
      </c>
      <c r="H340">
        <v>-25.458100000000002</v>
      </c>
      <c r="I340">
        <v>0</v>
      </c>
    </row>
    <row r="341" spans="2:9" x14ac:dyDescent="0.25">
      <c r="B341">
        <v>5</v>
      </c>
      <c r="C341">
        <v>3.5</v>
      </c>
      <c r="D341">
        <v>-250.00210000000001</v>
      </c>
      <c r="E341">
        <v>0</v>
      </c>
      <c r="F341">
        <v>13.8848</v>
      </c>
      <c r="G341">
        <v>0</v>
      </c>
      <c r="H341">
        <v>23.138500000000001</v>
      </c>
      <c r="I341">
        <v>0</v>
      </c>
    </row>
    <row r="342" spans="2:9" x14ac:dyDescent="0.25">
      <c r="B342">
        <v>6</v>
      </c>
      <c r="C342">
        <v>0</v>
      </c>
      <c r="D342">
        <v>-153.8313</v>
      </c>
      <c r="E342">
        <v>5.8700000000000002E-2</v>
      </c>
      <c r="F342">
        <v>-12.2805</v>
      </c>
      <c r="G342">
        <v>0</v>
      </c>
      <c r="H342">
        <v>12.242900000000001</v>
      </c>
      <c r="I342">
        <v>-3.7600000000000001E-2</v>
      </c>
    </row>
    <row r="343" spans="2:9" x14ac:dyDescent="0.25">
      <c r="B343">
        <v>6</v>
      </c>
      <c r="C343">
        <v>3.5</v>
      </c>
      <c r="D343">
        <v>-150.86680000000001</v>
      </c>
      <c r="E343">
        <v>5.8700000000000002E-2</v>
      </c>
      <c r="F343">
        <v>-12.2805</v>
      </c>
      <c r="G343">
        <v>0</v>
      </c>
      <c r="H343">
        <v>-30.738700000000001</v>
      </c>
      <c r="I343">
        <v>0.16769999999999999</v>
      </c>
    </row>
    <row r="344" spans="2:9" x14ac:dyDescent="0.25">
      <c r="B344">
        <v>7</v>
      </c>
      <c r="C344">
        <v>0</v>
      </c>
      <c r="D344">
        <v>-317.05509999999998</v>
      </c>
      <c r="E344">
        <v>0</v>
      </c>
      <c r="F344">
        <v>21.206099999999999</v>
      </c>
      <c r="G344">
        <v>0</v>
      </c>
      <c r="H344">
        <v>-41.049100000000003</v>
      </c>
      <c r="I344">
        <v>0</v>
      </c>
    </row>
    <row r="345" spans="2:9" x14ac:dyDescent="0.25">
      <c r="B345">
        <v>7</v>
      </c>
      <c r="C345">
        <v>3.5</v>
      </c>
      <c r="D345">
        <v>-314.09059999999999</v>
      </c>
      <c r="E345">
        <v>0</v>
      </c>
      <c r="F345">
        <v>21.206099999999999</v>
      </c>
      <c r="G345">
        <v>0</v>
      </c>
      <c r="H345">
        <v>33.1723</v>
      </c>
      <c r="I345">
        <v>0</v>
      </c>
    </row>
    <row r="346" spans="2:9" x14ac:dyDescent="0.25">
      <c r="B346">
        <v>8</v>
      </c>
      <c r="C346">
        <v>0</v>
      </c>
      <c r="D346">
        <v>-30.815899999999999</v>
      </c>
      <c r="E346">
        <v>0.20530000000000001</v>
      </c>
      <c r="F346">
        <v>-68.578000000000003</v>
      </c>
      <c r="G346">
        <v>0</v>
      </c>
      <c r="H346">
        <v>89.846299999999999</v>
      </c>
      <c r="I346">
        <v>-0.13159999999999999</v>
      </c>
    </row>
    <row r="347" spans="2:9" x14ac:dyDescent="0.25">
      <c r="B347">
        <v>8</v>
      </c>
      <c r="C347">
        <v>3.5</v>
      </c>
      <c r="D347">
        <v>-27.851400000000002</v>
      </c>
      <c r="E347">
        <v>0.20530000000000001</v>
      </c>
      <c r="F347">
        <v>-68.578000000000003</v>
      </c>
      <c r="G347">
        <v>0</v>
      </c>
      <c r="H347">
        <v>-150.17679999999999</v>
      </c>
      <c r="I347">
        <v>0.58689999999999998</v>
      </c>
    </row>
    <row r="348" spans="2:9" x14ac:dyDescent="0.25">
      <c r="B348">
        <v>9</v>
      </c>
      <c r="C348">
        <v>0</v>
      </c>
      <c r="D348">
        <v>-37.959299999999999</v>
      </c>
      <c r="E348">
        <v>0.20530000000000001</v>
      </c>
      <c r="F348">
        <v>-68.565600000000003</v>
      </c>
      <c r="G348">
        <v>0</v>
      </c>
      <c r="H348">
        <v>89.807199999999995</v>
      </c>
      <c r="I348">
        <v>-0.13159999999999999</v>
      </c>
    </row>
    <row r="349" spans="2:9" x14ac:dyDescent="0.25">
      <c r="B349">
        <v>9</v>
      </c>
      <c r="C349">
        <v>3.5</v>
      </c>
      <c r="D349">
        <v>-34.994799999999998</v>
      </c>
      <c r="E349">
        <v>0.20530000000000001</v>
      </c>
      <c r="F349">
        <v>-68.565600000000003</v>
      </c>
      <c r="G349">
        <v>0</v>
      </c>
      <c r="H349">
        <v>-150.17230000000001</v>
      </c>
      <c r="I349">
        <v>0.58689999999999998</v>
      </c>
    </row>
    <row r="350" spans="2:9" x14ac:dyDescent="0.25">
      <c r="B350">
        <v>10</v>
      </c>
      <c r="C350">
        <v>0</v>
      </c>
      <c r="D350">
        <v>-73.313900000000004</v>
      </c>
      <c r="E350">
        <v>0.20530000000000001</v>
      </c>
      <c r="F350">
        <v>-64.899100000000004</v>
      </c>
      <c r="G350">
        <v>0</v>
      </c>
      <c r="H350">
        <v>81.993499999999997</v>
      </c>
      <c r="I350">
        <v>-0.13159999999999999</v>
      </c>
    </row>
    <row r="351" spans="2:9" x14ac:dyDescent="0.25">
      <c r="B351">
        <v>10</v>
      </c>
      <c r="C351">
        <v>3.5</v>
      </c>
      <c r="D351">
        <v>-70.349400000000003</v>
      </c>
      <c r="E351">
        <v>0.20530000000000001</v>
      </c>
      <c r="F351">
        <v>-64.899100000000004</v>
      </c>
      <c r="G351">
        <v>0</v>
      </c>
      <c r="H351">
        <v>-145.1533</v>
      </c>
      <c r="I351">
        <v>0.58689999999999998</v>
      </c>
    </row>
    <row r="352" spans="2:9" x14ac:dyDescent="0.25">
      <c r="B352">
        <v>11</v>
      </c>
      <c r="C352">
        <v>0</v>
      </c>
      <c r="D352">
        <v>-318.39640000000003</v>
      </c>
      <c r="E352">
        <v>5.8700000000000002E-2</v>
      </c>
      <c r="F352">
        <v>2.3801000000000001</v>
      </c>
      <c r="G352">
        <v>0</v>
      </c>
      <c r="H352">
        <v>-17.904699999999998</v>
      </c>
      <c r="I352">
        <v>-3.7600000000000001E-2</v>
      </c>
    </row>
    <row r="353" spans="1:9" x14ac:dyDescent="0.25">
      <c r="B353">
        <v>11</v>
      </c>
      <c r="C353">
        <v>3.5</v>
      </c>
      <c r="D353">
        <v>-315.43189999999998</v>
      </c>
      <c r="E353">
        <v>5.8700000000000002E-2</v>
      </c>
      <c r="F353">
        <v>2.3801000000000001</v>
      </c>
      <c r="G353">
        <v>0</v>
      </c>
      <c r="H353">
        <v>-9.5742999999999991</v>
      </c>
      <c r="I353">
        <v>0.16769999999999999</v>
      </c>
    </row>
    <row r="354" spans="1:9" x14ac:dyDescent="0.25">
      <c r="B354">
        <v>12</v>
      </c>
      <c r="C354">
        <v>0</v>
      </c>
      <c r="D354">
        <v>-212.33250000000001</v>
      </c>
      <c r="E354">
        <v>5.8700000000000002E-2</v>
      </c>
      <c r="F354">
        <v>-8.6193000000000008</v>
      </c>
      <c r="G354">
        <v>0</v>
      </c>
      <c r="H354">
        <v>5.5362999999999998</v>
      </c>
      <c r="I354">
        <v>-3.7600000000000001E-2</v>
      </c>
    </row>
    <row r="355" spans="1:9" x14ac:dyDescent="0.25">
      <c r="B355">
        <v>12</v>
      </c>
      <c r="C355">
        <v>3.5</v>
      </c>
      <c r="D355">
        <v>-209.36799999999999</v>
      </c>
      <c r="E355">
        <v>5.8700000000000002E-2</v>
      </c>
      <c r="F355">
        <v>-8.6193000000000008</v>
      </c>
      <c r="G355">
        <v>0</v>
      </c>
      <c r="H355">
        <v>-24.6313</v>
      </c>
      <c r="I355">
        <v>0.16769999999999999</v>
      </c>
    </row>
    <row r="356" spans="1:9" x14ac:dyDescent="0.25">
      <c r="B356">
        <v>13</v>
      </c>
      <c r="C356">
        <v>0</v>
      </c>
      <c r="D356">
        <v>-89.317099999999996</v>
      </c>
      <c r="E356">
        <v>0.20530000000000001</v>
      </c>
      <c r="F356">
        <v>-64.916899999999998</v>
      </c>
      <c r="G356">
        <v>0</v>
      </c>
      <c r="H356">
        <v>83.139700000000005</v>
      </c>
      <c r="I356">
        <v>-0.13159999999999999</v>
      </c>
    </row>
    <row r="357" spans="1:9" x14ac:dyDescent="0.25">
      <c r="B357">
        <v>13</v>
      </c>
      <c r="C357">
        <v>3.5</v>
      </c>
      <c r="D357">
        <v>-86.352599999999995</v>
      </c>
      <c r="E357">
        <v>0.20530000000000001</v>
      </c>
      <c r="F357">
        <v>-64.916899999999998</v>
      </c>
      <c r="G357">
        <v>0</v>
      </c>
      <c r="H357">
        <v>-144.0694</v>
      </c>
      <c r="I357">
        <v>0.58689999999999998</v>
      </c>
    </row>
    <row r="358" spans="1:9" x14ac:dyDescent="0.25">
      <c r="B358">
        <v>14</v>
      </c>
      <c r="C358">
        <v>0</v>
      </c>
      <c r="D358">
        <v>-96.460499999999996</v>
      </c>
      <c r="E358">
        <v>0.20530000000000001</v>
      </c>
      <c r="F358">
        <v>-64.904399999999995</v>
      </c>
      <c r="G358">
        <v>0</v>
      </c>
      <c r="H358">
        <v>83.100499999999997</v>
      </c>
      <c r="I358">
        <v>-0.13159999999999999</v>
      </c>
    </row>
    <row r="359" spans="1:9" x14ac:dyDescent="0.25">
      <c r="B359">
        <v>14</v>
      </c>
      <c r="C359">
        <v>3.5</v>
      </c>
      <c r="D359">
        <v>-93.495999999999995</v>
      </c>
      <c r="E359">
        <v>0.20530000000000001</v>
      </c>
      <c r="F359">
        <v>-64.904399999999995</v>
      </c>
      <c r="G359">
        <v>0</v>
      </c>
      <c r="H359">
        <v>-144.06479999999999</v>
      </c>
      <c r="I359">
        <v>0.58689999999999998</v>
      </c>
    </row>
    <row r="360" spans="1:9" x14ac:dyDescent="0.25">
      <c r="B360">
        <v>15</v>
      </c>
      <c r="C360">
        <v>0</v>
      </c>
      <c r="D360">
        <v>-131.8151</v>
      </c>
      <c r="E360">
        <v>0.20530000000000001</v>
      </c>
      <c r="F360">
        <v>-61.237900000000003</v>
      </c>
      <c r="G360">
        <v>0</v>
      </c>
      <c r="H360">
        <v>75.286900000000003</v>
      </c>
      <c r="I360">
        <v>-0.13159999999999999</v>
      </c>
    </row>
    <row r="361" spans="1:9" x14ac:dyDescent="0.25">
      <c r="B361">
        <v>15</v>
      </c>
      <c r="C361">
        <v>3.5</v>
      </c>
      <c r="D361">
        <v>-128.85059999999999</v>
      </c>
      <c r="E361">
        <v>0.20530000000000001</v>
      </c>
      <c r="F361">
        <v>-61.237900000000003</v>
      </c>
      <c r="G361">
        <v>0</v>
      </c>
      <c r="H361">
        <v>-139.04589999999999</v>
      </c>
      <c r="I361">
        <v>0.58689999999999998</v>
      </c>
    </row>
    <row r="362" spans="1:9" x14ac:dyDescent="0.25">
      <c r="A362">
        <v>366</v>
      </c>
      <c r="B362">
        <v>1</v>
      </c>
      <c r="C362">
        <v>0</v>
      </c>
      <c r="D362">
        <v>-324.91219999999998</v>
      </c>
      <c r="E362">
        <v>0</v>
      </c>
      <c r="F362">
        <v>-4.8577000000000004</v>
      </c>
      <c r="G362">
        <v>0</v>
      </c>
      <c r="H362">
        <v>0</v>
      </c>
      <c r="I362">
        <v>0</v>
      </c>
    </row>
    <row r="363" spans="1:9" x14ac:dyDescent="0.25">
      <c r="B363">
        <v>1</v>
      </c>
      <c r="C363">
        <v>3.5</v>
      </c>
      <c r="D363">
        <v>-321.9477</v>
      </c>
      <c r="E363">
        <v>0</v>
      </c>
      <c r="F363">
        <v>-4.8577000000000004</v>
      </c>
      <c r="G363">
        <v>0</v>
      </c>
      <c r="H363">
        <v>-17.001999999999999</v>
      </c>
      <c r="I363">
        <v>0</v>
      </c>
    </row>
    <row r="364" spans="1:9" x14ac:dyDescent="0.25">
      <c r="B364">
        <v>2</v>
      </c>
      <c r="C364">
        <v>0</v>
      </c>
      <c r="D364">
        <v>-481.61099999999999</v>
      </c>
      <c r="E364">
        <v>0</v>
      </c>
      <c r="F364">
        <v>-9.2175999999999991</v>
      </c>
      <c r="G364">
        <v>0</v>
      </c>
      <c r="H364">
        <v>0</v>
      </c>
      <c r="I364">
        <v>0</v>
      </c>
    </row>
    <row r="365" spans="1:9" x14ac:dyDescent="0.25">
      <c r="B365">
        <v>2</v>
      </c>
      <c r="C365">
        <v>3.5</v>
      </c>
      <c r="D365">
        <v>-478.6465</v>
      </c>
      <c r="E365">
        <v>0</v>
      </c>
      <c r="F365">
        <v>-9.2175999999999991</v>
      </c>
      <c r="G365">
        <v>0</v>
      </c>
      <c r="H365">
        <v>-32.261800000000001</v>
      </c>
      <c r="I365">
        <v>0</v>
      </c>
    </row>
    <row r="366" spans="1:9" x14ac:dyDescent="0.25">
      <c r="B366">
        <v>3</v>
      </c>
      <c r="C366">
        <v>0</v>
      </c>
      <c r="D366">
        <v>-478.7122</v>
      </c>
      <c r="E366">
        <v>-1.0800000000000001E-2</v>
      </c>
      <c r="F366">
        <v>-30.690200000000001</v>
      </c>
      <c r="G366">
        <v>0</v>
      </c>
      <c r="H366">
        <v>0</v>
      </c>
      <c r="I366">
        <v>0</v>
      </c>
    </row>
    <row r="367" spans="1:9" x14ac:dyDescent="0.25">
      <c r="B367">
        <v>3</v>
      </c>
      <c r="C367">
        <v>3.5</v>
      </c>
      <c r="D367">
        <v>-475.74770000000001</v>
      </c>
      <c r="E367">
        <v>-1.0800000000000001E-2</v>
      </c>
      <c r="F367">
        <v>-30.690200000000001</v>
      </c>
      <c r="G367">
        <v>0</v>
      </c>
      <c r="H367">
        <v>-107.4158</v>
      </c>
      <c r="I367">
        <v>-3.7699999999999997E-2</v>
      </c>
    </row>
    <row r="368" spans="1:9" x14ac:dyDescent="0.25">
      <c r="B368">
        <v>4</v>
      </c>
      <c r="C368">
        <v>0</v>
      </c>
      <c r="D368">
        <v>-464.4692</v>
      </c>
      <c r="E368">
        <v>0</v>
      </c>
      <c r="F368">
        <v>-9.1922999999999995</v>
      </c>
      <c r="G368">
        <v>0</v>
      </c>
      <c r="H368">
        <v>0</v>
      </c>
      <c r="I368">
        <v>0</v>
      </c>
    </row>
    <row r="369" spans="2:9" x14ac:dyDescent="0.25">
      <c r="B369">
        <v>4</v>
      </c>
      <c r="C369">
        <v>3.5</v>
      </c>
      <c r="D369">
        <v>-461.50470000000001</v>
      </c>
      <c r="E369">
        <v>0</v>
      </c>
      <c r="F369">
        <v>-9.1922999999999995</v>
      </c>
      <c r="G369">
        <v>0</v>
      </c>
      <c r="H369">
        <v>-32.172899999999998</v>
      </c>
      <c r="I369">
        <v>0</v>
      </c>
    </row>
    <row r="370" spans="2:9" x14ac:dyDescent="0.25">
      <c r="B370">
        <v>5</v>
      </c>
      <c r="C370">
        <v>0</v>
      </c>
      <c r="D370">
        <v>-314.78680000000003</v>
      </c>
      <c r="E370">
        <v>0</v>
      </c>
      <c r="F370">
        <v>-4.3940999999999999</v>
      </c>
      <c r="G370">
        <v>0</v>
      </c>
      <c r="H370">
        <v>0</v>
      </c>
      <c r="I370">
        <v>0</v>
      </c>
    </row>
    <row r="371" spans="2:9" x14ac:dyDescent="0.25">
      <c r="B371">
        <v>5</v>
      </c>
      <c r="C371">
        <v>3.5</v>
      </c>
      <c r="D371">
        <v>-311.82229999999998</v>
      </c>
      <c r="E371">
        <v>0</v>
      </c>
      <c r="F371">
        <v>-4.3940999999999999</v>
      </c>
      <c r="G371">
        <v>0</v>
      </c>
      <c r="H371">
        <v>-15.3794</v>
      </c>
      <c r="I371">
        <v>0</v>
      </c>
    </row>
    <row r="372" spans="2:9" x14ac:dyDescent="0.25">
      <c r="B372">
        <v>6</v>
      </c>
      <c r="C372">
        <v>0</v>
      </c>
      <c r="D372">
        <v>-311.88799999999998</v>
      </c>
      <c r="E372">
        <v>-1.0800000000000001E-2</v>
      </c>
      <c r="F372">
        <v>-25.866700000000002</v>
      </c>
      <c r="G372">
        <v>0</v>
      </c>
      <c r="H372">
        <v>0</v>
      </c>
      <c r="I372">
        <v>0</v>
      </c>
    </row>
    <row r="373" spans="2:9" x14ac:dyDescent="0.25">
      <c r="B373">
        <v>6</v>
      </c>
      <c r="C373">
        <v>3.5</v>
      </c>
      <c r="D373">
        <v>-308.92349999999999</v>
      </c>
      <c r="E373">
        <v>-1.0800000000000001E-2</v>
      </c>
      <c r="F373">
        <v>-25.866700000000002</v>
      </c>
      <c r="G373">
        <v>0</v>
      </c>
      <c r="H373">
        <v>-90.5334</v>
      </c>
      <c r="I373">
        <v>-3.7699999999999997E-2</v>
      </c>
    </row>
    <row r="374" spans="2:9" x14ac:dyDescent="0.25">
      <c r="B374">
        <v>7</v>
      </c>
      <c r="C374">
        <v>0</v>
      </c>
      <c r="D374">
        <v>-419.35610000000003</v>
      </c>
      <c r="E374">
        <v>0</v>
      </c>
      <c r="F374">
        <v>-7.6</v>
      </c>
      <c r="G374">
        <v>0</v>
      </c>
      <c r="H374">
        <v>0</v>
      </c>
      <c r="I374">
        <v>0</v>
      </c>
    </row>
    <row r="375" spans="2:9" x14ac:dyDescent="0.25">
      <c r="B375">
        <v>7</v>
      </c>
      <c r="C375">
        <v>3.5</v>
      </c>
      <c r="D375">
        <v>-416.39159999999998</v>
      </c>
      <c r="E375">
        <v>0</v>
      </c>
      <c r="F375">
        <v>-7.6</v>
      </c>
      <c r="G375">
        <v>0</v>
      </c>
      <c r="H375">
        <v>-26.599900000000002</v>
      </c>
      <c r="I375">
        <v>0</v>
      </c>
    </row>
    <row r="376" spans="2:9" x14ac:dyDescent="0.25">
      <c r="B376">
        <v>8</v>
      </c>
      <c r="C376">
        <v>0</v>
      </c>
      <c r="D376">
        <v>-467.6936</v>
      </c>
      <c r="E376">
        <v>-3.7699999999999997E-2</v>
      </c>
      <c r="F376">
        <v>-82.406499999999994</v>
      </c>
      <c r="G376">
        <v>0</v>
      </c>
      <c r="H376">
        <v>0</v>
      </c>
      <c r="I376">
        <v>0</v>
      </c>
    </row>
    <row r="377" spans="2:9" x14ac:dyDescent="0.25">
      <c r="B377">
        <v>8</v>
      </c>
      <c r="C377">
        <v>3.5</v>
      </c>
      <c r="D377">
        <v>-464.72910000000002</v>
      </c>
      <c r="E377">
        <v>-3.7699999999999997E-2</v>
      </c>
      <c r="F377">
        <v>-82.406499999999994</v>
      </c>
      <c r="G377">
        <v>0</v>
      </c>
      <c r="H377">
        <v>-288.4228</v>
      </c>
      <c r="I377">
        <v>-0.13189999999999999</v>
      </c>
    </row>
    <row r="378" spans="2:9" x14ac:dyDescent="0.25">
      <c r="B378">
        <v>9</v>
      </c>
      <c r="C378">
        <v>0</v>
      </c>
      <c r="D378">
        <v>-474.86509999999998</v>
      </c>
      <c r="E378">
        <v>-3.7699999999999997E-2</v>
      </c>
      <c r="F378">
        <v>-82.417100000000005</v>
      </c>
      <c r="G378">
        <v>0</v>
      </c>
      <c r="H378">
        <v>0</v>
      </c>
      <c r="I378">
        <v>0</v>
      </c>
    </row>
    <row r="379" spans="2:9" x14ac:dyDescent="0.25">
      <c r="B379">
        <v>9</v>
      </c>
      <c r="C379">
        <v>3.5</v>
      </c>
      <c r="D379">
        <v>-471.9006</v>
      </c>
      <c r="E379">
        <v>-3.7699999999999997E-2</v>
      </c>
      <c r="F379">
        <v>-82.417100000000005</v>
      </c>
      <c r="G379">
        <v>0</v>
      </c>
      <c r="H379">
        <v>-288.4599</v>
      </c>
      <c r="I379">
        <v>-0.13189999999999999</v>
      </c>
    </row>
    <row r="380" spans="2:9" x14ac:dyDescent="0.25">
      <c r="B380">
        <v>10</v>
      </c>
      <c r="C380">
        <v>0</v>
      </c>
      <c r="D380">
        <v>-530.47329999999999</v>
      </c>
      <c r="E380">
        <v>-3.7699999999999997E-2</v>
      </c>
      <c r="F380">
        <v>-84.025000000000006</v>
      </c>
      <c r="G380">
        <v>0</v>
      </c>
      <c r="H380">
        <v>0</v>
      </c>
      <c r="I380">
        <v>0</v>
      </c>
    </row>
    <row r="381" spans="2:9" x14ac:dyDescent="0.25">
      <c r="B381">
        <v>10</v>
      </c>
      <c r="C381">
        <v>3.5</v>
      </c>
      <c r="D381">
        <v>-527.50879999999995</v>
      </c>
      <c r="E381">
        <v>-3.7699999999999997E-2</v>
      </c>
      <c r="F381">
        <v>-84.025000000000006</v>
      </c>
      <c r="G381">
        <v>0</v>
      </c>
      <c r="H381">
        <v>-294.0874</v>
      </c>
      <c r="I381">
        <v>-0.13189999999999999</v>
      </c>
    </row>
    <row r="382" spans="2:9" x14ac:dyDescent="0.25">
      <c r="B382">
        <v>11</v>
      </c>
      <c r="C382">
        <v>0</v>
      </c>
      <c r="D382">
        <v>-552.53920000000005</v>
      </c>
      <c r="E382">
        <v>-1.0800000000000001E-2</v>
      </c>
      <c r="F382">
        <v>-31.846299999999999</v>
      </c>
      <c r="G382">
        <v>0</v>
      </c>
      <c r="H382">
        <v>0</v>
      </c>
      <c r="I382">
        <v>0</v>
      </c>
    </row>
    <row r="383" spans="2:9" x14ac:dyDescent="0.25">
      <c r="B383">
        <v>11</v>
      </c>
      <c r="C383">
        <v>3.5</v>
      </c>
      <c r="D383">
        <v>-549.57470000000001</v>
      </c>
      <c r="E383">
        <v>-1.0800000000000001E-2</v>
      </c>
      <c r="F383">
        <v>-31.846299999999999</v>
      </c>
      <c r="G383">
        <v>0</v>
      </c>
      <c r="H383">
        <v>-111.46210000000001</v>
      </c>
      <c r="I383">
        <v>-3.7699999999999997E-2</v>
      </c>
    </row>
    <row r="384" spans="2:9" x14ac:dyDescent="0.25">
      <c r="B384">
        <v>12</v>
      </c>
      <c r="C384">
        <v>0</v>
      </c>
      <c r="D384">
        <v>-385.7149</v>
      </c>
      <c r="E384">
        <v>-1.0800000000000001E-2</v>
      </c>
      <c r="F384">
        <v>-27.0228</v>
      </c>
      <c r="G384">
        <v>0</v>
      </c>
      <c r="H384">
        <v>0</v>
      </c>
      <c r="I384">
        <v>0</v>
      </c>
    </row>
    <row r="385" spans="1:9" x14ac:dyDescent="0.25">
      <c r="B385">
        <v>12</v>
      </c>
      <c r="C385">
        <v>3.5</v>
      </c>
      <c r="D385">
        <v>-382.75040000000001</v>
      </c>
      <c r="E385">
        <v>-1.0800000000000001E-2</v>
      </c>
      <c r="F385">
        <v>-27.0228</v>
      </c>
      <c r="G385">
        <v>0</v>
      </c>
      <c r="H385">
        <v>-94.579700000000003</v>
      </c>
      <c r="I385">
        <v>-3.7699999999999997E-2</v>
      </c>
    </row>
    <row r="386" spans="1:9" x14ac:dyDescent="0.25">
      <c r="B386">
        <v>13</v>
      </c>
      <c r="C386">
        <v>0</v>
      </c>
      <c r="D386">
        <v>-541.52059999999994</v>
      </c>
      <c r="E386">
        <v>-3.7699999999999997E-2</v>
      </c>
      <c r="F386">
        <v>-83.562600000000003</v>
      </c>
      <c r="G386">
        <v>0</v>
      </c>
      <c r="H386">
        <v>0</v>
      </c>
      <c r="I386">
        <v>0</v>
      </c>
    </row>
    <row r="387" spans="1:9" x14ac:dyDescent="0.25">
      <c r="B387">
        <v>13</v>
      </c>
      <c r="C387">
        <v>3.5</v>
      </c>
      <c r="D387">
        <v>-538.55610000000001</v>
      </c>
      <c r="E387">
        <v>-3.7699999999999997E-2</v>
      </c>
      <c r="F387">
        <v>-83.562600000000003</v>
      </c>
      <c r="G387">
        <v>0</v>
      </c>
      <c r="H387">
        <v>-292.46910000000003</v>
      </c>
      <c r="I387">
        <v>-0.13189999999999999</v>
      </c>
    </row>
    <row r="388" spans="1:9" x14ac:dyDescent="0.25">
      <c r="B388">
        <v>14</v>
      </c>
      <c r="C388">
        <v>0</v>
      </c>
      <c r="D388">
        <v>-548.69209999999998</v>
      </c>
      <c r="E388">
        <v>-3.7699999999999997E-2</v>
      </c>
      <c r="F388">
        <v>-83.5732</v>
      </c>
      <c r="G388">
        <v>0</v>
      </c>
      <c r="H388">
        <v>0</v>
      </c>
      <c r="I388">
        <v>0</v>
      </c>
    </row>
    <row r="389" spans="1:9" x14ac:dyDescent="0.25">
      <c r="B389">
        <v>14</v>
      </c>
      <c r="C389">
        <v>3.5</v>
      </c>
      <c r="D389">
        <v>-545.72770000000003</v>
      </c>
      <c r="E389">
        <v>-3.7699999999999997E-2</v>
      </c>
      <c r="F389">
        <v>-83.5732</v>
      </c>
      <c r="G389">
        <v>0</v>
      </c>
      <c r="H389">
        <v>-292.50630000000001</v>
      </c>
      <c r="I389">
        <v>-0.13189999999999999</v>
      </c>
    </row>
    <row r="390" spans="1:9" x14ac:dyDescent="0.25">
      <c r="B390">
        <v>15</v>
      </c>
      <c r="C390">
        <v>0</v>
      </c>
      <c r="D390">
        <v>-604.30020000000002</v>
      </c>
      <c r="E390">
        <v>-3.7699999999999997E-2</v>
      </c>
      <c r="F390">
        <v>-85.181100000000001</v>
      </c>
      <c r="G390">
        <v>0</v>
      </c>
      <c r="H390">
        <v>0</v>
      </c>
      <c r="I390">
        <v>0</v>
      </c>
    </row>
    <row r="391" spans="1:9" x14ac:dyDescent="0.25">
      <c r="B391">
        <v>15</v>
      </c>
      <c r="C391">
        <v>3.5</v>
      </c>
      <c r="D391">
        <v>-601.33569999999997</v>
      </c>
      <c r="E391">
        <v>-3.7699999999999997E-2</v>
      </c>
      <c r="F391">
        <v>-85.181100000000001</v>
      </c>
      <c r="G391">
        <v>0</v>
      </c>
      <c r="H391">
        <v>-298.13380000000001</v>
      </c>
      <c r="I391">
        <v>-0.13189999999999999</v>
      </c>
    </row>
    <row r="392" spans="1:9" x14ac:dyDescent="0.25">
      <c r="A392">
        <v>367</v>
      </c>
      <c r="B392">
        <v>1</v>
      </c>
      <c r="C392">
        <v>0</v>
      </c>
      <c r="D392">
        <v>-256.60829999999999</v>
      </c>
      <c r="E392">
        <v>0</v>
      </c>
      <c r="F392">
        <v>-15.416399999999999</v>
      </c>
      <c r="G392">
        <v>0</v>
      </c>
      <c r="H392">
        <v>28.215</v>
      </c>
      <c r="I392">
        <v>0</v>
      </c>
    </row>
    <row r="393" spans="1:9" x14ac:dyDescent="0.25">
      <c r="B393">
        <v>1</v>
      </c>
      <c r="C393">
        <v>3.5</v>
      </c>
      <c r="D393">
        <v>-253.6438</v>
      </c>
      <c r="E393">
        <v>0</v>
      </c>
      <c r="F393">
        <v>-15.416399999999999</v>
      </c>
      <c r="G393">
        <v>0</v>
      </c>
      <c r="H393">
        <v>-25.7424</v>
      </c>
      <c r="I393">
        <v>0</v>
      </c>
    </row>
    <row r="394" spans="1:9" x14ac:dyDescent="0.25">
      <c r="B394">
        <v>2</v>
      </c>
      <c r="C394">
        <v>0</v>
      </c>
      <c r="D394">
        <v>-359.03050000000002</v>
      </c>
      <c r="E394">
        <v>0</v>
      </c>
      <c r="F394">
        <v>-24.8841</v>
      </c>
      <c r="G394">
        <v>0</v>
      </c>
      <c r="H394">
        <v>48.899099999999997</v>
      </c>
      <c r="I394">
        <v>0</v>
      </c>
    </row>
    <row r="395" spans="1:9" x14ac:dyDescent="0.25">
      <c r="B395">
        <v>2</v>
      </c>
      <c r="C395">
        <v>3.5</v>
      </c>
      <c r="D395">
        <v>-356.0659</v>
      </c>
      <c r="E395">
        <v>0</v>
      </c>
      <c r="F395">
        <v>-24.8841</v>
      </c>
      <c r="G395">
        <v>0</v>
      </c>
      <c r="H395">
        <v>-38.195500000000003</v>
      </c>
      <c r="I395">
        <v>0</v>
      </c>
    </row>
    <row r="396" spans="1:9" x14ac:dyDescent="0.25">
      <c r="B396">
        <v>3</v>
      </c>
      <c r="C396">
        <v>0</v>
      </c>
      <c r="D396">
        <v>-337.67880000000002</v>
      </c>
      <c r="E396">
        <v>5.8700000000000002E-2</v>
      </c>
      <c r="F396">
        <v>-43.720799999999997</v>
      </c>
      <c r="G396">
        <v>0</v>
      </c>
      <c r="H396">
        <v>73.167400000000001</v>
      </c>
      <c r="I396">
        <v>-3.7699999999999997E-2</v>
      </c>
    </row>
    <row r="397" spans="1:9" x14ac:dyDescent="0.25">
      <c r="B397">
        <v>3</v>
      </c>
      <c r="C397">
        <v>3.5</v>
      </c>
      <c r="D397">
        <v>-334.71429999999998</v>
      </c>
      <c r="E397">
        <v>5.8700000000000002E-2</v>
      </c>
      <c r="F397">
        <v>-43.720799999999997</v>
      </c>
      <c r="G397">
        <v>0</v>
      </c>
      <c r="H397">
        <v>-79.855199999999996</v>
      </c>
      <c r="I397">
        <v>0.16789999999999999</v>
      </c>
    </row>
    <row r="398" spans="1:9" x14ac:dyDescent="0.25">
      <c r="B398">
        <v>4</v>
      </c>
      <c r="C398">
        <v>0</v>
      </c>
      <c r="D398">
        <v>-341.95600000000002</v>
      </c>
      <c r="E398">
        <v>0</v>
      </c>
      <c r="F398">
        <v>-24.854299999999999</v>
      </c>
      <c r="G398">
        <v>0</v>
      </c>
      <c r="H398">
        <v>48.805500000000002</v>
      </c>
      <c r="I398">
        <v>0</v>
      </c>
    </row>
    <row r="399" spans="1:9" x14ac:dyDescent="0.25">
      <c r="B399">
        <v>4</v>
      </c>
      <c r="C399">
        <v>3.5</v>
      </c>
      <c r="D399">
        <v>-338.99149999999997</v>
      </c>
      <c r="E399">
        <v>0</v>
      </c>
      <c r="F399">
        <v>-24.854299999999999</v>
      </c>
      <c r="G399">
        <v>0</v>
      </c>
      <c r="H399">
        <v>-38.184600000000003</v>
      </c>
      <c r="I399">
        <v>0</v>
      </c>
    </row>
    <row r="400" spans="1:9" x14ac:dyDescent="0.25">
      <c r="B400">
        <v>5</v>
      </c>
      <c r="C400">
        <v>0</v>
      </c>
      <c r="D400">
        <v>-252.9666</v>
      </c>
      <c r="E400">
        <v>0</v>
      </c>
      <c r="F400">
        <v>-13.8848</v>
      </c>
      <c r="G400">
        <v>0</v>
      </c>
      <c r="H400">
        <v>25.458100000000002</v>
      </c>
      <c r="I400">
        <v>0</v>
      </c>
    </row>
    <row r="401" spans="2:9" x14ac:dyDescent="0.25">
      <c r="B401">
        <v>5</v>
      </c>
      <c r="C401">
        <v>3.5</v>
      </c>
      <c r="D401">
        <v>-250.00210000000001</v>
      </c>
      <c r="E401">
        <v>0</v>
      </c>
      <c r="F401">
        <v>-13.8848</v>
      </c>
      <c r="G401">
        <v>0</v>
      </c>
      <c r="H401">
        <v>-23.138500000000001</v>
      </c>
      <c r="I401">
        <v>0</v>
      </c>
    </row>
    <row r="402" spans="2:9" x14ac:dyDescent="0.25">
      <c r="B402">
        <v>6</v>
      </c>
      <c r="C402">
        <v>0</v>
      </c>
      <c r="D402">
        <v>-231.61490000000001</v>
      </c>
      <c r="E402">
        <v>5.8700000000000002E-2</v>
      </c>
      <c r="F402">
        <v>-32.721400000000003</v>
      </c>
      <c r="G402">
        <v>0</v>
      </c>
      <c r="H402">
        <v>49.726500000000001</v>
      </c>
      <c r="I402">
        <v>-3.7699999999999997E-2</v>
      </c>
    </row>
    <row r="403" spans="2:9" x14ac:dyDescent="0.25">
      <c r="B403">
        <v>6</v>
      </c>
      <c r="C403">
        <v>3.5</v>
      </c>
      <c r="D403">
        <v>-228.65039999999999</v>
      </c>
      <c r="E403">
        <v>5.8700000000000002E-2</v>
      </c>
      <c r="F403">
        <v>-32.721400000000003</v>
      </c>
      <c r="G403">
        <v>0</v>
      </c>
      <c r="H403">
        <v>-64.798299999999998</v>
      </c>
      <c r="I403">
        <v>0.16789999999999999</v>
      </c>
    </row>
    <row r="404" spans="2:9" x14ac:dyDescent="0.25">
      <c r="B404">
        <v>7</v>
      </c>
      <c r="C404">
        <v>0</v>
      </c>
      <c r="D404">
        <v>-317.05509999999998</v>
      </c>
      <c r="E404">
        <v>0</v>
      </c>
      <c r="F404">
        <v>-21.206099999999999</v>
      </c>
      <c r="G404">
        <v>0</v>
      </c>
      <c r="H404">
        <v>41.049100000000003</v>
      </c>
      <c r="I404">
        <v>0</v>
      </c>
    </row>
    <row r="405" spans="2:9" x14ac:dyDescent="0.25">
      <c r="B405">
        <v>7</v>
      </c>
      <c r="C405">
        <v>3.5</v>
      </c>
      <c r="D405">
        <v>-314.09059999999999</v>
      </c>
      <c r="E405">
        <v>0</v>
      </c>
      <c r="F405">
        <v>-21.206099999999999</v>
      </c>
      <c r="G405">
        <v>0</v>
      </c>
      <c r="H405">
        <v>-33.1723</v>
      </c>
      <c r="I405">
        <v>0</v>
      </c>
    </row>
    <row r="406" spans="2:9" x14ac:dyDescent="0.25">
      <c r="B406">
        <v>8</v>
      </c>
      <c r="C406">
        <v>0</v>
      </c>
      <c r="D406">
        <v>-303.05849999999998</v>
      </c>
      <c r="E406">
        <v>0.2056</v>
      </c>
      <c r="F406">
        <v>-88.928399999999996</v>
      </c>
      <c r="G406">
        <v>0</v>
      </c>
      <c r="H406">
        <v>127.0467</v>
      </c>
      <c r="I406">
        <v>-0.13189999999999999</v>
      </c>
    </row>
    <row r="407" spans="2:9" x14ac:dyDescent="0.25">
      <c r="B407">
        <v>8</v>
      </c>
      <c r="C407">
        <v>3.5</v>
      </c>
      <c r="D407">
        <v>-300.09399999999999</v>
      </c>
      <c r="E407">
        <v>0.2056</v>
      </c>
      <c r="F407">
        <v>-88.928399999999996</v>
      </c>
      <c r="G407">
        <v>0</v>
      </c>
      <c r="H407">
        <v>-184.20259999999999</v>
      </c>
      <c r="I407">
        <v>0.58779999999999999</v>
      </c>
    </row>
    <row r="408" spans="2:9" x14ac:dyDescent="0.25">
      <c r="B408">
        <v>9</v>
      </c>
      <c r="C408">
        <v>0</v>
      </c>
      <c r="D408">
        <v>-310.20190000000002</v>
      </c>
      <c r="E408">
        <v>0.2056</v>
      </c>
      <c r="F408">
        <v>-88.940799999999996</v>
      </c>
      <c r="G408">
        <v>0</v>
      </c>
      <c r="H408">
        <v>127.08580000000001</v>
      </c>
      <c r="I408">
        <v>-0.13189999999999999</v>
      </c>
    </row>
    <row r="409" spans="2:9" x14ac:dyDescent="0.25">
      <c r="B409">
        <v>9</v>
      </c>
      <c r="C409">
        <v>3.5</v>
      </c>
      <c r="D409">
        <v>-307.23739999999998</v>
      </c>
      <c r="E409">
        <v>0.2056</v>
      </c>
      <c r="F409">
        <v>-88.940799999999996</v>
      </c>
      <c r="G409">
        <v>0</v>
      </c>
      <c r="H409">
        <v>-184.2071</v>
      </c>
      <c r="I409">
        <v>0.58779999999999999</v>
      </c>
    </row>
    <row r="410" spans="2:9" x14ac:dyDescent="0.25">
      <c r="B410">
        <v>10</v>
      </c>
      <c r="C410">
        <v>0</v>
      </c>
      <c r="D410">
        <v>-345.55650000000003</v>
      </c>
      <c r="E410">
        <v>0.2056</v>
      </c>
      <c r="F410">
        <v>-92.607299999999995</v>
      </c>
      <c r="G410">
        <v>0</v>
      </c>
      <c r="H410">
        <v>134.89949999999999</v>
      </c>
      <c r="I410">
        <v>-0.13189999999999999</v>
      </c>
    </row>
    <row r="411" spans="2:9" x14ac:dyDescent="0.25">
      <c r="B411">
        <v>10</v>
      </c>
      <c r="C411">
        <v>3.5</v>
      </c>
      <c r="D411">
        <v>-342.59199999999998</v>
      </c>
      <c r="E411">
        <v>0.2056</v>
      </c>
      <c r="F411">
        <v>-92.607299999999995</v>
      </c>
      <c r="G411">
        <v>0</v>
      </c>
      <c r="H411">
        <v>-189.2261</v>
      </c>
      <c r="I411">
        <v>0.58779999999999999</v>
      </c>
    </row>
    <row r="412" spans="2:9" x14ac:dyDescent="0.25">
      <c r="B412">
        <v>11</v>
      </c>
      <c r="C412">
        <v>0</v>
      </c>
      <c r="D412">
        <v>-396.18</v>
      </c>
      <c r="E412">
        <v>5.8700000000000002E-2</v>
      </c>
      <c r="F412">
        <v>-47.381900000000002</v>
      </c>
      <c r="G412">
        <v>0</v>
      </c>
      <c r="H412">
        <v>79.874099999999999</v>
      </c>
      <c r="I412">
        <v>-3.7699999999999997E-2</v>
      </c>
    </row>
    <row r="413" spans="2:9" x14ac:dyDescent="0.25">
      <c r="B413">
        <v>11</v>
      </c>
      <c r="C413">
        <v>3.5</v>
      </c>
      <c r="D413">
        <v>-393.21550000000002</v>
      </c>
      <c r="E413">
        <v>5.8700000000000002E-2</v>
      </c>
      <c r="F413">
        <v>-47.381900000000002</v>
      </c>
      <c r="G413">
        <v>0</v>
      </c>
      <c r="H413">
        <v>-85.962699999999998</v>
      </c>
      <c r="I413">
        <v>0.16789999999999999</v>
      </c>
    </row>
    <row r="414" spans="2:9" x14ac:dyDescent="0.25">
      <c r="B414">
        <v>12</v>
      </c>
      <c r="C414">
        <v>0</v>
      </c>
      <c r="D414">
        <v>-290.11610000000002</v>
      </c>
      <c r="E414">
        <v>5.8700000000000002E-2</v>
      </c>
      <c r="F414">
        <v>-36.3825</v>
      </c>
      <c r="G414">
        <v>0</v>
      </c>
      <c r="H414">
        <v>56.433199999999999</v>
      </c>
      <c r="I414">
        <v>-3.7699999999999997E-2</v>
      </c>
    </row>
    <row r="415" spans="2:9" x14ac:dyDescent="0.25">
      <c r="B415">
        <v>12</v>
      </c>
      <c r="C415">
        <v>3.5</v>
      </c>
      <c r="D415">
        <v>-287.15159999999997</v>
      </c>
      <c r="E415">
        <v>5.8700000000000002E-2</v>
      </c>
      <c r="F415">
        <v>-36.3825</v>
      </c>
      <c r="G415">
        <v>0</v>
      </c>
      <c r="H415">
        <v>-70.905699999999996</v>
      </c>
      <c r="I415">
        <v>0.16789999999999999</v>
      </c>
    </row>
    <row r="416" spans="2:9" x14ac:dyDescent="0.25">
      <c r="B416">
        <v>13</v>
      </c>
      <c r="C416">
        <v>0</v>
      </c>
      <c r="D416">
        <v>-361.55970000000002</v>
      </c>
      <c r="E416">
        <v>0.2056</v>
      </c>
      <c r="F416">
        <v>-92.589500000000001</v>
      </c>
      <c r="G416">
        <v>0</v>
      </c>
      <c r="H416">
        <v>133.7533</v>
      </c>
      <c r="I416">
        <v>-0.13189999999999999</v>
      </c>
    </row>
    <row r="417" spans="1:9" x14ac:dyDescent="0.25">
      <c r="B417">
        <v>13</v>
      </c>
      <c r="C417">
        <v>3.5</v>
      </c>
      <c r="D417">
        <v>-358.59519999999998</v>
      </c>
      <c r="E417">
        <v>0.2056</v>
      </c>
      <c r="F417">
        <v>-92.589500000000001</v>
      </c>
      <c r="G417">
        <v>0</v>
      </c>
      <c r="H417">
        <v>-190.31</v>
      </c>
      <c r="I417">
        <v>0.58779999999999999</v>
      </c>
    </row>
    <row r="418" spans="1:9" x14ac:dyDescent="0.25">
      <c r="B418">
        <v>14</v>
      </c>
      <c r="C418">
        <v>0</v>
      </c>
      <c r="D418">
        <v>-368.70310000000001</v>
      </c>
      <c r="E418">
        <v>0.2056</v>
      </c>
      <c r="F418">
        <v>-92.602000000000004</v>
      </c>
      <c r="G418">
        <v>0</v>
      </c>
      <c r="H418">
        <v>133.79249999999999</v>
      </c>
      <c r="I418">
        <v>-0.13189999999999999</v>
      </c>
    </row>
    <row r="419" spans="1:9" x14ac:dyDescent="0.25">
      <c r="B419">
        <v>14</v>
      </c>
      <c r="C419">
        <v>3.5</v>
      </c>
      <c r="D419">
        <v>-365.73860000000002</v>
      </c>
      <c r="E419">
        <v>0.2056</v>
      </c>
      <c r="F419">
        <v>-92.602000000000004</v>
      </c>
      <c r="G419">
        <v>0</v>
      </c>
      <c r="H419">
        <v>-190.31460000000001</v>
      </c>
      <c r="I419">
        <v>0.58779999999999999</v>
      </c>
    </row>
    <row r="420" spans="1:9" x14ac:dyDescent="0.25">
      <c r="B420">
        <v>15</v>
      </c>
      <c r="C420">
        <v>0</v>
      </c>
      <c r="D420">
        <v>-404.05770000000001</v>
      </c>
      <c r="E420">
        <v>0.2056</v>
      </c>
      <c r="F420">
        <v>-96.268500000000003</v>
      </c>
      <c r="G420">
        <v>0</v>
      </c>
      <c r="H420">
        <v>141.6061</v>
      </c>
      <c r="I420">
        <v>-0.13189999999999999</v>
      </c>
    </row>
    <row r="421" spans="1:9" x14ac:dyDescent="0.25">
      <c r="B421">
        <v>15</v>
      </c>
      <c r="C421">
        <v>3.5</v>
      </c>
      <c r="D421">
        <v>-401.09320000000002</v>
      </c>
      <c r="E421">
        <v>0.2056</v>
      </c>
      <c r="F421">
        <v>-96.268500000000003</v>
      </c>
      <c r="G421">
        <v>0</v>
      </c>
      <c r="H421">
        <v>-195.33359999999999</v>
      </c>
      <c r="I421">
        <v>0.58779999999999999</v>
      </c>
    </row>
    <row r="422" spans="1:9" x14ac:dyDescent="0.25">
      <c r="A422">
        <v>371</v>
      </c>
      <c r="B422">
        <v>1</v>
      </c>
      <c r="C422">
        <v>0</v>
      </c>
      <c r="D422">
        <v>-657.78390000000002</v>
      </c>
      <c r="E422">
        <v>0</v>
      </c>
      <c r="F422">
        <v>0.33810000000000001</v>
      </c>
      <c r="G422">
        <v>0</v>
      </c>
      <c r="H422">
        <v>0</v>
      </c>
      <c r="I422">
        <v>0</v>
      </c>
    </row>
    <row r="423" spans="1:9" x14ac:dyDescent="0.25">
      <c r="B423">
        <v>1</v>
      </c>
      <c r="C423">
        <v>3.5</v>
      </c>
      <c r="D423">
        <v>-654.81949999999995</v>
      </c>
      <c r="E423">
        <v>0</v>
      </c>
      <c r="F423">
        <v>0.33810000000000001</v>
      </c>
      <c r="G423">
        <v>0</v>
      </c>
      <c r="H423">
        <v>1.1833</v>
      </c>
      <c r="I423">
        <v>0</v>
      </c>
    </row>
    <row r="424" spans="1:9" x14ac:dyDescent="0.25">
      <c r="B424">
        <v>2</v>
      </c>
      <c r="C424">
        <v>0</v>
      </c>
      <c r="D424">
        <v>-987.03970000000004</v>
      </c>
      <c r="E424">
        <v>0</v>
      </c>
      <c r="F424">
        <v>0.77829999999999999</v>
      </c>
      <c r="G424">
        <v>0</v>
      </c>
      <c r="H424">
        <v>0</v>
      </c>
      <c r="I424">
        <v>0</v>
      </c>
    </row>
    <row r="425" spans="1:9" x14ac:dyDescent="0.25">
      <c r="B425">
        <v>2</v>
      </c>
      <c r="C425">
        <v>3.5</v>
      </c>
      <c r="D425">
        <v>-984.0752</v>
      </c>
      <c r="E425">
        <v>0</v>
      </c>
      <c r="F425">
        <v>0.77829999999999999</v>
      </c>
      <c r="G425">
        <v>0</v>
      </c>
      <c r="H425">
        <v>2.7240000000000002</v>
      </c>
      <c r="I425">
        <v>0</v>
      </c>
    </row>
    <row r="426" spans="1:9" x14ac:dyDescent="0.25">
      <c r="B426">
        <v>3</v>
      </c>
      <c r="C426">
        <v>0</v>
      </c>
      <c r="D426">
        <v>-818.4556</v>
      </c>
      <c r="E426">
        <v>-1.0800000000000001E-2</v>
      </c>
      <c r="F426">
        <v>-28.9816</v>
      </c>
      <c r="G426">
        <v>0</v>
      </c>
      <c r="H426">
        <v>0</v>
      </c>
      <c r="I426">
        <v>0</v>
      </c>
    </row>
    <row r="427" spans="1:9" x14ac:dyDescent="0.25">
      <c r="B427">
        <v>3</v>
      </c>
      <c r="C427">
        <v>3.5</v>
      </c>
      <c r="D427">
        <v>-815.49109999999996</v>
      </c>
      <c r="E427">
        <v>-1.0800000000000001E-2</v>
      </c>
      <c r="F427">
        <v>-28.9816</v>
      </c>
      <c r="G427">
        <v>0</v>
      </c>
      <c r="H427">
        <v>-101.4358</v>
      </c>
      <c r="I427">
        <v>-3.7699999999999997E-2</v>
      </c>
    </row>
    <row r="428" spans="1:9" x14ac:dyDescent="0.25">
      <c r="B428">
        <v>4</v>
      </c>
      <c r="C428">
        <v>0</v>
      </c>
      <c r="D428">
        <v>-951.25350000000003</v>
      </c>
      <c r="E428">
        <v>0</v>
      </c>
      <c r="F428">
        <v>0.78790000000000004</v>
      </c>
      <c r="G428">
        <v>0</v>
      </c>
      <c r="H428">
        <v>0</v>
      </c>
      <c r="I428">
        <v>0</v>
      </c>
    </row>
    <row r="429" spans="1:9" x14ac:dyDescent="0.25">
      <c r="B429">
        <v>4</v>
      </c>
      <c r="C429">
        <v>3.5</v>
      </c>
      <c r="D429">
        <v>-948.28899999999999</v>
      </c>
      <c r="E429">
        <v>0</v>
      </c>
      <c r="F429">
        <v>0.78790000000000004</v>
      </c>
      <c r="G429">
        <v>0</v>
      </c>
      <c r="H429">
        <v>2.7576999999999998</v>
      </c>
      <c r="I429">
        <v>0</v>
      </c>
    </row>
    <row r="430" spans="1:9" x14ac:dyDescent="0.25">
      <c r="B430">
        <v>5</v>
      </c>
      <c r="C430">
        <v>0</v>
      </c>
      <c r="D430">
        <v>-636.8356</v>
      </c>
      <c r="E430">
        <v>0</v>
      </c>
      <c r="F430">
        <v>0.29170000000000001</v>
      </c>
      <c r="G430">
        <v>0</v>
      </c>
      <c r="H430">
        <v>0</v>
      </c>
      <c r="I430">
        <v>0</v>
      </c>
    </row>
    <row r="431" spans="1:9" x14ac:dyDescent="0.25">
      <c r="B431">
        <v>5</v>
      </c>
      <c r="C431">
        <v>3.5</v>
      </c>
      <c r="D431">
        <v>-633.87109999999996</v>
      </c>
      <c r="E431">
        <v>0</v>
      </c>
      <c r="F431">
        <v>0.29170000000000001</v>
      </c>
      <c r="G431">
        <v>0</v>
      </c>
      <c r="H431">
        <v>1.0209999999999999</v>
      </c>
      <c r="I431">
        <v>0</v>
      </c>
    </row>
    <row r="432" spans="1:9" x14ac:dyDescent="0.25">
      <c r="B432">
        <v>6</v>
      </c>
      <c r="C432">
        <v>0</v>
      </c>
      <c r="D432">
        <v>-468.25139999999999</v>
      </c>
      <c r="E432">
        <v>-1.0800000000000001E-2</v>
      </c>
      <c r="F432">
        <v>-29.4682</v>
      </c>
      <c r="G432">
        <v>0</v>
      </c>
      <c r="H432">
        <v>0</v>
      </c>
      <c r="I432">
        <v>0</v>
      </c>
    </row>
    <row r="433" spans="2:9" x14ac:dyDescent="0.25">
      <c r="B433">
        <v>6</v>
      </c>
      <c r="C433">
        <v>3.5</v>
      </c>
      <c r="D433">
        <v>-465.2869</v>
      </c>
      <c r="E433">
        <v>-1.0800000000000001E-2</v>
      </c>
      <c r="F433">
        <v>-29.4682</v>
      </c>
      <c r="G433">
        <v>0</v>
      </c>
      <c r="H433">
        <v>-103.1387</v>
      </c>
      <c r="I433">
        <v>-3.7699999999999997E-2</v>
      </c>
    </row>
    <row r="434" spans="2:9" x14ac:dyDescent="0.25">
      <c r="B434">
        <v>7</v>
      </c>
      <c r="C434">
        <v>0</v>
      </c>
      <c r="D434">
        <v>-856.42870000000005</v>
      </c>
      <c r="E434">
        <v>0</v>
      </c>
      <c r="F434">
        <v>0.61980000000000002</v>
      </c>
      <c r="G434">
        <v>0</v>
      </c>
      <c r="H434">
        <v>0</v>
      </c>
      <c r="I434">
        <v>0</v>
      </c>
    </row>
    <row r="435" spans="2:9" x14ac:dyDescent="0.25">
      <c r="B435">
        <v>7</v>
      </c>
      <c r="C435">
        <v>3.5</v>
      </c>
      <c r="D435">
        <v>-853.46420000000001</v>
      </c>
      <c r="E435">
        <v>0</v>
      </c>
      <c r="F435">
        <v>0.61980000000000002</v>
      </c>
      <c r="G435">
        <v>0</v>
      </c>
      <c r="H435">
        <v>2.1694</v>
      </c>
      <c r="I435">
        <v>0</v>
      </c>
    </row>
    <row r="436" spans="2:9" x14ac:dyDescent="0.25">
      <c r="B436">
        <v>8</v>
      </c>
      <c r="C436">
        <v>0</v>
      </c>
      <c r="D436">
        <v>-386.08109999999999</v>
      </c>
      <c r="E436">
        <v>-3.7699999999999997E-2</v>
      </c>
      <c r="F436">
        <v>-103.65600000000001</v>
      </c>
      <c r="G436">
        <v>0</v>
      </c>
      <c r="H436">
        <v>0</v>
      </c>
      <c r="I436">
        <v>0</v>
      </c>
    </row>
    <row r="437" spans="2:9" x14ac:dyDescent="0.25">
      <c r="B437">
        <v>8</v>
      </c>
      <c r="C437">
        <v>3.5</v>
      </c>
      <c r="D437">
        <v>-383.11660000000001</v>
      </c>
      <c r="E437">
        <v>-3.7699999999999997E-2</v>
      </c>
      <c r="F437">
        <v>-103.65600000000001</v>
      </c>
      <c r="G437">
        <v>0</v>
      </c>
      <c r="H437">
        <v>-362.79590000000002</v>
      </c>
      <c r="I437">
        <v>-0.1318</v>
      </c>
    </row>
    <row r="438" spans="2:9" x14ac:dyDescent="0.25">
      <c r="B438">
        <v>9</v>
      </c>
      <c r="C438">
        <v>0</v>
      </c>
      <c r="D438">
        <v>-401.05290000000002</v>
      </c>
      <c r="E438">
        <v>-3.7699999999999997E-2</v>
      </c>
      <c r="F438">
        <v>-103.66</v>
      </c>
      <c r="G438">
        <v>0</v>
      </c>
      <c r="H438">
        <v>0</v>
      </c>
      <c r="I438">
        <v>0</v>
      </c>
    </row>
    <row r="439" spans="2:9" x14ac:dyDescent="0.25">
      <c r="B439">
        <v>9</v>
      </c>
      <c r="C439">
        <v>3.5</v>
      </c>
      <c r="D439">
        <v>-398.08839999999998</v>
      </c>
      <c r="E439">
        <v>-3.7699999999999997E-2</v>
      </c>
      <c r="F439">
        <v>-103.66</v>
      </c>
      <c r="G439">
        <v>0</v>
      </c>
      <c r="H439">
        <v>-362.81009999999998</v>
      </c>
      <c r="I439">
        <v>-0.1318</v>
      </c>
    </row>
    <row r="440" spans="2:9" x14ac:dyDescent="0.25">
      <c r="B440">
        <v>10</v>
      </c>
      <c r="C440">
        <v>0</v>
      </c>
      <c r="D440">
        <v>-517.7876</v>
      </c>
      <c r="E440">
        <v>-3.7699999999999997E-2</v>
      </c>
      <c r="F440">
        <v>-103.4978</v>
      </c>
      <c r="G440">
        <v>0</v>
      </c>
      <c r="H440">
        <v>0</v>
      </c>
      <c r="I440">
        <v>0</v>
      </c>
    </row>
    <row r="441" spans="2:9" x14ac:dyDescent="0.25">
      <c r="B441">
        <v>10</v>
      </c>
      <c r="C441">
        <v>3.5</v>
      </c>
      <c r="D441">
        <v>-514.82309999999995</v>
      </c>
      <c r="E441">
        <v>-3.7699999999999997E-2</v>
      </c>
      <c r="F441">
        <v>-103.4978</v>
      </c>
      <c r="G441">
        <v>0</v>
      </c>
      <c r="H441">
        <v>-362.24239999999998</v>
      </c>
      <c r="I441">
        <v>-0.1318</v>
      </c>
    </row>
    <row r="442" spans="2:9" x14ac:dyDescent="0.25">
      <c r="B442">
        <v>11</v>
      </c>
      <c r="C442">
        <v>0</v>
      </c>
      <c r="D442">
        <v>-972.13779999999997</v>
      </c>
      <c r="E442">
        <v>-1.0800000000000001E-2</v>
      </c>
      <c r="F442">
        <v>-28.901700000000002</v>
      </c>
      <c r="G442">
        <v>0</v>
      </c>
      <c r="H442">
        <v>0</v>
      </c>
      <c r="I442">
        <v>0</v>
      </c>
    </row>
    <row r="443" spans="2:9" x14ac:dyDescent="0.25">
      <c r="B443">
        <v>11</v>
      </c>
      <c r="C443">
        <v>3.5</v>
      </c>
      <c r="D443">
        <v>-969.17330000000004</v>
      </c>
      <c r="E443">
        <v>-1.0800000000000001E-2</v>
      </c>
      <c r="F443">
        <v>-28.901700000000002</v>
      </c>
      <c r="G443">
        <v>0</v>
      </c>
      <c r="H443">
        <v>-101.1559</v>
      </c>
      <c r="I443">
        <v>-3.7699999999999997E-2</v>
      </c>
    </row>
    <row r="444" spans="2:9" x14ac:dyDescent="0.25">
      <c r="B444">
        <v>12</v>
      </c>
      <c r="C444">
        <v>0</v>
      </c>
      <c r="D444">
        <v>-621.93349999999998</v>
      </c>
      <c r="E444">
        <v>-1.0800000000000001E-2</v>
      </c>
      <c r="F444">
        <v>-29.388200000000001</v>
      </c>
      <c r="G444">
        <v>0</v>
      </c>
      <c r="H444">
        <v>0</v>
      </c>
      <c r="I444">
        <v>0</v>
      </c>
    </row>
    <row r="445" spans="2:9" x14ac:dyDescent="0.25">
      <c r="B445">
        <v>12</v>
      </c>
      <c r="C445">
        <v>3.5</v>
      </c>
      <c r="D445">
        <v>-618.96910000000003</v>
      </c>
      <c r="E445">
        <v>-1.0800000000000001E-2</v>
      </c>
      <c r="F445">
        <v>-29.388200000000001</v>
      </c>
      <c r="G445">
        <v>0</v>
      </c>
      <c r="H445">
        <v>-102.8588</v>
      </c>
      <c r="I445">
        <v>-3.7699999999999997E-2</v>
      </c>
    </row>
    <row r="446" spans="2:9" x14ac:dyDescent="0.25">
      <c r="B446">
        <v>13</v>
      </c>
      <c r="C446">
        <v>0</v>
      </c>
      <c r="D446">
        <v>-539.76319999999998</v>
      </c>
      <c r="E446">
        <v>-3.7699999999999997E-2</v>
      </c>
      <c r="F446">
        <v>-103.57599999999999</v>
      </c>
      <c r="G446">
        <v>0</v>
      </c>
      <c r="H446">
        <v>0</v>
      </c>
      <c r="I446">
        <v>0</v>
      </c>
    </row>
    <row r="447" spans="2:9" x14ac:dyDescent="0.25">
      <c r="B447">
        <v>13</v>
      </c>
      <c r="C447">
        <v>3.5</v>
      </c>
      <c r="D447">
        <v>-536.79880000000003</v>
      </c>
      <c r="E447">
        <v>-3.7699999999999997E-2</v>
      </c>
      <c r="F447">
        <v>-103.57599999999999</v>
      </c>
      <c r="G447">
        <v>0</v>
      </c>
      <c r="H447">
        <v>-362.51609999999999</v>
      </c>
      <c r="I447">
        <v>-0.1318</v>
      </c>
    </row>
    <row r="448" spans="2:9" x14ac:dyDescent="0.25">
      <c r="B448">
        <v>14</v>
      </c>
      <c r="C448">
        <v>0</v>
      </c>
      <c r="D448">
        <v>-554.73500000000001</v>
      </c>
      <c r="E448">
        <v>-3.7699999999999997E-2</v>
      </c>
      <c r="F448">
        <v>-103.5801</v>
      </c>
      <c r="G448">
        <v>0</v>
      </c>
      <c r="H448">
        <v>0</v>
      </c>
      <c r="I448">
        <v>0</v>
      </c>
    </row>
    <row r="449" spans="1:9" x14ac:dyDescent="0.25">
      <c r="B449">
        <v>14</v>
      </c>
      <c r="C449">
        <v>3.5</v>
      </c>
      <c r="D449">
        <v>-551.77059999999994</v>
      </c>
      <c r="E449">
        <v>-3.7699999999999997E-2</v>
      </c>
      <c r="F449">
        <v>-103.5801</v>
      </c>
      <c r="G449">
        <v>0</v>
      </c>
      <c r="H449">
        <v>-362.53019999999998</v>
      </c>
      <c r="I449">
        <v>-0.1318</v>
      </c>
    </row>
    <row r="450" spans="1:9" x14ac:dyDescent="0.25">
      <c r="B450">
        <v>15</v>
      </c>
      <c r="C450">
        <v>0</v>
      </c>
      <c r="D450">
        <v>-671.46969999999999</v>
      </c>
      <c r="E450">
        <v>-3.7699999999999997E-2</v>
      </c>
      <c r="F450">
        <v>-103.4179</v>
      </c>
      <c r="G450">
        <v>0</v>
      </c>
      <c r="H450">
        <v>0</v>
      </c>
      <c r="I450">
        <v>0</v>
      </c>
    </row>
    <row r="451" spans="1:9" x14ac:dyDescent="0.25">
      <c r="B451">
        <v>15</v>
      </c>
      <c r="C451">
        <v>3.5</v>
      </c>
      <c r="D451">
        <v>-668.50519999999995</v>
      </c>
      <c r="E451">
        <v>-3.7699999999999997E-2</v>
      </c>
      <c r="F451">
        <v>-103.4179</v>
      </c>
      <c r="G451">
        <v>0</v>
      </c>
      <c r="H451">
        <v>-361.96260000000001</v>
      </c>
      <c r="I451">
        <v>-0.1318</v>
      </c>
    </row>
    <row r="452" spans="1:9" x14ac:dyDescent="0.25">
      <c r="A452">
        <v>372</v>
      </c>
      <c r="B452">
        <v>1</v>
      </c>
      <c r="C452">
        <v>0</v>
      </c>
      <c r="D452">
        <v>-515.05119999999999</v>
      </c>
      <c r="E452">
        <v>0</v>
      </c>
      <c r="F452">
        <v>0.26400000000000001</v>
      </c>
      <c r="G452">
        <v>0</v>
      </c>
      <c r="H452">
        <v>-1.1046</v>
      </c>
      <c r="I452">
        <v>0</v>
      </c>
    </row>
    <row r="453" spans="1:9" x14ac:dyDescent="0.25">
      <c r="B453">
        <v>1</v>
      </c>
      <c r="C453">
        <v>3.5</v>
      </c>
      <c r="D453">
        <v>-512.08669999999995</v>
      </c>
      <c r="E453">
        <v>0</v>
      </c>
      <c r="F453">
        <v>0.26400000000000001</v>
      </c>
      <c r="G453">
        <v>0</v>
      </c>
      <c r="H453">
        <v>-0.18060000000000001</v>
      </c>
      <c r="I453">
        <v>0</v>
      </c>
    </row>
    <row r="454" spans="1:9" x14ac:dyDescent="0.25">
      <c r="B454">
        <v>2</v>
      </c>
      <c r="C454">
        <v>0</v>
      </c>
      <c r="D454">
        <v>-724.51499999999999</v>
      </c>
      <c r="E454">
        <v>0</v>
      </c>
      <c r="F454">
        <v>0.5907</v>
      </c>
      <c r="G454">
        <v>0</v>
      </c>
      <c r="H454">
        <v>-2.5247000000000002</v>
      </c>
      <c r="I454">
        <v>0</v>
      </c>
    </row>
    <row r="455" spans="1:9" x14ac:dyDescent="0.25">
      <c r="B455">
        <v>2</v>
      </c>
      <c r="C455">
        <v>3.5</v>
      </c>
      <c r="D455">
        <v>-721.55050000000006</v>
      </c>
      <c r="E455">
        <v>0</v>
      </c>
      <c r="F455">
        <v>0.5907</v>
      </c>
      <c r="G455">
        <v>0</v>
      </c>
      <c r="H455">
        <v>-0.45739999999999997</v>
      </c>
      <c r="I455">
        <v>0</v>
      </c>
    </row>
    <row r="456" spans="1:9" x14ac:dyDescent="0.25">
      <c r="B456">
        <v>3</v>
      </c>
      <c r="C456">
        <v>0</v>
      </c>
      <c r="D456">
        <v>-595.83929999999998</v>
      </c>
      <c r="E456">
        <v>5.8700000000000002E-2</v>
      </c>
      <c r="F456">
        <v>-41.188299999999998</v>
      </c>
      <c r="G456">
        <v>0</v>
      </c>
      <c r="H456">
        <v>66.3125</v>
      </c>
      <c r="I456">
        <v>-3.7699999999999997E-2</v>
      </c>
    </row>
    <row r="457" spans="1:9" x14ac:dyDescent="0.25">
      <c r="B457">
        <v>3</v>
      </c>
      <c r="C457">
        <v>3.5</v>
      </c>
      <c r="D457">
        <v>-592.87480000000005</v>
      </c>
      <c r="E457">
        <v>5.8700000000000002E-2</v>
      </c>
      <c r="F457">
        <v>-41.188299999999998</v>
      </c>
      <c r="G457">
        <v>0</v>
      </c>
      <c r="H457">
        <v>-77.846500000000006</v>
      </c>
      <c r="I457">
        <v>0.16789999999999999</v>
      </c>
    </row>
    <row r="458" spans="1:9" x14ac:dyDescent="0.25">
      <c r="B458">
        <v>4</v>
      </c>
      <c r="C458">
        <v>0</v>
      </c>
      <c r="D458">
        <v>-688.64760000000001</v>
      </c>
      <c r="E458">
        <v>0</v>
      </c>
      <c r="F458">
        <v>0.69510000000000005</v>
      </c>
      <c r="G458">
        <v>0</v>
      </c>
      <c r="H458">
        <v>-2.6591</v>
      </c>
      <c r="I458">
        <v>0</v>
      </c>
    </row>
    <row r="459" spans="1:9" x14ac:dyDescent="0.25">
      <c r="B459">
        <v>4</v>
      </c>
      <c r="C459">
        <v>3.5</v>
      </c>
      <c r="D459">
        <v>-685.68320000000006</v>
      </c>
      <c r="E459">
        <v>0</v>
      </c>
      <c r="F459">
        <v>0.69510000000000005</v>
      </c>
      <c r="G459">
        <v>0</v>
      </c>
      <c r="H459">
        <v>-0.2263</v>
      </c>
      <c r="I459">
        <v>0</v>
      </c>
    </row>
    <row r="460" spans="1:9" x14ac:dyDescent="0.25">
      <c r="B460">
        <v>5</v>
      </c>
      <c r="C460">
        <v>0</v>
      </c>
      <c r="D460">
        <v>-508.40170000000001</v>
      </c>
      <c r="E460">
        <v>0</v>
      </c>
      <c r="F460">
        <v>0.1081</v>
      </c>
      <c r="G460">
        <v>0</v>
      </c>
      <c r="H460">
        <v>-0.82599999999999996</v>
      </c>
      <c r="I460">
        <v>0</v>
      </c>
    </row>
    <row r="461" spans="1:9" x14ac:dyDescent="0.25">
      <c r="B461">
        <v>5</v>
      </c>
      <c r="C461">
        <v>3.5</v>
      </c>
      <c r="D461">
        <v>-505.43720000000002</v>
      </c>
      <c r="E461">
        <v>0</v>
      </c>
      <c r="F461">
        <v>0.1081</v>
      </c>
      <c r="G461">
        <v>0</v>
      </c>
      <c r="H461">
        <v>-0.44769999999999999</v>
      </c>
      <c r="I461">
        <v>0</v>
      </c>
    </row>
    <row r="462" spans="1:9" x14ac:dyDescent="0.25">
      <c r="B462">
        <v>6</v>
      </c>
      <c r="C462">
        <v>0</v>
      </c>
      <c r="D462">
        <v>-379.72609999999997</v>
      </c>
      <c r="E462">
        <v>5.8700000000000002E-2</v>
      </c>
      <c r="F462">
        <v>-41.6708</v>
      </c>
      <c r="G462">
        <v>0</v>
      </c>
      <c r="H462">
        <v>68.011099999999999</v>
      </c>
      <c r="I462">
        <v>-3.7699999999999997E-2</v>
      </c>
    </row>
    <row r="463" spans="1:9" x14ac:dyDescent="0.25">
      <c r="B463">
        <v>6</v>
      </c>
      <c r="C463">
        <v>3.5</v>
      </c>
      <c r="D463">
        <v>-376.76159999999999</v>
      </c>
      <c r="E463">
        <v>5.8700000000000002E-2</v>
      </c>
      <c r="F463">
        <v>-41.6708</v>
      </c>
      <c r="G463">
        <v>0</v>
      </c>
      <c r="H463">
        <v>-77.836799999999997</v>
      </c>
      <c r="I463">
        <v>0.16789999999999999</v>
      </c>
    </row>
    <row r="464" spans="1:9" x14ac:dyDescent="0.25">
      <c r="B464">
        <v>7</v>
      </c>
      <c r="C464">
        <v>0</v>
      </c>
      <c r="D464">
        <v>-638.56949999999995</v>
      </c>
      <c r="E464">
        <v>0</v>
      </c>
      <c r="F464">
        <v>0.4703</v>
      </c>
      <c r="G464">
        <v>0</v>
      </c>
      <c r="H464">
        <v>-2.0106000000000002</v>
      </c>
      <c r="I464">
        <v>0</v>
      </c>
    </row>
    <row r="465" spans="2:9" x14ac:dyDescent="0.25">
      <c r="B465">
        <v>7</v>
      </c>
      <c r="C465">
        <v>3.5</v>
      </c>
      <c r="D465">
        <v>-635.60500000000002</v>
      </c>
      <c r="E465">
        <v>0</v>
      </c>
      <c r="F465">
        <v>0.4703</v>
      </c>
      <c r="G465">
        <v>0</v>
      </c>
      <c r="H465">
        <v>-0.36449999999999999</v>
      </c>
      <c r="I465">
        <v>0</v>
      </c>
    </row>
    <row r="466" spans="2:9" x14ac:dyDescent="0.25">
      <c r="B466">
        <v>8</v>
      </c>
      <c r="C466">
        <v>0</v>
      </c>
      <c r="D466">
        <v>-314.40890000000002</v>
      </c>
      <c r="E466">
        <v>0.2056</v>
      </c>
      <c r="F466">
        <v>-145.84229999999999</v>
      </c>
      <c r="G466">
        <v>0</v>
      </c>
      <c r="H466">
        <v>239.29429999999999</v>
      </c>
      <c r="I466">
        <v>-0.1318</v>
      </c>
    </row>
    <row r="467" spans="2:9" x14ac:dyDescent="0.25">
      <c r="B467">
        <v>8</v>
      </c>
      <c r="C467">
        <v>3.5</v>
      </c>
      <c r="D467">
        <v>-311.44439999999997</v>
      </c>
      <c r="E467">
        <v>0.2056</v>
      </c>
      <c r="F467">
        <v>-145.84229999999999</v>
      </c>
      <c r="G467">
        <v>0</v>
      </c>
      <c r="H467">
        <v>-271.15390000000002</v>
      </c>
      <c r="I467">
        <v>0.58760000000000001</v>
      </c>
    </row>
    <row r="468" spans="2:9" x14ac:dyDescent="0.25">
      <c r="B468">
        <v>9</v>
      </c>
      <c r="C468">
        <v>0</v>
      </c>
      <c r="D468">
        <v>-329.41460000000001</v>
      </c>
      <c r="E468">
        <v>0.2056</v>
      </c>
      <c r="F468">
        <v>-145.886</v>
      </c>
      <c r="G468">
        <v>0</v>
      </c>
      <c r="H468">
        <v>239.35059999999999</v>
      </c>
      <c r="I468">
        <v>-0.1318</v>
      </c>
    </row>
    <row r="469" spans="2:9" x14ac:dyDescent="0.25">
      <c r="B469">
        <v>9</v>
      </c>
      <c r="C469">
        <v>3.5</v>
      </c>
      <c r="D469">
        <v>-326.45010000000002</v>
      </c>
      <c r="E469">
        <v>0.2056</v>
      </c>
      <c r="F469">
        <v>-145.886</v>
      </c>
      <c r="G469">
        <v>0</v>
      </c>
      <c r="H469">
        <v>-271.25049999999999</v>
      </c>
      <c r="I469">
        <v>0.58760000000000001</v>
      </c>
    </row>
    <row r="470" spans="2:9" x14ac:dyDescent="0.25">
      <c r="B470">
        <v>10</v>
      </c>
      <c r="C470">
        <v>0</v>
      </c>
      <c r="D470">
        <v>-401.45240000000001</v>
      </c>
      <c r="E470">
        <v>0.2056</v>
      </c>
      <c r="F470">
        <v>-145.7252</v>
      </c>
      <c r="G470">
        <v>0</v>
      </c>
      <c r="H470">
        <v>238.7843</v>
      </c>
      <c r="I470">
        <v>-0.1318</v>
      </c>
    </row>
    <row r="471" spans="2:9" x14ac:dyDescent="0.25">
      <c r="B471">
        <v>10</v>
      </c>
      <c r="C471">
        <v>3.5</v>
      </c>
      <c r="D471">
        <v>-398.48790000000002</v>
      </c>
      <c r="E471">
        <v>0.2056</v>
      </c>
      <c r="F471">
        <v>-145.7252</v>
      </c>
      <c r="G471">
        <v>0</v>
      </c>
      <c r="H471">
        <v>-271.25380000000001</v>
      </c>
      <c r="I471">
        <v>0.58760000000000001</v>
      </c>
    </row>
    <row r="472" spans="2:9" x14ac:dyDescent="0.25">
      <c r="B472">
        <v>11</v>
      </c>
      <c r="C472">
        <v>0</v>
      </c>
      <c r="D472">
        <v>-716.39499999999998</v>
      </c>
      <c r="E472">
        <v>5.8700000000000002E-2</v>
      </c>
      <c r="F472">
        <v>-41.130400000000002</v>
      </c>
      <c r="G472">
        <v>0</v>
      </c>
      <c r="H472">
        <v>66.055999999999997</v>
      </c>
      <c r="I472">
        <v>-3.7699999999999997E-2</v>
      </c>
    </row>
    <row r="473" spans="2:9" x14ac:dyDescent="0.25">
      <c r="B473">
        <v>11</v>
      </c>
      <c r="C473">
        <v>3.5</v>
      </c>
      <c r="D473">
        <v>-713.43050000000005</v>
      </c>
      <c r="E473">
        <v>5.8700000000000002E-2</v>
      </c>
      <c r="F473">
        <v>-41.130400000000002</v>
      </c>
      <c r="G473">
        <v>0</v>
      </c>
      <c r="H473">
        <v>-77.900300000000001</v>
      </c>
      <c r="I473">
        <v>0.16789999999999999</v>
      </c>
    </row>
    <row r="474" spans="2:9" x14ac:dyDescent="0.25">
      <c r="B474">
        <v>12</v>
      </c>
      <c r="C474">
        <v>0</v>
      </c>
      <c r="D474">
        <v>-500.28160000000003</v>
      </c>
      <c r="E474">
        <v>5.8700000000000002E-2</v>
      </c>
      <c r="F474">
        <v>-41.612900000000003</v>
      </c>
      <c r="G474">
        <v>0</v>
      </c>
      <c r="H474">
        <v>67.7547</v>
      </c>
      <c r="I474">
        <v>-3.7699999999999997E-2</v>
      </c>
    </row>
    <row r="475" spans="2:9" x14ac:dyDescent="0.25">
      <c r="B475">
        <v>12</v>
      </c>
      <c r="C475">
        <v>3.5</v>
      </c>
      <c r="D475">
        <v>-497.31709999999998</v>
      </c>
      <c r="E475">
        <v>5.8700000000000002E-2</v>
      </c>
      <c r="F475">
        <v>-41.612900000000003</v>
      </c>
      <c r="G475">
        <v>0</v>
      </c>
      <c r="H475">
        <v>-77.890500000000003</v>
      </c>
      <c r="I475">
        <v>0.16789999999999999</v>
      </c>
    </row>
    <row r="476" spans="2:9" x14ac:dyDescent="0.25">
      <c r="B476">
        <v>13</v>
      </c>
      <c r="C476">
        <v>0</v>
      </c>
      <c r="D476">
        <v>-434.96449999999999</v>
      </c>
      <c r="E476">
        <v>0.2056</v>
      </c>
      <c r="F476">
        <v>-145.78440000000001</v>
      </c>
      <c r="G476">
        <v>0</v>
      </c>
      <c r="H476">
        <v>239.03790000000001</v>
      </c>
      <c r="I476">
        <v>-0.1318</v>
      </c>
    </row>
    <row r="477" spans="2:9" x14ac:dyDescent="0.25">
      <c r="B477">
        <v>13</v>
      </c>
      <c r="C477">
        <v>3.5</v>
      </c>
      <c r="D477">
        <v>-432</v>
      </c>
      <c r="E477">
        <v>0.2056</v>
      </c>
      <c r="F477">
        <v>-145.78440000000001</v>
      </c>
      <c r="G477">
        <v>0</v>
      </c>
      <c r="H477">
        <v>-271.20769999999999</v>
      </c>
      <c r="I477">
        <v>0.58760000000000001</v>
      </c>
    </row>
    <row r="478" spans="2:9" x14ac:dyDescent="0.25">
      <c r="B478">
        <v>14</v>
      </c>
      <c r="C478">
        <v>0</v>
      </c>
      <c r="D478">
        <v>-449.97019999999998</v>
      </c>
      <c r="E478">
        <v>0.2056</v>
      </c>
      <c r="F478">
        <v>-145.82810000000001</v>
      </c>
      <c r="G478">
        <v>0</v>
      </c>
      <c r="H478">
        <v>239.0941</v>
      </c>
      <c r="I478">
        <v>-0.1318</v>
      </c>
    </row>
    <row r="479" spans="2:9" x14ac:dyDescent="0.25">
      <c r="B479">
        <v>14</v>
      </c>
      <c r="C479">
        <v>3.5</v>
      </c>
      <c r="D479">
        <v>-447.00569999999999</v>
      </c>
      <c r="E479">
        <v>0.2056</v>
      </c>
      <c r="F479">
        <v>-145.82810000000001</v>
      </c>
      <c r="G479">
        <v>0</v>
      </c>
      <c r="H479">
        <v>-271.30439999999999</v>
      </c>
      <c r="I479">
        <v>0.58760000000000001</v>
      </c>
    </row>
    <row r="480" spans="2:9" x14ac:dyDescent="0.25">
      <c r="B480">
        <v>15</v>
      </c>
      <c r="C480">
        <v>0</v>
      </c>
      <c r="D480">
        <v>-522.00800000000004</v>
      </c>
      <c r="E480">
        <v>0.2056</v>
      </c>
      <c r="F480">
        <v>-145.66730000000001</v>
      </c>
      <c r="G480">
        <v>0</v>
      </c>
      <c r="H480">
        <v>238.52789999999999</v>
      </c>
      <c r="I480">
        <v>-0.1318</v>
      </c>
    </row>
    <row r="481" spans="1:9" x14ac:dyDescent="0.25">
      <c r="B481">
        <v>15</v>
      </c>
      <c r="C481">
        <v>3.5</v>
      </c>
      <c r="D481">
        <v>-519.04349999999999</v>
      </c>
      <c r="E481">
        <v>0.2056</v>
      </c>
      <c r="F481">
        <v>-145.66730000000001</v>
      </c>
      <c r="G481">
        <v>0</v>
      </c>
      <c r="H481">
        <v>-271.30759999999998</v>
      </c>
      <c r="I481">
        <v>0.58760000000000001</v>
      </c>
    </row>
    <row r="482" spans="1:9" x14ac:dyDescent="0.25">
      <c r="A482">
        <v>376</v>
      </c>
      <c r="B482">
        <v>1</v>
      </c>
      <c r="C482">
        <v>0</v>
      </c>
      <c r="D482">
        <v>-648.52509999999995</v>
      </c>
      <c r="E482">
        <v>0</v>
      </c>
      <c r="F482">
        <v>-4.8500000000000001E-2</v>
      </c>
      <c r="G482">
        <v>0</v>
      </c>
      <c r="H482">
        <v>0</v>
      </c>
      <c r="I482">
        <v>0</v>
      </c>
    </row>
    <row r="483" spans="1:9" x14ac:dyDescent="0.25">
      <c r="B483">
        <v>1</v>
      </c>
      <c r="C483">
        <v>3.5</v>
      </c>
      <c r="D483">
        <v>-645.56060000000002</v>
      </c>
      <c r="E483">
        <v>0</v>
      </c>
      <c r="F483">
        <v>-4.8500000000000001E-2</v>
      </c>
      <c r="G483">
        <v>0</v>
      </c>
      <c r="H483">
        <v>-0.1696</v>
      </c>
      <c r="I483">
        <v>0</v>
      </c>
    </row>
    <row r="484" spans="1:9" x14ac:dyDescent="0.25">
      <c r="B484">
        <v>2</v>
      </c>
      <c r="C484">
        <v>0</v>
      </c>
      <c r="D484">
        <v>-972.09799999999996</v>
      </c>
      <c r="E484">
        <v>0</v>
      </c>
      <c r="F484">
        <v>-0.1169</v>
      </c>
      <c r="G484">
        <v>0</v>
      </c>
      <c r="H484">
        <v>0</v>
      </c>
      <c r="I484">
        <v>0</v>
      </c>
    </row>
    <row r="485" spans="1:9" x14ac:dyDescent="0.25">
      <c r="B485">
        <v>2</v>
      </c>
      <c r="C485">
        <v>3.5</v>
      </c>
      <c r="D485">
        <v>-969.13350000000003</v>
      </c>
      <c r="E485">
        <v>0</v>
      </c>
      <c r="F485">
        <v>-0.1169</v>
      </c>
      <c r="G485">
        <v>0</v>
      </c>
      <c r="H485">
        <v>-0.40899999999999997</v>
      </c>
      <c r="I485">
        <v>0</v>
      </c>
    </row>
    <row r="486" spans="1:9" x14ac:dyDescent="0.25">
      <c r="B486">
        <v>3</v>
      </c>
      <c r="C486">
        <v>0</v>
      </c>
      <c r="D486">
        <v>-818.02329999999995</v>
      </c>
      <c r="E486">
        <v>-1.0800000000000001E-2</v>
      </c>
      <c r="F486">
        <v>-28.978200000000001</v>
      </c>
      <c r="G486">
        <v>0</v>
      </c>
      <c r="H486">
        <v>0</v>
      </c>
      <c r="I486">
        <v>0</v>
      </c>
    </row>
    <row r="487" spans="1:9" x14ac:dyDescent="0.25">
      <c r="B487">
        <v>3</v>
      </c>
      <c r="C487">
        <v>3.5</v>
      </c>
      <c r="D487">
        <v>-815.05880000000002</v>
      </c>
      <c r="E487">
        <v>-1.0800000000000001E-2</v>
      </c>
      <c r="F487">
        <v>-28.978200000000001</v>
      </c>
      <c r="G487">
        <v>0</v>
      </c>
      <c r="H487">
        <v>-101.4235</v>
      </c>
      <c r="I487">
        <v>-3.7600000000000001E-2</v>
      </c>
    </row>
    <row r="488" spans="1:9" x14ac:dyDescent="0.25">
      <c r="B488">
        <v>4</v>
      </c>
      <c r="C488">
        <v>0</v>
      </c>
      <c r="D488">
        <v>-936.82600000000002</v>
      </c>
      <c r="E488">
        <v>0</v>
      </c>
      <c r="F488">
        <v>-0.1174</v>
      </c>
      <c r="G488">
        <v>0</v>
      </c>
      <c r="H488">
        <v>0</v>
      </c>
      <c r="I488">
        <v>0</v>
      </c>
    </row>
    <row r="489" spans="1:9" x14ac:dyDescent="0.25">
      <c r="B489">
        <v>4</v>
      </c>
      <c r="C489">
        <v>3.5</v>
      </c>
      <c r="D489">
        <v>-933.86149999999998</v>
      </c>
      <c r="E489">
        <v>0</v>
      </c>
      <c r="F489">
        <v>-0.1174</v>
      </c>
      <c r="G489">
        <v>0</v>
      </c>
      <c r="H489">
        <v>-0.41089999999999999</v>
      </c>
      <c r="I489">
        <v>0</v>
      </c>
    </row>
    <row r="490" spans="1:9" x14ac:dyDescent="0.25">
      <c r="B490">
        <v>5</v>
      </c>
      <c r="C490">
        <v>0</v>
      </c>
      <c r="D490">
        <v>-627.82629999999995</v>
      </c>
      <c r="E490">
        <v>0</v>
      </c>
      <c r="F490">
        <v>-4.2799999999999998E-2</v>
      </c>
      <c r="G490">
        <v>0</v>
      </c>
      <c r="H490">
        <v>0</v>
      </c>
      <c r="I490">
        <v>0</v>
      </c>
    </row>
    <row r="491" spans="1:9" x14ac:dyDescent="0.25">
      <c r="B491">
        <v>5</v>
      </c>
      <c r="C491">
        <v>3.5</v>
      </c>
      <c r="D491">
        <v>-624.86180000000002</v>
      </c>
      <c r="E491">
        <v>0</v>
      </c>
      <c r="F491">
        <v>-4.2799999999999998E-2</v>
      </c>
      <c r="G491">
        <v>0</v>
      </c>
      <c r="H491">
        <v>-0.1497</v>
      </c>
      <c r="I491">
        <v>0</v>
      </c>
    </row>
    <row r="492" spans="1:9" x14ac:dyDescent="0.25">
      <c r="B492">
        <v>6</v>
      </c>
      <c r="C492">
        <v>0</v>
      </c>
      <c r="D492">
        <v>-473.7516</v>
      </c>
      <c r="E492">
        <v>-1.0800000000000001E-2</v>
      </c>
      <c r="F492">
        <v>-28.9041</v>
      </c>
      <c r="G492">
        <v>0</v>
      </c>
      <c r="H492">
        <v>0</v>
      </c>
      <c r="I492">
        <v>0</v>
      </c>
    </row>
    <row r="493" spans="1:9" x14ac:dyDescent="0.25">
      <c r="B493">
        <v>6</v>
      </c>
      <c r="C493">
        <v>3.5</v>
      </c>
      <c r="D493">
        <v>-470.78710000000001</v>
      </c>
      <c r="E493">
        <v>-1.0800000000000001E-2</v>
      </c>
      <c r="F493">
        <v>-28.9041</v>
      </c>
      <c r="G493">
        <v>0</v>
      </c>
      <c r="H493">
        <v>-101.1643</v>
      </c>
      <c r="I493">
        <v>-3.7600000000000001E-2</v>
      </c>
    </row>
    <row r="494" spans="1:9" x14ac:dyDescent="0.25">
      <c r="B494">
        <v>7</v>
      </c>
      <c r="C494">
        <v>0</v>
      </c>
      <c r="D494">
        <v>-843.66390000000001</v>
      </c>
      <c r="E494">
        <v>0</v>
      </c>
      <c r="F494">
        <v>-9.2399999999999996E-2</v>
      </c>
      <c r="G494">
        <v>0</v>
      </c>
      <c r="H494">
        <v>0</v>
      </c>
      <c r="I494">
        <v>0</v>
      </c>
    </row>
    <row r="495" spans="1:9" x14ac:dyDescent="0.25">
      <c r="B495">
        <v>7</v>
      </c>
      <c r="C495">
        <v>3.5</v>
      </c>
      <c r="D495">
        <v>-840.69939999999997</v>
      </c>
      <c r="E495">
        <v>0</v>
      </c>
      <c r="F495">
        <v>-9.2399999999999996E-2</v>
      </c>
      <c r="G495">
        <v>0</v>
      </c>
      <c r="H495">
        <v>-0.32329999999999998</v>
      </c>
      <c r="I495">
        <v>0</v>
      </c>
    </row>
    <row r="496" spans="1:9" x14ac:dyDescent="0.25">
      <c r="B496">
        <v>8</v>
      </c>
      <c r="C496">
        <v>0</v>
      </c>
      <c r="D496">
        <v>-423.27859999999998</v>
      </c>
      <c r="E496">
        <v>-3.7600000000000001E-2</v>
      </c>
      <c r="F496">
        <v>-101.087</v>
      </c>
      <c r="G496">
        <v>0</v>
      </c>
      <c r="H496">
        <v>0</v>
      </c>
      <c r="I496">
        <v>0</v>
      </c>
    </row>
    <row r="497" spans="1:9" x14ac:dyDescent="0.25">
      <c r="B497">
        <v>8</v>
      </c>
      <c r="C497">
        <v>3.5</v>
      </c>
      <c r="D497">
        <v>-420.3141</v>
      </c>
      <c r="E497">
        <v>-3.7600000000000001E-2</v>
      </c>
      <c r="F497">
        <v>-101.087</v>
      </c>
      <c r="G497">
        <v>0</v>
      </c>
      <c r="H497">
        <v>-353.80470000000003</v>
      </c>
      <c r="I497">
        <v>-0.1318</v>
      </c>
    </row>
    <row r="498" spans="1:9" x14ac:dyDescent="0.25">
      <c r="B498">
        <v>9</v>
      </c>
      <c r="C498">
        <v>0</v>
      </c>
      <c r="D498">
        <v>-438.03519999999997</v>
      </c>
      <c r="E498">
        <v>-3.7600000000000001E-2</v>
      </c>
      <c r="F498">
        <v>-101.0868</v>
      </c>
      <c r="G498">
        <v>0</v>
      </c>
      <c r="H498">
        <v>0</v>
      </c>
      <c r="I498">
        <v>0</v>
      </c>
    </row>
    <row r="499" spans="1:9" x14ac:dyDescent="0.25">
      <c r="B499">
        <v>9</v>
      </c>
      <c r="C499">
        <v>3.5</v>
      </c>
      <c r="D499">
        <v>-435.07069999999999</v>
      </c>
      <c r="E499">
        <v>-3.7600000000000001E-2</v>
      </c>
      <c r="F499">
        <v>-101.0868</v>
      </c>
      <c r="G499">
        <v>0</v>
      </c>
      <c r="H499">
        <v>-353.8039</v>
      </c>
      <c r="I499">
        <v>-0.1318</v>
      </c>
    </row>
    <row r="500" spans="1:9" x14ac:dyDescent="0.25">
      <c r="B500">
        <v>10</v>
      </c>
      <c r="C500">
        <v>0</v>
      </c>
      <c r="D500">
        <v>-552.79240000000004</v>
      </c>
      <c r="E500">
        <v>-3.7600000000000001E-2</v>
      </c>
      <c r="F500">
        <v>-101.11150000000001</v>
      </c>
      <c r="G500">
        <v>0</v>
      </c>
      <c r="H500">
        <v>0</v>
      </c>
      <c r="I500">
        <v>0</v>
      </c>
    </row>
    <row r="501" spans="1:9" x14ac:dyDescent="0.25">
      <c r="B501">
        <v>10</v>
      </c>
      <c r="C501">
        <v>3.5</v>
      </c>
      <c r="D501">
        <v>-549.8279</v>
      </c>
      <c r="E501">
        <v>-3.7600000000000001E-2</v>
      </c>
      <c r="F501">
        <v>-101.11150000000001</v>
      </c>
      <c r="G501">
        <v>0</v>
      </c>
      <c r="H501">
        <v>-353.89030000000002</v>
      </c>
      <c r="I501">
        <v>-0.1318</v>
      </c>
    </row>
    <row r="502" spans="1:9" x14ac:dyDescent="0.25">
      <c r="B502">
        <v>11</v>
      </c>
      <c r="C502">
        <v>0</v>
      </c>
      <c r="D502">
        <v>-969.61680000000001</v>
      </c>
      <c r="E502">
        <v>-1.0800000000000001E-2</v>
      </c>
      <c r="F502">
        <v>-28.989799999999999</v>
      </c>
      <c r="G502">
        <v>0</v>
      </c>
      <c r="H502">
        <v>0</v>
      </c>
      <c r="I502">
        <v>0</v>
      </c>
    </row>
    <row r="503" spans="1:9" x14ac:dyDescent="0.25">
      <c r="B503">
        <v>11</v>
      </c>
      <c r="C503">
        <v>3.5</v>
      </c>
      <c r="D503">
        <v>-966.65229999999997</v>
      </c>
      <c r="E503">
        <v>-1.0800000000000001E-2</v>
      </c>
      <c r="F503">
        <v>-28.989799999999999</v>
      </c>
      <c r="G503">
        <v>0</v>
      </c>
      <c r="H503">
        <v>-101.46420000000001</v>
      </c>
      <c r="I503">
        <v>-3.7600000000000001E-2</v>
      </c>
    </row>
    <row r="504" spans="1:9" x14ac:dyDescent="0.25">
      <c r="B504">
        <v>12</v>
      </c>
      <c r="C504">
        <v>0</v>
      </c>
      <c r="D504">
        <v>-625.3451</v>
      </c>
      <c r="E504">
        <v>-1.0800000000000001E-2</v>
      </c>
      <c r="F504">
        <v>-28.915700000000001</v>
      </c>
      <c r="G504">
        <v>0</v>
      </c>
      <c r="H504">
        <v>0</v>
      </c>
      <c r="I504">
        <v>0</v>
      </c>
    </row>
    <row r="505" spans="1:9" x14ac:dyDescent="0.25">
      <c r="B505">
        <v>12</v>
      </c>
      <c r="C505">
        <v>3.5</v>
      </c>
      <c r="D505">
        <v>-622.38059999999996</v>
      </c>
      <c r="E505">
        <v>-1.0800000000000001E-2</v>
      </c>
      <c r="F505">
        <v>-28.915700000000001</v>
      </c>
      <c r="G505">
        <v>0</v>
      </c>
      <c r="H505">
        <v>-101.20489999999999</v>
      </c>
      <c r="I505">
        <v>-3.7600000000000001E-2</v>
      </c>
    </row>
    <row r="506" spans="1:9" x14ac:dyDescent="0.25">
      <c r="B506">
        <v>13</v>
      </c>
      <c r="C506">
        <v>0</v>
      </c>
      <c r="D506">
        <v>-574.87210000000005</v>
      </c>
      <c r="E506">
        <v>-3.7600000000000001E-2</v>
      </c>
      <c r="F506">
        <v>-101.09869999999999</v>
      </c>
      <c r="G506">
        <v>0</v>
      </c>
      <c r="H506">
        <v>0</v>
      </c>
      <c r="I506">
        <v>0</v>
      </c>
    </row>
    <row r="507" spans="1:9" x14ac:dyDescent="0.25">
      <c r="B507">
        <v>13</v>
      </c>
      <c r="C507">
        <v>3.5</v>
      </c>
      <c r="D507">
        <v>-571.9076</v>
      </c>
      <c r="E507">
        <v>-3.7600000000000001E-2</v>
      </c>
      <c r="F507">
        <v>-101.09869999999999</v>
      </c>
      <c r="G507">
        <v>0</v>
      </c>
      <c r="H507">
        <v>-353.84530000000001</v>
      </c>
      <c r="I507">
        <v>-0.1318</v>
      </c>
    </row>
    <row r="508" spans="1:9" x14ac:dyDescent="0.25">
      <c r="B508">
        <v>14</v>
      </c>
      <c r="C508">
        <v>0</v>
      </c>
      <c r="D508">
        <v>-589.62869999999998</v>
      </c>
      <c r="E508">
        <v>-3.7600000000000001E-2</v>
      </c>
      <c r="F508">
        <v>-101.0984</v>
      </c>
      <c r="G508">
        <v>0</v>
      </c>
      <c r="H508">
        <v>0</v>
      </c>
      <c r="I508">
        <v>0</v>
      </c>
    </row>
    <row r="509" spans="1:9" x14ac:dyDescent="0.25">
      <c r="B509">
        <v>14</v>
      </c>
      <c r="C509">
        <v>3.5</v>
      </c>
      <c r="D509">
        <v>-586.66420000000005</v>
      </c>
      <c r="E509">
        <v>-3.7600000000000001E-2</v>
      </c>
      <c r="F509">
        <v>-101.0984</v>
      </c>
      <c r="G509">
        <v>0</v>
      </c>
      <c r="H509">
        <v>-353.84449999999998</v>
      </c>
      <c r="I509">
        <v>-0.1318</v>
      </c>
    </row>
    <row r="510" spans="1:9" x14ac:dyDescent="0.25">
      <c r="B510">
        <v>15</v>
      </c>
      <c r="C510">
        <v>0</v>
      </c>
      <c r="D510">
        <v>-704.38589999999999</v>
      </c>
      <c r="E510">
        <v>-3.7600000000000001E-2</v>
      </c>
      <c r="F510">
        <v>-101.12309999999999</v>
      </c>
      <c r="G510">
        <v>0</v>
      </c>
      <c r="H510">
        <v>0</v>
      </c>
      <c r="I510">
        <v>0</v>
      </c>
    </row>
    <row r="511" spans="1:9" x14ac:dyDescent="0.25">
      <c r="B511">
        <v>15</v>
      </c>
      <c r="C511">
        <v>3.5</v>
      </c>
      <c r="D511">
        <v>-701.42139999999995</v>
      </c>
      <c r="E511">
        <v>-3.7600000000000001E-2</v>
      </c>
      <c r="F511">
        <v>-101.12309999999999</v>
      </c>
      <c r="G511">
        <v>0</v>
      </c>
      <c r="H511">
        <v>-353.93090000000001</v>
      </c>
      <c r="I511">
        <v>-0.1318</v>
      </c>
    </row>
    <row r="512" spans="1:9" x14ac:dyDescent="0.25">
      <c r="A512">
        <v>377</v>
      </c>
      <c r="B512">
        <v>1</v>
      </c>
      <c r="C512">
        <v>0</v>
      </c>
      <c r="D512">
        <v>-509.84519999999998</v>
      </c>
      <c r="E512">
        <v>0</v>
      </c>
      <c r="F512">
        <v>3.0599999999999999E-2</v>
      </c>
      <c r="G512">
        <v>0</v>
      </c>
      <c r="H512">
        <v>8.5599999999999996E-2</v>
      </c>
      <c r="I512">
        <v>0</v>
      </c>
    </row>
    <row r="513" spans="2:9" x14ac:dyDescent="0.25">
      <c r="B513">
        <v>1</v>
      </c>
      <c r="C513">
        <v>3.5</v>
      </c>
      <c r="D513">
        <v>-506.88069999999999</v>
      </c>
      <c r="E513">
        <v>0</v>
      </c>
      <c r="F513">
        <v>3.0599999999999999E-2</v>
      </c>
      <c r="G513">
        <v>0</v>
      </c>
      <c r="H513">
        <v>0.1928</v>
      </c>
      <c r="I513">
        <v>0</v>
      </c>
    </row>
    <row r="514" spans="2:9" x14ac:dyDescent="0.25">
      <c r="B514">
        <v>2</v>
      </c>
      <c r="C514">
        <v>0</v>
      </c>
      <c r="D514">
        <v>-718.04690000000005</v>
      </c>
      <c r="E514">
        <v>0</v>
      </c>
      <c r="F514">
        <v>3.1899999999999998E-2</v>
      </c>
      <c r="G514">
        <v>0</v>
      </c>
      <c r="H514">
        <v>0.251</v>
      </c>
      <c r="I514">
        <v>0</v>
      </c>
    </row>
    <row r="515" spans="2:9" x14ac:dyDescent="0.25">
      <c r="B515">
        <v>2</v>
      </c>
      <c r="C515">
        <v>3.5</v>
      </c>
      <c r="D515">
        <v>-715.08249999999998</v>
      </c>
      <c r="E515">
        <v>0</v>
      </c>
      <c r="F515">
        <v>3.1899999999999998E-2</v>
      </c>
      <c r="G515">
        <v>0</v>
      </c>
      <c r="H515">
        <v>0.36270000000000002</v>
      </c>
      <c r="I515">
        <v>0</v>
      </c>
    </row>
    <row r="516" spans="2:9" x14ac:dyDescent="0.25">
      <c r="B516">
        <v>3</v>
      </c>
      <c r="C516">
        <v>0</v>
      </c>
      <c r="D516">
        <v>-595.29459999999995</v>
      </c>
      <c r="E516">
        <v>5.8700000000000002E-2</v>
      </c>
      <c r="F516">
        <v>-39.731099999999998</v>
      </c>
      <c r="G516">
        <v>0</v>
      </c>
      <c r="H516">
        <v>64.756500000000003</v>
      </c>
      <c r="I516">
        <v>-3.7600000000000001E-2</v>
      </c>
    </row>
    <row r="517" spans="2:9" x14ac:dyDescent="0.25">
      <c r="B517">
        <v>3</v>
      </c>
      <c r="C517">
        <v>3.5</v>
      </c>
      <c r="D517">
        <v>-592.33010000000002</v>
      </c>
      <c r="E517">
        <v>5.8700000000000002E-2</v>
      </c>
      <c r="F517">
        <v>-39.731099999999998</v>
      </c>
      <c r="G517">
        <v>0</v>
      </c>
      <c r="H517">
        <v>-74.302400000000006</v>
      </c>
      <c r="I517">
        <v>0.1678</v>
      </c>
    </row>
    <row r="518" spans="2:9" x14ac:dyDescent="0.25">
      <c r="B518">
        <v>4</v>
      </c>
      <c r="C518">
        <v>0</v>
      </c>
      <c r="D518">
        <v>-682.78869999999995</v>
      </c>
      <c r="E518">
        <v>0</v>
      </c>
      <c r="F518">
        <v>9.7999999999999997E-3</v>
      </c>
      <c r="G518">
        <v>0</v>
      </c>
      <c r="H518">
        <v>0.27589999999999998</v>
      </c>
      <c r="I518">
        <v>0</v>
      </c>
    </row>
    <row r="519" spans="2:9" x14ac:dyDescent="0.25">
      <c r="B519">
        <v>4</v>
      </c>
      <c r="C519">
        <v>3.5</v>
      </c>
      <c r="D519">
        <v>-679.82420000000002</v>
      </c>
      <c r="E519">
        <v>0</v>
      </c>
      <c r="F519">
        <v>9.7999999999999997E-3</v>
      </c>
      <c r="G519">
        <v>0</v>
      </c>
      <c r="H519">
        <v>0.31009999999999999</v>
      </c>
      <c r="I519">
        <v>0</v>
      </c>
    </row>
    <row r="520" spans="2:9" x14ac:dyDescent="0.25">
      <c r="B520">
        <v>5</v>
      </c>
      <c r="C520">
        <v>0</v>
      </c>
      <c r="D520">
        <v>-502.92410000000001</v>
      </c>
      <c r="E520">
        <v>0</v>
      </c>
      <c r="F520">
        <v>5.5199999999999999E-2</v>
      </c>
      <c r="G520">
        <v>0</v>
      </c>
      <c r="H520">
        <v>4.5600000000000002E-2</v>
      </c>
      <c r="I520">
        <v>0</v>
      </c>
    </row>
    <row r="521" spans="2:9" x14ac:dyDescent="0.25">
      <c r="B521">
        <v>5</v>
      </c>
      <c r="C521">
        <v>3.5</v>
      </c>
      <c r="D521">
        <v>-499.95960000000002</v>
      </c>
      <c r="E521">
        <v>0</v>
      </c>
      <c r="F521">
        <v>5.5199999999999999E-2</v>
      </c>
      <c r="G521">
        <v>0</v>
      </c>
      <c r="H521">
        <v>0.23899999999999999</v>
      </c>
      <c r="I521">
        <v>0</v>
      </c>
    </row>
    <row r="522" spans="2:9" x14ac:dyDescent="0.25">
      <c r="B522">
        <v>6</v>
      </c>
      <c r="C522">
        <v>0</v>
      </c>
      <c r="D522">
        <v>-380.17180000000002</v>
      </c>
      <c r="E522">
        <v>5.8700000000000002E-2</v>
      </c>
      <c r="F522">
        <v>-39.707799999999999</v>
      </c>
      <c r="G522">
        <v>0</v>
      </c>
      <c r="H522">
        <v>64.551100000000005</v>
      </c>
      <c r="I522">
        <v>-3.7600000000000001E-2</v>
      </c>
    </row>
    <row r="523" spans="2:9" x14ac:dyDescent="0.25">
      <c r="B523">
        <v>6</v>
      </c>
      <c r="C523">
        <v>3.5</v>
      </c>
      <c r="D523">
        <v>-377.2072</v>
      </c>
      <c r="E523">
        <v>5.8700000000000002E-2</v>
      </c>
      <c r="F523">
        <v>-39.707799999999999</v>
      </c>
      <c r="G523">
        <v>0</v>
      </c>
      <c r="H523">
        <v>-74.426100000000005</v>
      </c>
      <c r="I523">
        <v>0.1678</v>
      </c>
    </row>
    <row r="524" spans="2:9" x14ac:dyDescent="0.25">
      <c r="B524">
        <v>7</v>
      </c>
      <c r="C524">
        <v>0</v>
      </c>
      <c r="D524">
        <v>-632.66769999999997</v>
      </c>
      <c r="E524">
        <v>0</v>
      </c>
      <c r="F524">
        <v>3.1099999999999999E-2</v>
      </c>
      <c r="G524">
        <v>0</v>
      </c>
      <c r="H524">
        <v>0.19220000000000001</v>
      </c>
      <c r="I524">
        <v>0</v>
      </c>
    </row>
    <row r="525" spans="2:9" x14ac:dyDescent="0.25">
      <c r="B525">
        <v>7</v>
      </c>
      <c r="C525">
        <v>3.5</v>
      </c>
      <c r="D525">
        <v>-629.70320000000004</v>
      </c>
      <c r="E525">
        <v>0</v>
      </c>
      <c r="F525">
        <v>3.1099999999999999E-2</v>
      </c>
      <c r="G525">
        <v>0</v>
      </c>
      <c r="H525">
        <v>0.30099999999999999</v>
      </c>
      <c r="I525">
        <v>0</v>
      </c>
    </row>
    <row r="526" spans="2:9" x14ac:dyDescent="0.25">
      <c r="B526">
        <v>8</v>
      </c>
      <c r="C526">
        <v>0</v>
      </c>
      <c r="D526">
        <v>-327.55270000000002</v>
      </c>
      <c r="E526">
        <v>0.20549999999999999</v>
      </c>
      <c r="F526">
        <v>-139.12450000000001</v>
      </c>
      <c r="G526">
        <v>0</v>
      </c>
      <c r="H526">
        <v>225.89699999999999</v>
      </c>
      <c r="I526">
        <v>-0.1318</v>
      </c>
    </row>
    <row r="527" spans="2:9" x14ac:dyDescent="0.25">
      <c r="B527">
        <v>8</v>
      </c>
      <c r="C527">
        <v>3.5</v>
      </c>
      <c r="D527">
        <v>-324.58819999999997</v>
      </c>
      <c r="E527">
        <v>0.20549999999999999</v>
      </c>
      <c r="F527">
        <v>-139.12450000000001</v>
      </c>
      <c r="G527">
        <v>0</v>
      </c>
      <c r="H527">
        <v>-261.03859999999997</v>
      </c>
      <c r="I527">
        <v>0.58750000000000002</v>
      </c>
    </row>
    <row r="528" spans="2:9" x14ac:dyDescent="0.25">
      <c r="B528">
        <v>9</v>
      </c>
      <c r="C528">
        <v>0</v>
      </c>
      <c r="D528">
        <v>-342.30360000000002</v>
      </c>
      <c r="E528">
        <v>0.20549999999999999</v>
      </c>
      <c r="F528">
        <v>-139.11519999999999</v>
      </c>
      <c r="G528">
        <v>0</v>
      </c>
      <c r="H528">
        <v>225.88659999999999</v>
      </c>
      <c r="I528">
        <v>-0.1318</v>
      </c>
    </row>
    <row r="529" spans="1:9" x14ac:dyDescent="0.25">
      <c r="B529">
        <v>9</v>
      </c>
      <c r="C529">
        <v>3.5</v>
      </c>
      <c r="D529">
        <v>-339.33909999999997</v>
      </c>
      <c r="E529">
        <v>0.20549999999999999</v>
      </c>
      <c r="F529">
        <v>-139.11519999999999</v>
      </c>
      <c r="G529">
        <v>0</v>
      </c>
      <c r="H529">
        <v>-261.01659999999998</v>
      </c>
      <c r="I529">
        <v>0.58750000000000002</v>
      </c>
    </row>
    <row r="530" spans="1:9" x14ac:dyDescent="0.25">
      <c r="B530">
        <v>10</v>
      </c>
      <c r="C530">
        <v>0</v>
      </c>
      <c r="D530">
        <v>-414.01119999999997</v>
      </c>
      <c r="E530">
        <v>0.20549999999999999</v>
      </c>
      <c r="F530">
        <v>-139.12299999999999</v>
      </c>
      <c r="G530">
        <v>0</v>
      </c>
      <c r="H530">
        <v>225.95509999999999</v>
      </c>
      <c r="I530">
        <v>-0.1318</v>
      </c>
    </row>
    <row r="531" spans="1:9" x14ac:dyDescent="0.25">
      <c r="B531">
        <v>10</v>
      </c>
      <c r="C531">
        <v>3.5</v>
      </c>
      <c r="D531">
        <v>-411.04669999999999</v>
      </c>
      <c r="E531">
        <v>0.20549999999999999</v>
      </c>
      <c r="F531">
        <v>-139.12299999999999</v>
      </c>
      <c r="G531">
        <v>0</v>
      </c>
      <c r="H531">
        <v>-260.97539999999998</v>
      </c>
      <c r="I531">
        <v>0.58750000000000002</v>
      </c>
    </row>
    <row r="532" spans="1:9" x14ac:dyDescent="0.25">
      <c r="B532">
        <v>11</v>
      </c>
      <c r="C532">
        <v>0</v>
      </c>
      <c r="D532">
        <v>-714.70039999999995</v>
      </c>
      <c r="E532">
        <v>5.8700000000000002E-2</v>
      </c>
      <c r="F532">
        <v>-39.723700000000001</v>
      </c>
      <c r="G532">
        <v>0</v>
      </c>
      <c r="H532">
        <v>64.776899999999998</v>
      </c>
      <c r="I532">
        <v>-3.7600000000000001E-2</v>
      </c>
    </row>
    <row r="533" spans="1:9" x14ac:dyDescent="0.25">
      <c r="B533">
        <v>11</v>
      </c>
      <c r="C533">
        <v>3.5</v>
      </c>
      <c r="D533">
        <v>-711.73599999999999</v>
      </c>
      <c r="E533">
        <v>5.8700000000000002E-2</v>
      </c>
      <c r="F533">
        <v>-39.723700000000001</v>
      </c>
      <c r="G533">
        <v>0</v>
      </c>
      <c r="H533">
        <v>-74.255899999999997</v>
      </c>
      <c r="I533">
        <v>0.1678</v>
      </c>
    </row>
    <row r="534" spans="1:9" x14ac:dyDescent="0.25">
      <c r="B534">
        <v>12</v>
      </c>
      <c r="C534">
        <v>0</v>
      </c>
      <c r="D534">
        <v>-499.57749999999999</v>
      </c>
      <c r="E534">
        <v>5.8700000000000002E-2</v>
      </c>
      <c r="F534">
        <v>-39.700299999999999</v>
      </c>
      <c r="G534">
        <v>0</v>
      </c>
      <c r="H534">
        <v>64.5715</v>
      </c>
      <c r="I534">
        <v>-3.7600000000000001E-2</v>
      </c>
    </row>
    <row r="535" spans="1:9" x14ac:dyDescent="0.25">
      <c r="B535">
        <v>12</v>
      </c>
      <c r="C535">
        <v>3.5</v>
      </c>
      <c r="D535">
        <v>-496.613</v>
      </c>
      <c r="E535">
        <v>5.8700000000000002E-2</v>
      </c>
      <c r="F535">
        <v>-39.700299999999999</v>
      </c>
      <c r="G535">
        <v>0</v>
      </c>
      <c r="H535">
        <v>-74.3797</v>
      </c>
      <c r="I535">
        <v>0.1678</v>
      </c>
    </row>
    <row r="536" spans="1:9" x14ac:dyDescent="0.25">
      <c r="B536">
        <v>13</v>
      </c>
      <c r="C536">
        <v>0</v>
      </c>
      <c r="D536">
        <v>-446.95850000000002</v>
      </c>
      <c r="E536">
        <v>0.20549999999999999</v>
      </c>
      <c r="F536">
        <v>-139.11709999999999</v>
      </c>
      <c r="G536">
        <v>0</v>
      </c>
      <c r="H536">
        <v>225.91739999999999</v>
      </c>
      <c r="I536">
        <v>-0.1318</v>
      </c>
    </row>
    <row r="537" spans="1:9" x14ac:dyDescent="0.25">
      <c r="B537">
        <v>13</v>
      </c>
      <c r="C537">
        <v>3.5</v>
      </c>
      <c r="D537">
        <v>-443.99400000000003</v>
      </c>
      <c r="E537">
        <v>0.20549999999999999</v>
      </c>
      <c r="F537">
        <v>-139.11709999999999</v>
      </c>
      <c r="G537">
        <v>0</v>
      </c>
      <c r="H537">
        <v>-260.99220000000003</v>
      </c>
      <c r="I537">
        <v>0.58750000000000002</v>
      </c>
    </row>
    <row r="538" spans="1:9" x14ac:dyDescent="0.25">
      <c r="B538">
        <v>14</v>
      </c>
      <c r="C538">
        <v>0</v>
      </c>
      <c r="D538">
        <v>-461.70940000000002</v>
      </c>
      <c r="E538">
        <v>0.20549999999999999</v>
      </c>
      <c r="F538">
        <v>-139.1078</v>
      </c>
      <c r="G538">
        <v>0</v>
      </c>
      <c r="H538">
        <v>225.90700000000001</v>
      </c>
      <c r="I538">
        <v>-0.1318</v>
      </c>
    </row>
    <row r="539" spans="1:9" x14ac:dyDescent="0.25">
      <c r="B539">
        <v>14</v>
      </c>
      <c r="C539">
        <v>3.5</v>
      </c>
      <c r="D539">
        <v>-458.74489999999997</v>
      </c>
      <c r="E539">
        <v>0.20549999999999999</v>
      </c>
      <c r="F539">
        <v>-139.1078</v>
      </c>
      <c r="G539">
        <v>0</v>
      </c>
      <c r="H539">
        <v>-260.97019999999998</v>
      </c>
      <c r="I539">
        <v>0.58750000000000002</v>
      </c>
    </row>
    <row r="540" spans="1:9" x14ac:dyDescent="0.25">
      <c r="B540">
        <v>15</v>
      </c>
      <c r="C540">
        <v>0</v>
      </c>
      <c r="D540">
        <v>-533.41700000000003</v>
      </c>
      <c r="E540">
        <v>0.20549999999999999</v>
      </c>
      <c r="F540">
        <v>-139.1155</v>
      </c>
      <c r="G540">
        <v>0</v>
      </c>
      <c r="H540">
        <v>225.97550000000001</v>
      </c>
      <c r="I540">
        <v>-0.1318</v>
      </c>
    </row>
    <row r="541" spans="1:9" x14ac:dyDescent="0.25">
      <c r="B541">
        <v>15</v>
      </c>
      <c r="C541">
        <v>3.5</v>
      </c>
      <c r="D541">
        <v>-530.45249999999999</v>
      </c>
      <c r="E541">
        <v>0.20549999999999999</v>
      </c>
      <c r="F541">
        <v>-139.1155</v>
      </c>
      <c r="G541">
        <v>0</v>
      </c>
      <c r="H541">
        <v>-260.9289</v>
      </c>
      <c r="I541">
        <v>0.58750000000000002</v>
      </c>
    </row>
    <row r="542" spans="1:9" x14ac:dyDescent="0.25">
      <c r="A542">
        <v>381</v>
      </c>
      <c r="B542">
        <v>1</v>
      </c>
      <c r="C542">
        <v>0</v>
      </c>
      <c r="D542">
        <v>-648.52449999999999</v>
      </c>
      <c r="E542">
        <v>0</v>
      </c>
      <c r="F542">
        <v>4.8500000000000001E-2</v>
      </c>
      <c r="G542">
        <v>0</v>
      </c>
      <c r="H542">
        <v>0</v>
      </c>
      <c r="I542">
        <v>0</v>
      </c>
    </row>
    <row r="543" spans="1:9" x14ac:dyDescent="0.25">
      <c r="B543">
        <v>1</v>
      </c>
      <c r="C543">
        <v>3.5</v>
      </c>
      <c r="D543">
        <v>-645.56010000000003</v>
      </c>
      <c r="E543">
        <v>0</v>
      </c>
      <c r="F543">
        <v>4.8500000000000001E-2</v>
      </c>
      <c r="G543">
        <v>0</v>
      </c>
      <c r="H543">
        <v>0.1696</v>
      </c>
      <c r="I543">
        <v>0</v>
      </c>
    </row>
    <row r="544" spans="1:9" x14ac:dyDescent="0.25">
      <c r="B544">
        <v>2</v>
      </c>
      <c r="C544">
        <v>0</v>
      </c>
      <c r="D544">
        <v>-972.09730000000002</v>
      </c>
      <c r="E544">
        <v>0</v>
      </c>
      <c r="F544">
        <v>0.1169</v>
      </c>
      <c r="G544">
        <v>0</v>
      </c>
      <c r="H544">
        <v>0</v>
      </c>
      <c r="I544">
        <v>0</v>
      </c>
    </row>
    <row r="545" spans="2:9" x14ac:dyDescent="0.25">
      <c r="B545">
        <v>2</v>
      </c>
      <c r="C545">
        <v>3.5</v>
      </c>
      <c r="D545">
        <v>-969.13279999999997</v>
      </c>
      <c r="E545">
        <v>0</v>
      </c>
      <c r="F545">
        <v>0.1169</v>
      </c>
      <c r="G545">
        <v>0</v>
      </c>
      <c r="H545">
        <v>0.40899999999999997</v>
      </c>
      <c r="I545">
        <v>0</v>
      </c>
    </row>
    <row r="546" spans="2:9" x14ac:dyDescent="0.25">
      <c r="B546">
        <v>3</v>
      </c>
      <c r="C546">
        <v>0</v>
      </c>
      <c r="D546">
        <v>-815.78719999999998</v>
      </c>
      <c r="E546">
        <v>-1.0800000000000001E-2</v>
      </c>
      <c r="F546">
        <v>-28.767600000000002</v>
      </c>
      <c r="G546">
        <v>0</v>
      </c>
      <c r="H546">
        <v>0</v>
      </c>
      <c r="I546">
        <v>0</v>
      </c>
    </row>
    <row r="547" spans="2:9" x14ac:dyDescent="0.25">
      <c r="B547">
        <v>3</v>
      </c>
      <c r="C547">
        <v>3.5</v>
      </c>
      <c r="D547">
        <v>-812.82270000000005</v>
      </c>
      <c r="E547">
        <v>-1.0800000000000001E-2</v>
      </c>
      <c r="F547">
        <v>-28.767600000000002</v>
      </c>
      <c r="G547">
        <v>0</v>
      </c>
      <c r="H547">
        <v>-100.68640000000001</v>
      </c>
      <c r="I547">
        <v>-3.7600000000000001E-2</v>
      </c>
    </row>
    <row r="548" spans="2:9" x14ac:dyDescent="0.25">
      <c r="B548">
        <v>4</v>
      </c>
      <c r="C548">
        <v>0</v>
      </c>
      <c r="D548">
        <v>-936.82539999999995</v>
      </c>
      <c r="E548">
        <v>0</v>
      </c>
      <c r="F548">
        <v>0.1174</v>
      </c>
      <c r="G548">
        <v>0</v>
      </c>
      <c r="H548">
        <v>0</v>
      </c>
      <c r="I548">
        <v>0</v>
      </c>
    </row>
    <row r="549" spans="2:9" x14ac:dyDescent="0.25">
      <c r="B549">
        <v>4</v>
      </c>
      <c r="C549">
        <v>3.5</v>
      </c>
      <c r="D549">
        <v>-933.86099999999999</v>
      </c>
      <c r="E549">
        <v>0</v>
      </c>
      <c r="F549">
        <v>0.1174</v>
      </c>
      <c r="G549">
        <v>0</v>
      </c>
      <c r="H549">
        <v>0.41089999999999999</v>
      </c>
      <c r="I549">
        <v>0</v>
      </c>
    </row>
    <row r="550" spans="2:9" x14ac:dyDescent="0.25">
      <c r="B550">
        <v>5</v>
      </c>
      <c r="C550">
        <v>0</v>
      </c>
      <c r="D550">
        <v>-627.82590000000005</v>
      </c>
      <c r="E550">
        <v>0</v>
      </c>
      <c r="F550">
        <v>4.2799999999999998E-2</v>
      </c>
      <c r="G550">
        <v>0</v>
      </c>
      <c r="H550">
        <v>0</v>
      </c>
      <c r="I550">
        <v>0</v>
      </c>
    </row>
    <row r="551" spans="2:9" x14ac:dyDescent="0.25">
      <c r="B551">
        <v>5</v>
      </c>
      <c r="C551">
        <v>3.5</v>
      </c>
      <c r="D551">
        <v>-624.8614</v>
      </c>
      <c r="E551">
        <v>0</v>
      </c>
      <c r="F551">
        <v>4.2799999999999998E-2</v>
      </c>
      <c r="G551">
        <v>0</v>
      </c>
      <c r="H551">
        <v>0.1497</v>
      </c>
      <c r="I551">
        <v>0</v>
      </c>
    </row>
    <row r="552" spans="2:9" x14ac:dyDescent="0.25">
      <c r="B552">
        <v>6</v>
      </c>
      <c r="C552">
        <v>0</v>
      </c>
      <c r="D552">
        <v>-471.51569999999998</v>
      </c>
      <c r="E552">
        <v>-1.0800000000000001E-2</v>
      </c>
      <c r="F552">
        <v>-28.8416</v>
      </c>
      <c r="G552">
        <v>0</v>
      </c>
      <c r="H552">
        <v>0</v>
      </c>
      <c r="I552">
        <v>0</v>
      </c>
    </row>
    <row r="553" spans="2:9" x14ac:dyDescent="0.25">
      <c r="B553">
        <v>6</v>
      </c>
      <c r="C553">
        <v>3.5</v>
      </c>
      <c r="D553">
        <v>-468.55119999999999</v>
      </c>
      <c r="E553">
        <v>-1.0800000000000001E-2</v>
      </c>
      <c r="F553">
        <v>-28.8416</v>
      </c>
      <c r="G553">
        <v>0</v>
      </c>
      <c r="H553">
        <v>-100.9457</v>
      </c>
      <c r="I553">
        <v>-3.7600000000000001E-2</v>
      </c>
    </row>
    <row r="554" spans="2:9" x14ac:dyDescent="0.25">
      <c r="B554">
        <v>7</v>
      </c>
      <c r="C554">
        <v>0</v>
      </c>
      <c r="D554">
        <v>-843.66330000000005</v>
      </c>
      <c r="E554">
        <v>0</v>
      </c>
      <c r="F554">
        <v>9.2399999999999996E-2</v>
      </c>
      <c r="G554">
        <v>0</v>
      </c>
      <c r="H554">
        <v>0</v>
      </c>
      <c r="I554">
        <v>0</v>
      </c>
    </row>
    <row r="555" spans="2:9" x14ac:dyDescent="0.25">
      <c r="B555">
        <v>7</v>
      </c>
      <c r="C555">
        <v>3.5</v>
      </c>
      <c r="D555">
        <v>-840.69889999999998</v>
      </c>
      <c r="E555">
        <v>0</v>
      </c>
      <c r="F555">
        <v>9.2399999999999996E-2</v>
      </c>
      <c r="G555">
        <v>0</v>
      </c>
      <c r="H555">
        <v>0.32329999999999998</v>
      </c>
      <c r="I555">
        <v>0</v>
      </c>
    </row>
    <row r="556" spans="2:9" x14ac:dyDescent="0.25">
      <c r="B556">
        <v>8</v>
      </c>
      <c r="C556">
        <v>0</v>
      </c>
      <c r="D556">
        <v>-415.45389999999998</v>
      </c>
      <c r="E556">
        <v>-3.7600000000000001E-2</v>
      </c>
      <c r="F556">
        <v>-101.02290000000001</v>
      </c>
      <c r="G556">
        <v>0</v>
      </c>
      <c r="H556">
        <v>0</v>
      </c>
      <c r="I556">
        <v>0</v>
      </c>
    </row>
    <row r="557" spans="2:9" x14ac:dyDescent="0.25">
      <c r="B557">
        <v>8</v>
      </c>
      <c r="C557">
        <v>3.5</v>
      </c>
      <c r="D557">
        <v>-412.48930000000001</v>
      </c>
      <c r="E557">
        <v>-3.7600000000000001E-2</v>
      </c>
      <c r="F557">
        <v>-101.02290000000001</v>
      </c>
      <c r="G557">
        <v>0</v>
      </c>
      <c r="H557">
        <v>-353.58030000000002</v>
      </c>
      <c r="I557">
        <v>-0.13170000000000001</v>
      </c>
    </row>
    <row r="558" spans="2:9" x14ac:dyDescent="0.25">
      <c r="B558">
        <v>9</v>
      </c>
      <c r="C558">
        <v>0</v>
      </c>
      <c r="D558">
        <v>-430.21050000000002</v>
      </c>
      <c r="E558">
        <v>-3.7600000000000001E-2</v>
      </c>
      <c r="F558">
        <v>-101.0232</v>
      </c>
      <c r="G558">
        <v>0</v>
      </c>
      <c r="H558">
        <v>0</v>
      </c>
      <c r="I558">
        <v>0</v>
      </c>
    </row>
    <row r="559" spans="2:9" x14ac:dyDescent="0.25">
      <c r="B559">
        <v>9</v>
      </c>
      <c r="C559">
        <v>3.5</v>
      </c>
      <c r="D559">
        <v>-427.24599999999998</v>
      </c>
      <c r="E559">
        <v>-3.7600000000000001E-2</v>
      </c>
      <c r="F559">
        <v>-101.0232</v>
      </c>
      <c r="G559">
        <v>0</v>
      </c>
      <c r="H559">
        <v>-353.58109999999999</v>
      </c>
      <c r="I559">
        <v>-0.13170000000000001</v>
      </c>
    </row>
    <row r="560" spans="2:9" x14ac:dyDescent="0.25">
      <c r="B560">
        <v>10</v>
      </c>
      <c r="C560">
        <v>0</v>
      </c>
      <c r="D560">
        <v>-544.96770000000004</v>
      </c>
      <c r="E560">
        <v>-3.7600000000000001E-2</v>
      </c>
      <c r="F560">
        <v>-100.99850000000001</v>
      </c>
      <c r="G560">
        <v>0</v>
      </c>
      <c r="H560">
        <v>0</v>
      </c>
      <c r="I560">
        <v>0</v>
      </c>
    </row>
    <row r="561" spans="1:9" x14ac:dyDescent="0.25">
      <c r="B561">
        <v>10</v>
      </c>
      <c r="C561">
        <v>3.5</v>
      </c>
      <c r="D561">
        <v>-542.00319999999999</v>
      </c>
      <c r="E561">
        <v>-3.7600000000000001E-2</v>
      </c>
      <c r="F561">
        <v>-100.99850000000001</v>
      </c>
      <c r="G561">
        <v>0</v>
      </c>
      <c r="H561">
        <v>-353.49470000000002</v>
      </c>
      <c r="I561">
        <v>-0.13170000000000001</v>
      </c>
    </row>
    <row r="562" spans="1:9" x14ac:dyDescent="0.25">
      <c r="B562">
        <v>11</v>
      </c>
      <c r="C562">
        <v>0</v>
      </c>
      <c r="D562">
        <v>-967.38049999999998</v>
      </c>
      <c r="E562">
        <v>-1.0800000000000001E-2</v>
      </c>
      <c r="F562">
        <v>-28.7559</v>
      </c>
      <c r="G562">
        <v>0</v>
      </c>
      <c r="H562">
        <v>0</v>
      </c>
      <c r="I562">
        <v>0</v>
      </c>
    </row>
    <row r="563" spans="1:9" x14ac:dyDescent="0.25">
      <c r="B563">
        <v>11</v>
      </c>
      <c r="C563">
        <v>3.5</v>
      </c>
      <c r="D563">
        <v>-964.41600000000005</v>
      </c>
      <c r="E563">
        <v>-1.0800000000000001E-2</v>
      </c>
      <c r="F563">
        <v>-28.7559</v>
      </c>
      <c r="G563">
        <v>0</v>
      </c>
      <c r="H563">
        <v>-100.64579999999999</v>
      </c>
      <c r="I563">
        <v>-3.7600000000000001E-2</v>
      </c>
    </row>
    <row r="564" spans="1:9" x14ac:dyDescent="0.25">
      <c r="B564">
        <v>12</v>
      </c>
      <c r="C564">
        <v>0</v>
      </c>
      <c r="D564">
        <v>-623.10910000000001</v>
      </c>
      <c r="E564">
        <v>-1.0800000000000001E-2</v>
      </c>
      <c r="F564">
        <v>-28.83</v>
      </c>
      <c r="G564">
        <v>0</v>
      </c>
      <c r="H564">
        <v>0</v>
      </c>
      <c r="I564">
        <v>0</v>
      </c>
    </row>
    <row r="565" spans="1:9" x14ac:dyDescent="0.25">
      <c r="B565">
        <v>12</v>
      </c>
      <c r="C565">
        <v>3.5</v>
      </c>
      <c r="D565">
        <v>-620.14459999999997</v>
      </c>
      <c r="E565">
        <v>-1.0800000000000001E-2</v>
      </c>
      <c r="F565">
        <v>-28.83</v>
      </c>
      <c r="G565">
        <v>0</v>
      </c>
      <c r="H565">
        <v>-100.9051</v>
      </c>
      <c r="I565">
        <v>-3.7600000000000001E-2</v>
      </c>
    </row>
    <row r="566" spans="1:9" x14ac:dyDescent="0.25">
      <c r="B566">
        <v>13</v>
      </c>
      <c r="C566">
        <v>0</v>
      </c>
      <c r="D566">
        <v>-567.04719999999998</v>
      </c>
      <c r="E566">
        <v>-3.7600000000000001E-2</v>
      </c>
      <c r="F566">
        <v>-101.01130000000001</v>
      </c>
      <c r="G566">
        <v>0</v>
      </c>
      <c r="H566">
        <v>0</v>
      </c>
      <c r="I566">
        <v>0</v>
      </c>
    </row>
    <row r="567" spans="1:9" x14ac:dyDescent="0.25">
      <c r="B567">
        <v>13</v>
      </c>
      <c r="C567">
        <v>3.5</v>
      </c>
      <c r="D567">
        <v>-564.08270000000005</v>
      </c>
      <c r="E567">
        <v>-3.7600000000000001E-2</v>
      </c>
      <c r="F567">
        <v>-101.01130000000001</v>
      </c>
      <c r="G567">
        <v>0</v>
      </c>
      <c r="H567">
        <v>-353.53960000000001</v>
      </c>
      <c r="I567">
        <v>-0.13170000000000001</v>
      </c>
    </row>
    <row r="568" spans="1:9" x14ac:dyDescent="0.25">
      <c r="B568">
        <v>14</v>
      </c>
      <c r="C568">
        <v>0</v>
      </c>
      <c r="D568">
        <v>-581.80380000000002</v>
      </c>
      <c r="E568">
        <v>-3.7600000000000001E-2</v>
      </c>
      <c r="F568">
        <v>-101.0116</v>
      </c>
      <c r="G568">
        <v>0</v>
      </c>
      <c r="H568">
        <v>0</v>
      </c>
      <c r="I568">
        <v>0</v>
      </c>
    </row>
    <row r="569" spans="1:9" x14ac:dyDescent="0.25">
      <c r="B569">
        <v>14</v>
      </c>
      <c r="C569">
        <v>3.5</v>
      </c>
      <c r="D569">
        <v>-578.83939999999996</v>
      </c>
      <c r="E569">
        <v>-3.7600000000000001E-2</v>
      </c>
      <c r="F569">
        <v>-101.0116</v>
      </c>
      <c r="G569">
        <v>0</v>
      </c>
      <c r="H569">
        <v>-353.54050000000001</v>
      </c>
      <c r="I569">
        <v>-0.13170000000000001</v>
      </c>
    </row>
    <row r="570" spans="1:9" x14ac:dyDescent="0.25">
      <c r="B570">
        <v>15</v>
      </c>
      <c r="C570">
        <v>0</v>
      </c>
      <c r="D570">
        <v>-696.56089999999995</v>
      </c>
      <c r="E570">
        <v>-3.7600000000000001E-2</v>
      </c>
      <c r="F570">
        <v>-100.98690000000001</v>
      </c>
      <c r="G570">
        <v>0</v>
      </c>
      <c r="H570">
        <v>0</v>
      </c>
      <c r="I570">
        <v>0</v>
      </c>
    </row>
    <row r="571" spans="1:9" x14ac:dyDescent="0.25">
      <c r="B571">
        <v>15</v>
      </c>
      <c r="C571">
        <v>3.5</v>
      </c>
      <c r="D571">
        <v>-693.59640000000002</v>
      </c>
      <c r="E571">
        <v>-3.7600000000000001E-2</v>
      </c>
      <c r="F571">
        <v>-100.98690000000001</v>
      </c>
      <c r="G571">
        <v>0</v>
      </c>
      <c r="H571">
        <v>-353.45400000000001</v>
      </c>
      <c r="I571">
        <v>-0.13170000000000001</v>
      </c>
    </row>
    <row r="572" spans="1:9" x14ac:dyDescent="0.25">
      <c r="A572">
        <v>382</v>
      </c>
      <c r="B572">
        <v>1</v>
      </c>
      <c r="C572">
        <v>0</v>
      </c>
      <c r="D572">
        <v>-509.84480000000002</v>
      </c>
      <c r="E572">
        <v>0</v>
      </c>
      <c r="F572">
        <v>-3.0599999999999999E-2</v>
      </c>
      <c r="G572">
        <v>0</v>
      </c>
      <c r="H572">
        <v>-8.5599999999999996E-2</v>
      </c>
      <c r="I572">
        <v>0</v>
      </c>
    </row>
    <row r="573" spans="1:9" x14ac:dyDescent="0.25">
      <c r="B573">
        <v>1</v>
      </c>
      <c r="C573">
        <v>3.5</v>
      </c>
      <c r="D573">
        <v>-506.88029999999998</v>
      </c>
      <c r="E573">
        <v>0</v>
      </c>
      <c r="F573">
        <v>-3.0599999999999999E-2</v>
      </c>
      <c r="G573">
        <v>0</v>
      </c>
      <c r="H573">
        <v>-0.1928</v>
      </c>
      <c r="I573">
        <v>0</v>
      </c>
    </row>
    <row r="574" spans="1:9" x14ac:dyDescent="0.25">
      <c r="B574">
        <v>2</v>
      </c>
      <c r="C574">
        <v>0</v>
      </c>
      <c r="D574">
        <v>-718.04629999999997</v>
      </c>
      <c r="E574">
        <v>0</v>
      </c>
      <c r="F574">
        <v>-3.1899999999999998E-2</v>
      </c>
      <c r="G574">
        <v>0</v>
      </c>
      <c r="H574">
        <v>-0.251</v>
      </c>
      <c r="I574">
        <v>0</v>
      </c>
    </row>
    <row r="575" spans="1:9" x14ac:dyDescent="0.25">
      <c r="B575">
        <v>2</v>
      </c>
      <c r="C575">
        <v>3.5</v>
      </c>
      <c r="D575">
        <v>-715.08180000000004</v>
      </c>
      <c r="E575">
        <v>0</v>
      </c>
      <c r="F575">
        <v>-3.1899999999999998E-2</v>
      </c>
      <c r="G575">
        <v>0</v>
      </c>
      <c r="H575">
        <v>-0.36270000000000002</v>
      </c>
      <c r="I575">
        <v>0</v>
      </c>
    </row>
    <row r="576" spans="1:9" x14ac:dyDescent="0.25">
      <c r="B576">
        <v>3</v>
      </c>
      <c r="C576">
        <v>0</v>
      </c>
      <c r="D576">
        <v>-594.79179999999997</v>
      </c>
      <c r="E576">
        <v>5.8700000000000002E-2</v>
      </c>
      <c r="F576">
        <v>-39.775500000000001</v>
      </c>
      <c r="G576">
        <v>0</v>
      </c>
      <c r="H576">
        <v>64.290199999999999</v>
      </c>
      <c r="I576">
        <v>-3.7600000000000001E-2</v>
      </c>
    </row>
    <row r="577" spans="2:9" x14ac:dyDescent="0.25">
      <c r="B577">
        <v>3</v>
      </c>
      <c r="C577">
        <v>3.5</v>
      </c>
      <c r="D577">
        <v>-591.82730000000004</v>
      </c>
      <c r="E577">
        <v>5.8700000000000002E-2</v>
      </c>
      <c r="F577">
        <v>-39.775500000000001</v>
      </c>
      <c r="G577">
        <v>0</v>
      </c>
      <c r="H577">
        <v>-74.924000000000007</v>
      </c>
      <c r="I577">
        <v>0.1678</v>
      </c>
    </row>
    <row r="578" spans="2:9" x14ac:dyDescent="0.25">
      <c r="B578">
        <v>4</v>
      </c>
      <c r="C578">
        <v>0</v>
      </c>
      <c r="D578">
        <v>-682.78809999999999</v>
      </c>
      <c r="E578">
        <v>0</v>
      </c>
      <c r="F578">
        <v>-9.7999999999999997E-3</v>
      </c>
      <c r="G578">
        <v>0</v>
      </c>
      <c r="H578">
        <v>-0.27589999999999998</v>
      </c>
      <c r="I578">
        <v>0</v>
      </c>
    </row>
    <row r="579" spans="2:9" x14ac:dyDescent="0.25">
      <c r="B579">
        <v>4</v>
      </c>
      <c r="C579">
        <v>3.5</v>
      </c>
      <c r="D579">
        <v>-679.82360000000006</v>
      </c>
      <c r="E579">
        <v>0</v>
      </c>
      <c r="F579">
        <v>-9.7999999999999997E-3</v>
      </c>
      <c r="G579">
        <v>0</v>
      </c>
      <c r="H579">
        <v>-0.31</v>
      </c>
      <c r="I579">
        <v>0</v>
      </c>
    </row>
    <row r="580" spans="2:9" x14ac:dyDescent="0.25">
      <c r="B580">
        <v>5</v>
      </c>
      <c r="C580">
        <v>0</v>
      </c>
      <c r="D580">
        <v>-502.92360000000002</v>
      </c>
      <c r="E580">
        <v>0</v>
      </c>
      <c r="F580">
        <v>-5.5199999999999999E-2</v>
      </c>
      <c r="G580">
        <v>0</v>
      </c>
      <c r="H580">
        <v>-4.5600000000000002E-2</v>
      </c>
      <c r="I580">
        <v>0</v>
      </c>
    </row>
    <row r="581" spans="2:9" x14ac:dyDescent="0.25">
      <c r="B581">
        <v>5</v>
      </c>
      <c r="C581">
        <v>3.5</v>
      </c>
      <c r="D581">
        <v>-499.959</v>
      </c>
      <c r="E581">
        <v>0</v>
      </c>
      <c r="F581">
        <v>-5.5199999999999999E-2</v>
      </c>
      <c r="G581">
        <v>0</v>
      </c>
      <c r="H581">
        <v>-0.2389</v>
      </c>
      <c r="I581">
        <v>0</v>
      </c>
    </row>
    <row r="582" spans="2:9" x14ac:dyDescent="0.25">
      <c r="B582">
        <v>6</v>
      </c>
      <c r="C582">
        <v>0</v>
      </c>
      <c r="D582">
        <v>-379.66910000000001</v>
      </c>
      <c r="E582">
        <v>5.8700000000000002E-2</v>
      </c>
      <c r="F582">
        <v>-39.7988</v>
      </c>
      <c r="G582">
        <v>0</v>
      </c>
      <c r="H582">
        <v>64.495599999999996</v>
      </c>
      <c r="I582">
        <v>-3.7600000000000001E-2</v>
      </c>
    </row>
    <row r="583" spans="2:9" x14ac:dyDescent="0.25">
      <c r="B583">
        <v>6</v>
      </c>
      <c r="C583">
        <v>3.5</v>
      </c>
      <c r="D583">
        <v>-376.70460000000003</v>
      </c>
      <c r="E583">
        <v>5.8700000000000002E-2</v>
      </c>
      <c r="F583">
        <v>-39.7988</v>
      </c>
      <c r="G583">
        <v>0</v>
      </c>
      <c r="H583">
        <v>-74.800299999999993</v>
      </c>
      <c r="I583">
        <v>0.1678</v>
      </c>
    </row>
    <row r="584" spans="2:9" x14ac:dyDescent="0.25">
      <c r="B584">
        <v>7</v>
      </c>
      <c r="C584">
        <v>0</v>
      </c>
      <c r="D584">
        <v>-632.66719999999998</v>
      </c>
      <c r="E584">
        <v>0</v>
      </c>
      <c r="F584">
        <v>-3.1099999999999999E-2</v>
      </c>
      <c r="G584">
        <v>0</v>
      </c>
      <c r="H584">
        <v>-0.19220000000000001</v>
      </c>
      <c r="I584">
        <v>0</v>
      </c>
    </row>
    <row r="585" spans="2:9" x14ac:dyDescent="0.25">
      <c r="B585">
        <v>7</v>
      </c>
      <c r="C585">
        <v>3.5</v>
      </c>
      <c r="D585">
        <v>-629.70270000000005</v>
      </c>
      <c r="E585">
        <v>0</v>
      </c>
      <c r="F585">
        <v>-3.1099999999999999E-2</v>
      </c>
      <c r="G585">
        <v>0</v>
      </c>
      <c r="H585">
        <v>-0.30099999999999999</v>
      </c>
      <c r="I585">
        <v>0</v>
      </c>
    </row>
    <row r="586" spans="2:9" x14ac:dyDescent="0.25">
      <c r="B586">
        <v>8</v>
      </c>
      <c r="C586">
        <v>0</v>
      </c>
      <c r="D586">
        <v>-325.7946</v>
      </c>
      <c r="E586">
        <v>0.2054</v>
      </c>
      <c r="F586">
        <v>-139.14859999999999</v>
      </c>
      <c r="G586">
        <v>0</v>
      </c>
      <c r="H586">
        <v>225.7663</v>
      </c>
      <c r="I586">
        <v>-0.13170000000000001</v>
      </c>
    </row>
    <row r="587" spans="2:9" x14ac:dyDescent="0.25">
      <c r="B587">
        <v>8</v>
      </c>
      <c r="C587">
        <v>3.5</v>
      </c>
      <c r="D587">
        <v>-322.83</v>
      </c>
      <c r="E587">
        <v>0.2054</v>
      </c>
      <c r="F587">
        <v>-139.14859999999999</v>
      </c>
      <c r="G587">
        <v>0</v>
      </c>
      <c r="H587">
        <v>-261.25369999999998</v>
      </c>
      <c r="I587">
        <v>0.58730000000000004</v>
      </c>
    </row>
    <row r="588" spans="2:9" x14ac:dyDescent="0.25">
      <c r="B588">
        <v>9</v>
      </c>
      <c r="C588">
        <v>0</v>
      </c>
      <c r="D588">
        <v>-340.54539999999997</v>
      </c>
      <c r="E588">
        <v>0.2054</v>
      </c>
      <c r="F588">
        <v>-139.15780000000001</v>
      </c>
      <c r="G588">
        <v>0</v>
      </c>
      <c r="H588">
        <v>225.77670000000001</v>
      </c>
      <c r="I588">
        <v>-0.13170000000000001</v>
      </c>
    </row>
    <row r="589" spans="2:9" x14ac:dyDescent="0.25">
      <c r="B589">
        <v>9</v>
      </c>
      <c r="C589">
        <v>3.5</v>
      </c>
      <c r="D589">
        <v>-337.58089999999999</v>
      </c>
      <c r="E589">
        <v>0.2054</v>
      </c>
      <c r="F589">
        <v>-139.15780000000001</v>
      </c>
      <c r="G589">
        <v>0</v>
      </c>
      <c r="H589">
        <v>-261.27569999999997</v>
      </c>
      <c r="I589">
        <v>0.58730000000000004</v>
      </c>
    </row>
    <row r="590" spans="2:9" x14ac:dyDescent="0.25">
      <c r="B590">
        <v>10</v>
      </c>
      <c r="C590">
        <v>0</v>
      </c>
      <c r="D590">
        <v>-412.25299999999999</v>
      </c>
      <c r="E590">
        <v>0.2054</v>
      </c>
      <c r="F590">
        <v>-139.15010000000001</v>
      </c>
      <c r="G590">
        <v>0</v>
      </c>
      <c r="H590">
        <v>225.70830000000001</v>
      </c>
      <c r="I590">
        <v>-0.13170000000000001</v>
      </c>
    </row>
    <row r="591" spans="2:9" x14ac:dyDescent="0.25">
      <c r="B591">
        <v>10</v>
      </c>
      <c r="C591">
        <v>3.5</v>
      </c>
      <c r="D591">
        <v>-409.2885</v>
      </c>
      <c r="E591">
        <v>0.2054</v>
      </c>
      <c r="F591">
        <v>-139.15010000000001</v>
      </c>
      <c r="G591">
        <v>0</v>
      </c>
      <c r="H591">
        <v>-261.31700000000001</v>
      </c>
      <c r="I591">
        <v>0.58730000000000004</v>
      </c>
    </row>
    <row r="592" spans="2:9" x14ac:dyDescent="0.25">
      <c r="B592">
        <v>11</v>
      </c>
      <c r="C592">
        <v>0</v>
      </c>
      <c r="D592">
        <v>-714.19749999999999</v>
      </c>
      <c r="E592">
        <v>5.8700000000000002E-2</v>
      </c>
      <c r="F592">
        <v>-39.782899999999998</v>
      </c>
      <c r="G592">
        <v>0</v>
      </c>
      <c r="H592">
        <v>64.269800000000004</v>
      </c>
      <c r="I592">
        <v>-3.7600000000000001E-2</v>
      </c>
    </row>
    <row r="593" spans="1:9" x14ac:dyDescent="0.25">
      <c r="B593">
        <v>11</v>
      </c>
      <c r="C593">
        <v>3.5</v>
      </c>
      <c r="D593">
        <v>-711.23299999999995</v>
      </c>
      <c r="E593">
        <v>5.8700000000000002E-2</v>
      </c>
      <c r="F593">
        <v>-39.782899999999998</v>
      </c>
      <c r="G593">
        <v>0</v>
      </c>
      <c r="H593">
        <v>-74.970399999999998</v>
      </c>
      <c r="I593">
        <v>0.1678</v>
      </c>
    </row>
    <row r="594" spans="1:9" x14ac:dyDescent="0.25">
      <c r="B594">
        <v>12</v>
      </c>
      <c r="C594">
        <v>0</v>
      </c>
      <c r="D594">
        <v>-499.07479999999998</v>
      </c>
      <c r="E594">
        <v>5.8700000000000002E-2</v>
      </c>
      <c r="F594">
        <v>-39.8063</v>
      </c>
      <c r="G594">
        <v>0</v>
      </c>
      <c r="H594">
        <v>64.475200000000001</v>
      </c>
      <c r="I594">
        <v>-3.7600000000000001E-2</v>
      </c>
    </row>
    <row r="595" spans="1:9" x14ac:dyDescent="0.25">
      <c r="B595">
        <v>12</v>
      </c>
      <c r="C595">
        <v>3.5</v>
      </c>
      <c r="D595">
        <v>-496.1103</v>
      </c>
      <c r="E595">
        <v>5.8700000000000002E-2</v>
      </c>
      <c r="F595">
        <v>-39.8063</v>
      </c>
      <c r="G595">
        <v>0</v>
      </c>
      <c r="H595">
        <v>-74.846699999999998</v>
      </c>
      <c r="I595">
        <v>0.1678</v>
      </c>
    </row>
    <row r="596" spans="1:9" x14ac:dyDescent="0.25">
      <c r="B596">
        <v>13</v>
      </c>
      <c r="C596">
        <v>0</v>
      </c>
      <c r="D596">
        <v>-445.20030000000003</v>
      </c>
      <c r="E596">
        <v>0.2054</v>
      </c>
      <c r="F596">
        <v>-139.15600000000001</v>
      </c>
      <c r="G596">
        <v>0</v>
      </c>
      <c r="H596">
        <v>225.74590000000001</v>
      </c>
      <c r="I596">
        <v>-0.13170000000000001</v>
      </c>
    </row>
    <row r="597" spans="1:9" x14ac:dyDescent="0.25">
      <c r="B597">
        <v>13</v>
      </c>
      <c r="C597">
        <v>3.5</v>
      </c>
      <c r="D597">
        <v>-442.23570000000001</v>
      </c>
      <c r="E597">
        <v>0.2054</v>
      </c>
      <c r="F597">
        <v>-139.15600000000001</v>
      </c>
      <c r="G597">
        <v>0</v>
      </c>
      <c r="H597">
        <v>-261.30009999999999</v>
      </c>
      <c r="I597">
        <v>0.58730000000000004</v>
      </c>
    </row>
    <row r="598" spans="1:9" x14ac:dyDescent="0.25">
      <c r="B598">
        <v>14</v>
      </c>
      <c r="C598">
        <v>0</v>
      </c>
      <c r="D598">
        <v>-459.9511</v>
      </c>
      <c r="E598">
        <v>0.2054</v>
      </c>
      <c r="F598">
        <v>-139.1653</v>
      </c>
      <c r="G598">
        <v>0</v>
      </c>
      <c r="H598">
        <v>225.75630000000001</v>
      </c>
      <c r="I598">
        <v>-0.13170000000000001</v>
      </c>
    </row>
    <row r="599" spans="1:9" x14ac:dyDescent="0.25">
      <c r="B599">
        <v>14</v>
      </c>
      <c r="C599">
        <v>3.5</v>
      </c>
      <c r="D599">
        <v>-456.98660000000001</v>
      </c>
      <c r="E599">
        <v>0.2054</v>
      </c>
      <c r="F599">
        <v>-139.1653</v>
      </c>
      <c r="G599">
        <v>0</v>
      </c>
      <c r="H599">
        <v>-261.32209999999998</v>
      </c>
      <c r="I599">
        <v>0.58730000000000004</v>
      </c>
    </row>
    <row r="600" spans="1:9" x14ac:dyDescent="0.25">
      <c r="B600">
        <v>15</v>
      </c>
      <c r="C600">
        <v>0</v>
      </c>
      <c r="D600">
        <v>-531.65869999999995</v>
      </c>
      <c r="E600">
        <v>0.2054</v>
      </c>
      <c r="F600">
        <v>-139.1575</v>
      </c>
      <c r="G600">
        <v>0</v>
      </c>
      <c r="H600">
        <v>225.68790000000001</v>
      </c>
      <c r="I600">
        <v>-0.13170000000000001</v>
      </c>
    </row>
    <row r="601" spans="1:9" x14ac:dyDescent="0.25">
      <c r="B601">
        <v>15</v>
      </c>
      <c r="C601">
        <v>3.5</v>
      </c>
      <c r="D601">
        <v>-528.69420000000002</v>
      </c>
      <c r="E601">
        <v>0.2054</v>
      </c>
      <c r="F601">
        <v>-139.1575</v>
      </c>
      <c r="G601">
        <v>0</v>
      </c>
      <c r="H601">
        <v>-261.36340000000001</v>
      </c>
      <c r="I601">
        <v>0.58730000000000004</v>
      </c>
    </row>
    <row r="602" spans="1:9" x14ac:dyDescent="0.25">
      <c r="A602">
        <v>386</v>
      </c>
      <c r="B602">
        <v>1</v>
      </c>
      <c r="C602">
        <v>0</v>
      </c>
      <c r="D602">
        <v>-657.78409999999997</v>
      </c>
      <c r="E602">
        <v>0</v>
      </c>
      <c r="F602">
        <v>-0.33810000000000001</v>
      </c>
      <c r="G602">
        <v>0</v>
      </c>
      <c r="H602">
        <v>0</v>
      </c>
      <c r="I602">
        <v>0</v>
      </c>
    </row>
    <row r="603" spans="1:9" x14ac:dyDescent="0.25">
      <c r="B603">
        <v>1</v>
      </c>
      <c r="C603">
        <v>3.5</v>
      </c>
      <c r="D603">
        <v>-654.81960000000004</v>
      </c>
      <c r="E603">
        <v>0</v>
      </c>
      <c r="F603">
        <v>-0.33810000000000001</v>
      </c>
      <c r="G603">
        <v>0</v>
      </c>
      <c r="H603">
        <v>-1.1833</v>
      </c>
      <c r="I603">
        <v>0</v>
      </c>
    </row>
    <row r="604" spans="1:9" x14ac:dyDescent="0.25">
      <c r="B604">
        <v>2</v>
      </c>
      <c r="C604">
        <v>0</v>
      </c>
      <c r="D604">
        <v>-987.03989999999999</v>
      </c>
      <c r="E604">
        <v>0</v>
      </c>
      <c r="F604">
        <v>-0.77829999999999999</v>
      </c>
      <c r="G604">
        <v>0</v>
      </c>
      <c r="H604">
        <v>0</v>
      </c>
      <c r="I604">
        <v>0</v>
      </c>
    </row>
    <row r="605" spans="1:9" x14ac:dyDescent="0.25">
      <c r="B605">
        <v>2</v>
      </c>
      <c r="C605">
        <v>3.5</v>
      </c>
      <c r="D605">
        <v>-984.07539999999995</v>
      </c>
      <c r="E605">
        <v>0</v>
      </c>
      <c r="F605">
        <v>-0.77829999999999999</v>
      </c>
      <c r="G605">
        <v>0</v>
      </c>
      <c r="H605">
        <v>-2.7240000000000002</v>
      </c>
      <c r="I605">
        <v>0</v>
      </c>
    </row>
    <row r="606" spans="1:9" x14ac:dyDescent="0.25">
      <c r="B606">
        <v>3</v>
      </c>
      <c r="C606">
        <v>0</v>
      </c>
      <c r="D606">
        <v>-840.95590000000004</v>
      </c>
      <c r="E606">
        <v>-1.0699999999999999E-2</v>
      </c>
      <c r="F606">
        <v>-30.380199999999999</v>
      </c>
      <c r="G606">
        <v>0</v>
      </c>
      <c r="H606">
        <v>0</v>
      </c>
      <c r="I606">
        <v>0</v>
      </c>
    </row>
    <row r="607" spans="1:9" x14ac:dyDescent="0.25">
      <c r="B607">
        <v>3</v>
      </c>
      <c r="C607">
        <v>3.5</v>
      </c>
      <c r="D607">
        <v>-837.9914</v>
      </c>
      <c r="E607">
        <v>-1.0699999999999999E-2</v>
      </c>
      <c r="F607">
        <v>-30.380199999999999</v>
      </c>
      <c r="G607">
        <v>0</v>
      </c>
      <c r="H607">
        <v>-106.3308</v>
      </c>
      <c r="I607">
        <v>-3.7600000000000001E-2</v>
      </c>
    </row>
    <row r="608" spans="1:9" x14ac:dyDescent="0.25">
      <c r="B608">
        <v>4</v>
      </c>
      <c r="C608">
        <v>0</v>
      </c>
      <c r="D608">
        <v>-951.25369999999998</v>
      </c>
      <c r="E608">
        <v>0</v>
      </c>
      <c r="F608">
        <v>-0.78790000000000004</v>
      </c>
      <c r="G608">
        <v>0</v>
      </c>
      <c r="H608">
        <v>0</v>
      </c>
      <c r="I608">
        <v>0</v>
      </c>
    </row>
    <row r="609" spans="2:9" x14ac:dyDescent="0.25">
      <c r="B609">
        <v>4</v>
      </c>
      <c r="C609">
        <v>3.5</v>
      </c>
      <c r="D609">
        <v>-948.28920000000005</v>
      </c>
      <c r="E609">
        <v>0</v>
      </c>
      <c r="F609">
        <v>-0.78790000000000004</v>
      </c>
      <c r="G609">
        <v>0</v>
      </c>
      <c r="H609">
        <v>-2.7576999999999998</v>
      </c>
      <c r="I609">
        <v>0</v>
      </c>
    </row>
    <row r="610" spans="2:9" x14ac:dyDescent="0.25">
      <c r="B610">
        <v>5</v>
      </c>
      <c r="C610">
        <v>0</v>
      </c>
      <c r="D610">
        <v>-636.83569999999997</v>
      </c>
      <c r="E610">
        <v>0</v>
      </c>
      <c r="F610">
        <v>-0.29170000000000001</v>
      </c>
      <c r="G610">
        <v>0</v>
      </c>
      <c r="H610">
        <v>0</v>
      </c>
      <c r="I610">
        <v>0</v>
      </c>
    </row>
    <row r="611" spans="2:9" x14ac:dyDescent="0.25">
      <c r="B611">
        <v>5</v>
      </c>
      <c r="C611">
        <v>3.5</v>
      </c>
      <c r="D611">
        <v>-633.87120000000004</v>
      </c>
      <c r="E611">
        <v>0</v>
      </c>
      <c r="F611">
        <v>-0.29170000000000001</v>
      </c>
      <c r="G611">
        <v>0</v>
      </c>
      <c r="H611">
        <v>-1.0209999999999999</v>
      </c>
      <c r="I611">
        <v>0</v>
      </c>
    </row>
    <row r="612" spans="2:9" x14ac:dyDescent="0.25">
      <c r="B612">
        <v>6</v>
      </c>
      <c r="C612">
        <v>0</v>
      </c>
      <c r="D612">
        <v>-490.7516</v>
      </c>
      <c r="E612">
        <v>-1.0699999999999999E-2</v>
      </c>
      <c r="F612">
        <v>-29.893699999999999</v>
      </c>
      <c r="G612">
        <v>0</v>
      </c>
      <c r="H612">
        <v>0</v>
      </c>
      <c r="I612">
        <v>0</v>
      </c>
    </row>
    <row r="613" spans="2:9" x14ac:dyDescent="0.25">
      <c r="B613">
        <v>6</v>
      </c>
      <c r="C613">
        <v>3.5</v>
      </c>
      <c r="D613">
        <v>-487.78710000000001</v>
      </c>
      <c r="E613">
        <v>-1.0699999999999999E-2</v>
      </c>
      <c r="F613">
        <v>-29.893699999999999</v>
      </c>
      <c r="G613">
        <v>0</v>
      </c>
      <c r="H613">
        <v>-104.6279</v>
      </c>
      <c r="I613">
        <v>-3.7600000000000001E-2</v>
      </c>
    </row>
    <row r="614" spans="2:9" x14ac:dyDescent="0.25">
      <c r="B614">
        <v>7</v>
      </c>
      <c r="C614">
        <v>0</v>
      </c>
      <c r="D614">
        <v>-856.4289</v>
      </c>
      <c r="E614">
        <v>0</v>
      </c>
      <c r="F614">
        <v>-0.61980000000000002</v>
      </c>
      <c r="G614">
        <v>0</v>
      </c>
      <c r="H614">
        <v>0</v>
      </c>
      <c r="I614">
        <v>0</v>
      </c>
    </row>
    <row r="615" spans="2:9" x14ac:dyDescent="0.25">
      <c r="B615">
        <v>7</v>
      </c>
      <c r="C615">
        <v>3.5</v>
      </c>
      <c r="D615">
        <v>-853.46439999999996</v>
      </c>
      <c r="E615">
        <v>0</v>
      </c>
      <c r="F615">
        <v>-0.61980000000000002</v>
      </c>
      <c r="G615">
        <v>0</v>
      </c>
      <c r="H615">
        <v>-2.1694</v>
      </c>
      <c r="I615">
        <v>0</v>
      </c>
    </row>
    <row r="616" spans="2:9" x14ac:dyDescent="0.25">
      <c r="B616">
        <v>8</v>
      </c>
      <c r="C616">
        <v>0</v>
      </c>
      <c r="D616">
        <v>-464.83150000000001</v>
      </c>
      <c r="E616">
        <v>-3.7600000000000001E-2</v>
      </c>
      <c r="F616">
        <v>-104.11060000000001</v>
      </c>
      <c r="G616">
        <v>0</v>
      </c>
      <c r="H616">
        <v>0</v>
      </c>
      <c r="I616">
        <v>0</v>
      </c>
    </row>
    <row r="617" spans="2:9" x14ac:dyDescent="0.25">
      <c r="B617">
        <v>8</v>
      </c>
      <c r="C617">
        <v>3.5</v>
      </c>
      <c r="D617">
        <v>-461.86700000000002</v>
      </c>
      <c r="E617">
        <v>-3.7600000000000001E-2</v>
      </c>
      <c r="F617">
        <v>-104.11060000000001</v>
      </c>
      <c r="G617">
        <v>0</v>
      </c>
      <c r="H617">
        <v>-364.387</v>
      </c>
      <c r="I617">
        <v>-0.13159999999999999</v>
      </c>
    </row>
    <row r="618" spans="2:9" x14ac:dyDescent="0.25">
      <c r="B618">
        <v>9</v>
      </c>
      <c r="C618">
        <v>0</v>
      </c>
      <c r="D618">
        <v>-479.80329999999998</v>
      </c>
      <c r="E618">
        <v>-3.7600000000000001E-2</v>
      </c>
      <c r="F618">
        <v>-104.1065</v>
      </c>
      <c r="G618">
        <v>0</v>
      </c>
      <c r="H618">
        <v>0</v>
      </c>
      <c r="I618">
        <v>0</v>
      </c>
    </row>
    <row r="619" spans="2:9" x14ac:dyDescent="0.25">
      <c r="B619">
        <v>9</v>
      </c>
      <c r="C619">
        <v>3.5</v>
      </c>
      <c r="D619">
        <v>-476.83879999999999</v>
      </c>
      <c r="E619">
        <v>-3.7600000000000001E-2</v>
      </c>
      <c r="F619">
        <v>-104.1065</v>
      </c>
      <c r="G619">
        <v>0</v>
      </c>
      <c r="H619">
        <v>-364.37290000000002</v>
      </c>
      <c r="I619">
        <v>-0.13159999999999999</v>
      </c>
    </row>
    <row r="620" spans="2:9" x14ac:dyDescent="0.25">
      <c r="B620">
        <v>10</v>
      </c>
      <c r="C620">
        <v>0</v>
      </c>
      <c r="D620">
        <v>-596.53809999999999</v>
      </c>
      <c r="E620">
        <v>-3.7600000000000001E-2</v>
      </c>
      <c r="F620">
        <v>-104.2687</v>
      </c>
      <c r="G620">
        <v>0</v>
      </c>
      <c r="H620">
        <v>0</v>
      </c>
      <c r="I620">
        <v>0</v>
      </c>
    </row>
    <row r="621" spans="2:9" x14ac:dyDescent="0.25">
      <c r="B621">
        <v>10</v>
      </c>
      <c r="C621">
        <v>3.5</v>
      </c>
      <c r="D621">
        <v>-593.57360000000006</v>
      </c>
      <c r="E621">
        <v>-3.7600000000000001E-2</v>
      </c>
      <c r="F621">
        <v>-104.2687</v>
      </c>
      <c r="G621">
        <v>0</v>
      </c>
      <c r="H621">
        <v>-364.94049999999999</v>
      </c>
      <c r="I621">
        <v>-0.13159999999999999</v>
      </c>
    </row>
    <row r="622" spans="2:9" x14ac:dyDescent="0.25">
      <c r="B622">
        <v>11</v>
      </c>
      <c r="C622">
        <v>0</v>
      </c>
      <c r="D622" s="1">
        <v>-994.63810000000001</v>
      </c>
      <c r="E622">
        <v>-1.0699999999999999E-2</v>
      </c>
      <c r="F622">
        <v>-30.4602</v>
      </c>
      <c r="G622">
        <v>0</v>
      </c>
      <c r="H622">
        <v>0</v>
      </c>
      <c r="I622">
        <v>0</v>
      </c>
    </row>
    <row r="623" spans="2:9" x14ac:dyDescent="0.25">
      <c r="B623">
        <v>11</v>
      </c>
      <c r="C623">
        <v>3.5</v>
      </c>
      <c r="D623">
        <v>-991.67359999999996</v>
      </c>
      <c r="E623">
        <v>-1.0699999999999999E-2</v>
      </c>
      <c r="F623">
        <v>-30.4602</v>
      </c>
      <c r="G623">
        <v>0</v>
      </c>
      <c r="H623">
        <v>-106.61069999999999</v>
      </c>
      <c r="I623">
        <v>-3.7600000000000001E-2</v>
      </c>
    </row>
    <row r="624" spans="2:9" x14ac:dyDescent="0.25">
      <c r="B624">
        <v>12</v>
      </c>
      <c r="C624">
        <v>0</v>
      </c>
      <c r="D624">
        <v>-644.43380000000002</v>
      </c>
      <c r="E624">
        <v>-1.0699999999999999E-2</v>
      </c>
      <c r="F624">
        <v>-29.973600000000001</v>
      </c>
      <c r="G624">
        <v>0</v>
      </c>
      <c r="H624">
        <v>0</v>
      </c>
      <c r="I624">
        <v>0</v>
      </c>
    </row>
    <row r="625" spans="1:9" x14ac:dyDescent="0.25">
      <c r="B625">
        <v>12</v>
      </c>
      <c r="C625">
        <v>3.5</v>
      </c>
      <c r="D625">
        <v>-641.46939999999995</v>
      </c>
      <c r="E625">
        <v>-1.0699999999999999E-2</v>
      </c>
      <c r="F625">
        <v>-29.973600000000001</v>
      </c>
      <c r="G625">
        <v>0</v>
      </c>
      <c r="H625">
        <v>-104.90770000000001</v>
      </c>
      <c r="I625">
        <v>-3.7600000000000001E-2</v>
      </c>
    </row>
    <row r="626" spans="1:9" x14ac:dyDescent="0.25">
      <c r="B626">
        <v>13</v>
      </c>
      <c r="C626">
        <v>0</v>
      </c>
      <c r="D626">
        <v>-618.51369999999997</v>
      </c>
      <c r="E626">
        <v>-3.7600000000000001E-2</v>
      </c>
      <c r="F626">
        <v>-104.1905</v>
      </c>
      <c r="G626">
        <v>0</v>
      </c>
      <c r="H626">
        <v>0</v>
      </c>
      <c r="I626">
        <v>0</v>
      </c>
    </row>
    <row r="627" spans="1:9" x14ac:dyDescent="0.25">
      <c r="B627">
        <v>13</v>
      </c>
      <c r="C627">
        <v>3.5</v>
      </c>
      <c r="D627">
        <v>-615.54920000000004</v>
      </c>
      <c r="E627">
        <v>-3.7600000000000001E-2</v>
      </c>
      <c r="F627">
        <v>-104.1905</v>
      </c>
      <c r="G627">
        <v>0</v>
      </c>
      <c r="H627">
        <v>-364.66680000000002</v>
      </c>
      <c r="I627">
        <v>-0.13159999999999999</v>
      </c>
    </row>
    <row r="628" spans="1:9" x14ac:dyDescent="0.25">
      <c r="B628">
        <v>14</v>
      </c>
      <c r="C628">
        <v>0</v>
      </c>
      <c r="D628">
        <v>-633.4855</v>
      </c>
      <c r="E628">
        <v>-3.7600000000000001E-2</v>
      </c>
      <c r="F628">
        <v>-104.1865</v>
      </c>
      <c r="G628">
        <v>0</v>
      </c>
      <c r="H628">
        <v>0</v>
      </c>
      <c r="I628">
        <v>0</v>
      </c>
    </row>
    <row r="629" spans="1:9" x14ac:dyDescent="0.25">
      <c r="B629">
        <v>14</v>
      </c>
      <c r="C629">
        <v>3.5</v>
      </c>
      <c r="D629">
        <v>-630.52099999999996</v>
      </c>
      <c r="E629">
        <v>-3.7600000000000001E-2</v>
      </c>
      <c r="F629">
        <v>-104.1865</v>
      </c>
      <c r="G629">
        <v>0</v>
      </c>
      <c r="H629">
        <v>-364.65269999999998</v>
      </c>
      <c r="I629">
        <v>-0.13159999999999999</v>
      </c>
    </row>
    <row r="630" spans="1:9" x14ac:dyDescent="0.25">
      <c r="B630">
        <v>15</v>
      </c>
      <c r="C630">
        <v>0</v>
      </c>
      <c r="D630">
        <v>-750.22029999999995</v>
      </c>
      <c r="E630">
        <v>-3.7600000000000001E-2</v>
      </c>
      <c r="F630">
        <v>-104.34869999999999</v>
      </c>
      <c r="G630">
        <v>0</v>
      </c>
      <c r="H630">
        <v>0</v>
      </c>
      <c r="I630">
        <v>0</v>
      </c>
    </row>
    <row r="631" spans="1:9" x14ac:dyDescent="0.25">
      <c r="B631">
        <v>15</v>
      </c>
      <c r="C631">
        <v>3.5</v>
      </c>
      <c r="D631">
        <v>-747.25580000000002</v>
      </c>
      <c r="E631">
        <v>-3.7600000000000001E-2</v>
      </c>
      <c r="F631">
        <v>-104.34869999999999</v>
      </c>
      <c r="G631">
        <v>0</v>
      </c>
      <c r="H631">
        <v>-365.22039999999998</v>
      </c>
      <c r="I631">
        <v>-0.13159999999999999</v>
      </c>
    </row>
    <row r="632" spans="1:9" x14ac:dyDescent="0.25">
      <c r="A632">
        <v>387</v>
      </c>
      <c r="B632">
        <v>1</v>
      </c>
      <c r="C632">
        <v>0</v>
      </c>
      <c r="D632">
        <v>-515.05139999999994</v>
      </c>
      <c r="E632">
        <v>0</v>
      </c>
      <c r="F632">
        <v>-0.26400000000000001</v>
      </c>
      <c r="G632">
        <v>0</v>
      </c>
      <c r="H632">
        <v>1.1046</v>
      </c>
      <c r="I632">
        <v>0</v>
      </c>
    </row>
    <row r="633" spans="1:9" x14ac:dyDescent="0.25">
      <c r="B633">
        <v>1</v>
      </c>
      <c r="C633">
        <v>3.5</v>
      </c>
      <c r="D633">
        <v>-512.08690000000001</v>
      </c>
      <c r="E633">
        <v>0</v>
      </c>
      <c r="F633">
        <v>-0.26400000000000001</v>
      </c>
      <c r="G633">
        <v>0</v>
      </c>
      <c r="H633">
        <v>0.18060000000000001</v>
      </c>
      <c r="I633">
        <v>0</v>
      </c>
    </row>
    <row r="634" spans="1:9" x14ac:dyDescent="0.25">
      <c r="B634">
        <v>2</v>
      </c>
      <c r="C634">
        <v>0</v>
      </c>
      <c r="D634">
        <v>-724.51520000000005</v>
      </c>
      <c r="E634">
        <v>0</v>
      </c>
      <c r="F634">
        <v>-0.5907</v>
      </c>
      <c r="G634">
        <v>0</v>
      </c>
      <c r="H634">
        <v>2.5247000000000002</v>
      </c>
      <c r="I634">
        <v>0</v>
      </c>
    </row>
    <row r="635" spans="1:9" x14ac:dyDescent="0.25">
      <c r="B635">
        <v>2</v>
      </c>
      <c r="C635">
        <v>3.5</v>
      </c>
      <c r="D635">
        <v>-721.55070000000001</v>
      </c>
      <c r="E635">
        <v>0</v>
      </c>
      <c r="F635">
        <v>-0.5907</v>
      </c>
      <c r="G635">
        <v>0</v>
      </c>
      <c r="H635">
        <v>0.45739999999999997</v>
      </c>
      <c r="I635">
        <v>0</v>
      </c>
    </row>
    <row r="636" spans="1:9" x14ac:dyDescent="0.25">
      <c r="B636">
        <v>3</v>
      </c>
      <c r="C636">
        <v>0</v>
      </c>
      <c r="D636">
        <v>-604.75919999999996</v>
      </c>
      <c r="E636">
        <v>5.8700000000000002E-2</v>
      </c>
      <c r="F636">
        <v>-42.275100000000002</v>
      </c>
      <c r="G636">
        <v>0</v>
      </c>
      <c r="H636">
        <v>70.876400000000004</v>
      </c>
      <c r="I636">
        <v>-3.7600000000000001E-2</v>
      </c>
    </row>
    <row r="637" spans="1:9" x14ac:dyDescent="0.25">
      <c r="B637">
        <v>3</v>
      </c>
      <c r="C637">
        <v>3.5</v>
      </c>
      <c r="D637">
        <v>-601.79470000000003</v>
      </c>
      <c r="E637">
        <v>5.8700000000000002E-2</v>
      </c>
      <c r="F637">
        <v>-42.275100000000002</v>
      </c>
      <c r="G637">
        <v>0</v>
      </c>
      <c r="H637">
        <v>-77.086399999999998</v>
      </c>
      <c r="I637">
        <v>0.16769999999999999</v>
      </c>
    </row>
    <row r="638" spans="1:9" x14ac:dyDescent="0.25">
      <c r="B638">
        <v>4</v>
      </c>
      <c r="C638">
        <v>0</v>
      </c>
      <c r="D638">
        <v>-688.64790000000005</v>
      </c>
      <c r="E638">
        <v>0</v>
      </c>
      <c r="F638">
        <v>-0.69510000000000005</v>
      </c>
      <c r="G638">
        <v>0</v>
      </c>
      <c r="H638">
        <v>2.6591</v>
      </c>
      <c r="I638">
        <v>0</v>
      </c>
    </row>
    <row r="639" spans="1:9" x14ac:dyDescent="0.25">
      <c r="B639">
        <v>4</v>
      </c>
      <c r="C639">
        <v>3.5</v>
      </c>
      <c r="D639">
        <v>-685.68340000000001</v>
      </c>
      <c r="E639">
        <v>0</v>
      </c>
      <c r="F639">
        <v>-0.69510000000000005</v>
      </c>
      <c r="G639">
        <v>0</v>
      </c>
      <c r="H639">
        <v>0.2263</v>
      </c>
      <c r="I639">
        <v>0</v>
      </c>
    </row>
    <row r="640" spans="1:9" x14ac:dyDescent="0.25">
      <c r="B640">
        <v>5</v>
      </c>
      <c r="C640">
        <v>0</v>
      </c>
      <c r="D640">
        <v>-508.40190000000001</v>
      </c>
      <c r="E640">
        <v>0</v>
      </c>
      <c r="F640">
        <v>-0.1081</v>
      </c>
      <c r="G640">
        <v>0</v>
      </c>
      <c r="H640">
        <v>0.82609999999999995</v>
      </c>
      <c r="I640">
        <v>0</v>
      </c>
    </row>
    <row r="641" spans="2:9" x14ac:dyDescent="0.25">
      <c r="B641">
        <v>5</v>
      </c>
      <c r="C641">
        <v>3.5</v>
      </c>
      <c r="D641">
        <v>-505.43729999999999</v>
      </c>
      <c r="E641">
        <v>0</v>
      </c>
      <c r="F641">
        <v>-0.1081</v>
      </c>
      <c r="G641">
        <v>0</v>
      </c>
      <c r="H641">
        <v>0.4476</v>
      </c>
      <c r="I641">
        <v>0</v>
      </c>
    </row>
    <row r="642" spans="2:9" x14ac:dyDescent="0.25">
      <c r="B642">
        <v>6</v>
      </c>
      <c r="C642">
        <v>0</v>
      </c>
      <c r="D642">
        <v>-388.64580000000001</v>
      </c>
      <c r="E642">
        <v>5.8700000000000002E-2</v>
      </c>
      <c r="F642">
        <v>-41.7926</v>
      </c>
      <c r="G642">
        <v>0</v>
      </c>
      <c r="H642">
        <v>69.177800000000005</v>
      </c>
      <c r="I642">
        <v>-3.7600000000000001E-2</v>
      </c>
    </row>
    <row r="643" spans="2:9" x14ac:dyDescent="0.25">
      <c r="B643">
        <v>6</v>
      </c>
      <c r="C643">
        <v>3.5</v>
      </c>
      <c r="D643">
        <v>-385.68130000000002</v>
      </c>
      <c r="E643">
        <v>5.8700000000000002E-2</v>
      </c>
      <c r="F643">
        <v>-41.7926</v>
      </c>
      <c r="G643">
        <v>0</v>
      </c>
      <c r="H643">
        <v>-77.096199999999996</v>
      </c>
      <c r="I643">
        <v>0.16769999999999999</v>
      </c>
    </row>
    <row r="644" spans="2:9" x14ac:dyDescent="0.25">
      <c r="B644">
        <v>7</v>
      </c>
      <c r="C644">
        <v>0</v>
      </c>
      <c r="D644">
        <v>-638.56970000000001</v>
      </c>
      <c r="E644">
        <v>0</v>
      </c>
      <c r="F644">
        <v>-0.4703</v>
      </c>
      <c r="G644">
        <v>0</v>
      </c>
      <c r="H644">
        <v>2.0106000000000002</v>
      </c>
      <c r="I644">
        <v>0</v>
      </c>
    </row>
    <row r="645" spans="2:9" x14ac:dyDescent="0.25">
      <c r="B645">
        <v>7</v>
      </c>
      <c r="C645">
        <v>3.5</v>
      </c>
      <c r="D645">
        <v>-635.60519999999997</v>
      </c>
      <c r="E645">
        <v>0</v>
      </c>
      <c r="F645">
        <v>-0.4703</v>
      </c>
      <c r="G645">
        <v>0</v>
      </c>
      <c r="H645">
        <v>0.36449999999999999</v>
      </c>
      <c r="I645">
        <v>0</v>
      </c>
    </row>
    <row r="646" spans="2:9" x14ac:dyDescent="0.25">
      <c r="B646">
        <v>8</v>
      </c>
      <c r="C646">
        <v>0</v>
      </c>
      <c r="D646">
        <v>-345.62779999999998</v>
      </c>
      <c r="E646">
        <v>0.2054</v>
      </c>
      <c r="F646">
        <v>-146.27950000000001</v>
      </c>
      <c r="G646">
        <v>0</v>
      </c>
      <c r="H646">
        <v>240.86689999999999</v>
      </c>
      <c r="I646">
        <v>-0.13159999999999999</v>
      </c>
    </row>
    <row r="647" spans="2:9" x14ac:dyDescent="0.25">
      <c r="B647">
        <v>8</v>
      </c>
      <c r="C647">
        <v>3.5</v>
      </c>
      <c r="D647">
        <v>-342.66329999999999</v>
      </c>
      <c r="E647">
        <v>0.2054</v>
      </c>
      <c r="F647">
        <v>-146.27950000000001</v>
      </c>
      <c r="G647">
        <v>0</v>
      </c>
      <c r="H647">
        <v>-271.11149999999998</v>
      </c>
      <c r="I647">
        <v>0.58709999999999996</v>
      </c>
    </row>
    <row r="648" spans="2:9" x14ac:dyDescent="0.25">
      <c r="B648">
        <v>9</v>
      </c>
      <c r="C648">
        <v>0</v>
      </c>
      <c r="D648">
        <v>-360.63350000000003</v>
      </c>
      <c r="E648">
        <v>0.2054</v>
      </c>
      <c r="F648">
        <v>-146.23580000000001</v>
      </c>
      <c r="G648">
        <v>0</v>
      </c>
      <c r="H648">
        <v>240.81059999999999</v>
      </c>
      <c r="I648">
        <v>-0.13159999999999999</v>
      </c>
    </row>
    <row r="649" spans="2:9" x14ac:dyDescent="0.25">
      <c r="B649">
        <v>9</v>
      </c>
      <c r="C649">
        <v>3.5</v>
      </c>
      <c r="D649">
        <v>-357.66899999999998</v>
      </c>
      <c r="E649">
        <v>0.2054</v>
      </c>
      <c r="F649">
        <v>-146.23580000000001</v>
      </c>
      <c r="G649">
        <v>0</v>
      </c>
      <c r="H649">
        <v>-271.01479999999998</v>
      </c>
      <c r="I649">
        <v>0.58709999999999996</v>
      </c>
    </row>
    <row r="650" spans="2:9" x14ac:dyDescent="0.25">
      <c r="B650">
        <v>10</v>
      </c>
      <c r="C650">
        <v>0</v>
      </c>
      <c r="D650">
        <v>-432.67129999999997</v>
      </c>
      <c r="E650">
        <v>0.2054</v>
      </c>
      <c r="F650">
        <v>-146.39670000000001</v>
      </c>
      <c r="G650">
        <v>0</v>
      </c>
      <c r="H650">
        <v>241.37690000000001</v>
      </c>
      <c r="I650">
        <v>-0.13159999999999999</v>
      </c>
    </row>
    <row r="651" spans="2:9" x14ac:dyDescent="0.25">
      <c r="B651">
        <v>10</v>
      </c>
      <c r="C651">
        <v>3.5</v>
      </c>
      <c r="D651">
        <v>-429.70679999999999</v>
      </c>
      <c r="E651">
        <v>0.2054</v>
      </c>
      <c r="F651">
        <v>-146.39670000000001</v>
      </c>
      <c r="G651">
        <v>0</v>
      </c>
      <c r="H651">
        <v>-271.01150000000001</v>
      </c>
      <c r="I651">
        <v>0.58709999999999996</v>
      </c>
    </row>
    <row r="652" spans="2:9" x14ac:dyDescent="0.25">
      <c r="B652">
        <v>11</v>
      </c>
      <c r="C652">
        <v>0</v>
      </c>
      <c r="D652">
        <v>-725.31479999999999</v>
      </c>
      <c r="E652">
        <v>5.8700000000000002E-2</v>
      </c>
      <c r="F652">
        <v>-42.332999999999998</v>
      </c>
      <c r="G652">
        <v>0</v>
      </c>
      <c r="H652">
        <v>71.132900000000006</v>
      </c>
      <c r="I652">
        <v>-3.7600000000000001E-2</v>
      </c>
    </row>
    <row r="653" spans="2:9" x14ac:dyDescent="0.25">
      <c r="B653">
        <v>11</v>
      </c>
      <c r="C653">
        <v>3.5</v>
      </c>
      <c r="D653">
        <v>-722.35029999999995</v>
      </c>
      <c r="E653">
        <v>5.8700000000000002E-2</v>
      </c>
      <c r="F653">
        <v>-42.332999999999998</v>
      </c>
      <c r="G653">
        <v>0</v>
      </c>
      <c r="H653">
        <v>-77.032700000000006</v>
      </c>
      <c r="I653">
        <v>0.16769999999999999</v>
      </c>
    </row>
    <row r="654" spans="2:9" x14ac:dyDescent="0.25">
      <c r="B654">
        <v>12</v>
      </c>
      <c r="C654">
        <v>0</v>
      </c>
      <c r="D654">
        <v>-509.20150000000001</v>
      </c>
      <c r="E654">
        <v>5.8700000000000002E-2</v>
      </c>
      <c r="F654">
        <v>-41.850499999999997</v>
      </c>
      <c r="G654">
        <v>0</v>
      </c>
      <c r="H654">
        <v>69.434200000000004</v>
      </c>
      <c r="I654">
        <v>-3.7600000000000001E-2</v>
      </c>
    </row>
    <row r="655" spans="2:9" x14ac:dyDescent="0.25">
      <c r="B655">
        <v>12</v>
      </c>
      <c r="C655">
        <v>3.5</v>
      </c>
      <c r="D655">
        <v>-506.23700000000002</v>
      </c>
      <c r="E655">
        <v>5.8700000000000002E-2</v>
      </c>
      <c r="F655">
        <v>-41.850499999999997</v>
      </c>
      <c r="G655">
        <v>0</v>
      </c>
      <c r="H655">
        <v>-77.042400000000001</v>
      </c>
      <c r="I655">
        <v>0.16769999999999999</v>
      </c>
    </row>
    <row r="656" spans="2:9" x14ac:dyDescent="0.25">
      <c r="B656">
        <v>13</v>
      </c>
      <c r="C656">
        <v>0</v>
      </c>
      <c r="D656">
        <v>-466.18340000000001</v>
      </c>
      <c r="E656">
        <v>0.2054</v>
      </c>
      <c r="F656">
        <v>-146.3374</v>
      </c>
      <c r="G656">
        <v>0</v>
      </c>
      <c r="H656">
        <v>241.1233</v>
      </c>
      <c r="I656">
        <v>-0.13159999999999999</v>
      </c>
    </row>
    <row r="657" spans="1:9" x14ac:dyDescent="0.25">
      <c r="B657">
        <v>13</v>
      </c>
      <c r="C657">
        <v>3.5</v>
      </c>
      <c r="D657">
        <v>-463.21890000000002</v>
      </c>
      <c r="E657">
        <v>0.2054</v>
      </c>
      <c r="F657">
        <v>-146.3374</v>
      </c>
      <c r="G657">
        <v>0</v>
      </c>
      <c r="H657">
        <v>-271.05770000000001</v>
      </c>
      <c r="I657">
        <v>0.58709999999999996</v>
      </c>
    </row>
    <row r="658" spans="1:9" x14ac:dyDescent="0.25">
      <c r="B658">
        <v>14</v>
      </c>
      <c r="C658">
        <v>0</v>
      </c>
      <c r="D658">
        <v>-481.1891</v>
      </c>
      <c r="E658">
        <v>0.2054</v>
      </c>
      <c r="F658">
        <v>-146.2937</v>
      </c>
      <c r="G658">
        <v>0</v>
      </c>
      <c r="H658">
        <v>241.06710000000001</v>
      </c>
      <c r="I658">
        <v>-0.13159999999999999</v>
      </c>
    </row>
    <row r="659" spans="1:9" x14ac:dyDescent="0.25">
      <c r="B659">
        <v>14</v>
      </c>
      <c r="C659">
        <v>3.5</v>
      </c>
      <c r="D659">
        <v>-478.22460000000001</v>
      </c>
      <c r="E659">
        <v>0.2054</v>
      </c>
      <c r="F659">
        <v>-146.2937</v>
      </c>
      <c r="G659">
        <v>0</v>
      </c>
      <c r="H659">
        <v>-270.96100000000001</v>
      </c>
      <c r="I659">
        <v>0.58709999999999996</v>
      </c>
    </row>
    <row r="660" spans="1:9" x14ac:dyDescent="0.25">
      <c r="B660">
        <v>15</v>
      </c>
      <c r="C660">
        <v>0</v>
      </c>
      <c r="D660">
        <v>-553.2269</v>
      </c>
      <c r="E660">
        <v>0.2054</v>
      </c>
      <c r="F660">
        <v>-146.4546</v>
      </c>
      <c r="G660">
        <v>0</v>
      </c>
      <c r="H660">
        <v>241.63329999999999</v>
      </c>
      <c r="I660">
        <v>-0.13159999999999999</v>
      </c>
    </row>
    <row r="661" spans="1:9" x14ac:dyDescent="0.25">
      <c r="B661">
        <v>15</v>
      </c>
      <c r="C661">
        <v>3.5</v>
      </c>
      <c r="D661">
        <v>-550.26250000000005</v>
      </c>
      <c r="E661">
        <v>0.2054</v>
      </c>
      <c r="F661">
        <v>-146.4546</v>
      </c>
      <c r="G661">
        <v>0</v>
      </c>
      <c r="H661">
        <v>-270.95780000000002</v>
      </c>
      <c r="I661">
        <v>0.58709999999999996</v>
      </c>
    </row>
    <row r="662" spans="1:9" x14ac:dyDescent="0.25">
      <c r="A662">
        <v>391</v>
      </c>
      <c r="B662">
        <v>1</v>
      </c>
      <c r="C662">
        <v>0</v>
      </c>
      <c r="D662">
        <v>-324.91219999999998</v>
      </c>
      <c r="E662">
        <v>0</v>
      </c>
      <c r="F662">
        <v>4.8577000000000004</v>
      </c>
      <c r="G662">
        <v>0</v>
      </c>
      <c r="H662">
        <v>0</v>
      </c>
      <c r="I662">
        <v>0</v>
      </c>
    </row>
    <row r="663" spans="1:9" x14ac:dyDescent="0.25">
      <c r="B663">
        <v>1</v>
      </c>
      <c r="C663">
        <v>3.5</v>
      </c>
      <c r="D663">
        <v>-321.9477</v>
      </c>
      <c r="E663">
        <v>0</v>
      </c>
      <c r="F663">
        <v>4.8577000000000004</v>
      </c>
      <c r="G663">
        <v>0</v>
      </c>
      <c r="H663">
        <v>17.001999999999999</v>
      </c>
      <c r="I663">
        <v>0</v>
      </c>
    </row>
    <row r="664" spans="1:9" x14ac:dyDescent="0.25">
      <c r="B664">
        <v>2</v>
      </c>
      <c r="C664">
        <v>0</v>
      </c>
      <c r="D664">
        <v>-481.61099999999999</v>
      </c>
      <c r="E664">
        <v>0</v>
      </c>
      <c r="F664">
        <v>9.2175999999999991</v>
      </c>
      <c r="G664">
        <v>0</v>
      </c>
      <c r="H664">
        <v>0</v>
      </c>
      <c r="I664">
        <v>0</v>
      </c>
    </row>
    <row r="665" spans="1:9" x14ac:dyDescent="0.25">
      <c r="B665">
        <v>2</v>
      </c>
      <c r="C665">
        <v>3.5</v>
      </c>
      <c r="D665">
        <v>-478.6465</v>
      </c>
      <c r="E665">
        <v>0</v>
      </c>
      <c r="F665">
        <v>9.2175999999999991</v>
      </c>
      <c r="G665">
        <v>0</v>
      </c>
      <c r="H665">
        <v>32.261800000000001</v>
      </c>
      <c r="I665">
        <v>0</v>
      </c>
    </row>
    <row r="666" spans="1:9" x14ac:dyDescent="0.25">
      <c r="B666">
        <v>3</v>
      </c>
      <c r="C666">
        <v>0</v>
      </c>
      <c r="D666">
        <v>-333.35789999999997</v>
      </c>
      <c r="E666">
        <v>-1.0699999999999999E-2</v>
      </c>
      <c r="F666">
        <v>-14.5723</v>
      </c>
      <c r="G666">
        <v>0</v>
      </c>
      <c r="H666">
        <v>0</v>
      </c>
      <c r="I666">
        <v>0</v>
      </c>
    </row>
    <row r="667" spans="1:9" x14ac:dyDescent="0.25">
      <c r="B667">
        <v>3</v>
      </c>
      <c r="C667">
        <v>3.5</v>
      </c>
      <c r="D667">
        <v>-330.39339999999999</v>
      </c>
      <c r="E667">
        <v>-1.0699999999999999E-2</v>
      </c>
      <c r="F667">
        <v>-14.5723</v>
      </c>
      <c r="G667">
        <v>0</v>
      </c>
      <c r="H667">
        <v>-51.003100000000003</v>
      </c>
      <c r="I667">
        <v>-3.7600000000000001E-2</v>
      </c>
    </row>
    <row r="668" spans="1:9" x14ac:dyDescent="0.25">
      <c r="B668">
        <v>4</v>
      </c>
      <c r="C668">
        <v>0</v>
      </c>
      <c r="D668">
        <v>-464.4692</v>
      </c>
      <c r="E668">
        <v>0</v>
      </c>
      <c r="F668">
        <v>9.1922999999999995</v>
      </c>
      <c r="G668">
        <v>0</v>
      </c>
      <c r="H668">
        <v>0</v>
      </c>
      <c r="I668">
        <v>0</v>
      </c>
    </row>
    <row r="669" spans="1:9" x14ac:dyDescent="0.25">
      <c r="B669">
        <v>4</v>
      </c>
      <c r="C669">
        <v>3.5</v>
      </c>
      <c r="D669">
        <v>-461.50470000000001</v>
      </c>
      <c r="E669">
        <v>0</v>
      </c>
      <c r="F669">
        <v>9.1922999999999995</v>
      </c>
      <c r="G669">
        <v>0</v>
      </c>
      <c r="H669">
        <v>32.172899999999998</v>
      </c>
      <c r="I669">
        <v>0</v>
      </c>
    </row>
    <row r="670" spans="1:9" x14ac:dyDescent="0.25">
      <c r="B670">
        <v>5</v>
      </c>
      <c r="C670">
        <v>0</v>
      </c>
      <c r="D670">
        <v>-314.78680000000003</v>
      </c>
      <c r="E670">
        <v>0</v>
      </c>
      <c r="F670">
        <v>4.3940999999999999</v>
      </c>
      <c r="G670">
        <v>0</v>
      </c>
      <c r="H670">
        <v>0</v>
      </c>
      <c r="I670">
        <v>0</v>
      </c>
    </row>
    <row r="671" spans="1:9" x14ac:dyDescent="0.25">
      <c r="B671">
        <v>5</v>
      </c>
      <c r="C671">
        <v>3.5</v>
      </c>
      <c r="D671">
        <v>-311.82229999999998</v>
      </c>
      <c r="E671">
        <v>0</v>
      </c>
      <c r="F671">
        <v>4.3940999999999999</v>
      </c>
      <c r="G671">
        <v>0</v>
      </c>
      <c r="H671">
        <v>15.3794</v>
      </c>
      <c r="I671">
        <v>0</v>
      </c>
    </row>
    <row r="672" spans="1:9" x14ac:dyDescent="0.25">
      <c r="B672">
        <v>6</v>
      </c>
      <c r="C672">
        <v>0</v>
      </c>
      <c r="D672">
        <v>-166.53360000000001</v>
      </c>
      <c r="E672">
        <v>-1.0699999999999999E-2</v>
      </c>
      <c r="F672">
        <v>-19.395800000000001</v>
      </c>
      <c r="G672">
        <v>0</v>
      </c>
      <c r="H672">
        <v>0</v>
      </c>
      <c r="I672">
        <v>0</v>
      </c>
    </row>
    <row r="673" spans="2:9" x14ac:dyDescent="0.25">
      <c r="B673">
        <v>6</v>
      </c>
      <c r="C673">
        <v>3.5</v>
      </c>
      <c r="D673">
        <v>-163.56909999999999</v>
      </c>
      <c r="E673">
        <v>-1.0699999999999999E-2</v>
      </c>
      <c r="F673">
        <v>-19.395800000000001</v>
      </c>
      <c r="G673">
        <v>0</v>
      </c>
      <c r="H673">
        <v>-67.885499999999993</v>
      </c>
      <c r="I673">
        <v>-3.7600000000000001E-2</v>
      </c>
    </row>
    <row r="674" spans="2:9" x14ac:dyDescent="0.25">
      <c r="B674">
        <v>7</v>
      </c>
      <c r="C674">
        <v>0</v>
      </c>
      <c r="D674">
        <v>-419.35610000000003</v>
      </c>
      <c r="E674">
        <v>0</v>
      </c>
      <c r="F674">
        <v>7.6</v>
      </c>
      <c r="G674">
        <v>0</v>
      </c>
      <c r="H674">
        <v>0</v>
      </c>
      <c r="I674">
        <v>0</v>
      </c>
    </row>
    <row r="675" spans="2:9" x14ac:dyDescent="0.25">
      <c r="B675">
        <v>7</v>
      </c>
      <c r="C675">
        <v>3.5</v>
      </c>
      <c r="D675">
        <v>-416.39159999999998</v>
      </c>
      <c r="E675">
        <v>0</v>
      </c>
      <c r="F675">
        <v>7.6</v>
      </c>
      <c r="G675">
        <v>0</v>
      </c>
      <c r="H675">
        <v>26.599900000000002</v>
      </c>
      <c r="I675">
        <v>0</v>
      </c>
    </row>
    <row r="676" spans="2:9" x14ac:dyDescent="0.25">
      <c r="B676">
        <v>8</v>
      </c>
      <c r="C676">
        <v>0</v>
      </c>
      <c r="D676">
        <v>41.046599999999998</v>
      </c>
      <c r="E676">
        <v>-3.7600000000000001E-2</v>
      </c>
      <c r="F676">
        <v>-76.012299999999996</v>
      </c>
      <c r="G676">
        <v>0</v>
      </c>
      <c r="H676">
        <v>0</v>
      </c>
      <c r="I676">
        <v>0</v>
      </c>
    </row>
    <row r="677" spans="2:9" x14ac:dyDescent="0.25">
      <c r="B677">
        <v>8</v>
      </c>
      <c r="C677">
        <v>3.5</v>
      </c>
      <c r="D677">
        <v>44.011099999999999</v>
      </c>
      <c r="E677">
        <v>-3.7600000000000001E-2</v>
      </c>
      <c r="F677">
        <v>-76.012299999999996</v>
      </c>
      <c r="G677">
        <v>0</v>
      </c>
      <c r="H677">
        <v>-266.04320000000001</v>
      </c>
      <c r="I677">
        <v>-0.13159999999999999</v>
      </c>
    </row>
    <row r="678" spans="2:9" x14ac:dyDescent="0.25">
      <c r="B678">
        <v>9</v>
      </c>
      <c r="C678">
        <v>0</v>
      </c>
      <c r="D678">
        <v>33.875</v>
      </c>
      <c r="E678">
        <v>-3.7600000000000001E-2</v>
      </c>
      <c r="F678">
        <v>-76.0017</v>
      </c>
      <c r="G678">
        <v>0</v>
      </c>
      <c r="H678">
        <v>0</v>
      </c>
      <c r="I678">
        <v>0</v>
      </c>
    </row>
    <row r="679" spans="2:9" x14ac:dyDescent="0.25">
      <c r="B679">
        <v>9</v>
      </c>
      <c r="C679">
        <v>3.5</v>
      </c>
      <c r="D679">
        <v>36.839500000000001</v>
      </c>
      <c r="E679">
        <v>-3.7600000000000001E-2</v>
      </c>
      <c r="F679">
        <v>-76.0017</v>
      </c>
      <c r="G679">
        <v>0</v>
      </c>
      <c r="H679">
        <v>-266.00599999999997</v>
      </c>
      <c r="I679">
        <v>-0.13159999999999999</v>
      </c>
    </row>
    <row r="680" spans="2:9" x14ac:dyDescent="0.25">
      <c r="B680">
        <v>10</v>
      </c>
      <c r="C680">
        <v>0</v>
      </c>
      <c r="D680">
        <v>-21.733000000000001</v>
      </c>
      <c r="E680">
        <v>-3.7600000000000001E-2</v>
      </c>
      <c r="F680">
        <v>-74.393900000000002</v>
      </c>
      <c r="G680">
        <v>0</v>
      </c>
      <c r="H680">
        <v>0</v>
      </c>
      <c r="I680">
        <v>0</v>
      </c>
    </row>
    <row r="681" spans="2:9" x14ac:dyDescent="0.25">
      <c r="B681">
        <v>10</v>
      </c>
      <c r="C681">
        <v>3.5</v>
      </c>
      <c r="D681">
        <v>-18.7685</v>
      </c>
      <c r="E681">
        <v>-3.7600000000000001E-2</v>
      </c>
      <c r="F681">
        <v>-74.393900000000002</v>
      </c>
      <c r="G681">
        <v>0</v>
      </c>
      <c r="H681">
        <v>-260.37849999999997</v>
      </c>
      <c r="I681">
        <v>-0.13159999999999999</v>
      </c>
    </row>
    <row r="682" spans="2:9" x14ac:dyDescent="0.25">
      <c r="B682">
        <v>11</v>
      </c>
      <c r="C682">
        <v>0</v>
      </c>
      <c r="D682">
        <v>-407.1848</v>
      </c>
      <c r="E682">
        <v>-1.0699999999999999E-2</v>
      </c>
      <c r="F682">
        <v>-13.4162</v>
      </c>
      <c r="G682">
        <v>0</v>
      </c>
      <c r="H682">
        <v>0</v>
      </c>
      <c r="I682">
        <v>0</v>
      </c>
    </row>
    <row r="683" spans="2:9" x14ac:dyDescent="0.25">
      <c r="B683">
        <v>11</v>
      </c>
      <c r="C683">
        <v>3.5</v>
      </c>
      <c r="D683">
        <v>-404.22030000000001</v>
      </c>
      <c r="E683">
        <v>-1.0699999999999999E-2</v>
      </c>
      <c r="F683">
        <v>-13.4162</v>
      </c>
      <c r="G683">
        <v>0</v>
      </c>
      <c r="H683">
        <v>-46.956699999999998</v>
      </c>
      <c r="I683">
        <v>-3.7600000000000001E-2</v>
      </c>
    </row>
    <row r="684" spans="2:9" x14ac:dyDescent="0.25">
      <c r="B684">
        <v>12</v>
      </c>
      <c r="C684">
        <v>0</v>
      </c>
      <c r="D684">
        <v>-240.36060000000001</v>
      </c>
      <c r="E684">
        <v>-1.0699999999999999E-2</v>
      </c>
      <c r="F684">
        <v>-18.239699999999999</v>
      </c>
      <c r="G684">
        <v>0</v>
      </c>
      <c r="H684">
        <v>0</v>
      </c>
      <c r="I684">
        <v>0</v>
      </c>
    </row>
    <row r="685" spans="2:9" x14ac:dyDescent="0.25">
      <c r="B685">
        <v>12</v>
      </c>
      <c r="C685">
        <v>3.5</v>
      </c>
      <c r="D685">
        <v>-237.39609999999999</v>
      </c>
      <c r="E685">
        <v>-1.0699999999999999E-2</v>
      </c>
      <c r="F685">
        <v>-18.239699999999999</v>
      </c>
      <c r="G685">
        <v>0</v>
      </c>
      <c r="H685">
        <v>-63.839100000000002</v>
      </c>
      <c r="I685">
        <v>-3.7600000000000001E-2</v>
      </c>
    </row>
    <row r="686" spans="2:9" x14ac:dyDescent="0.25">
      <c r="B686">
        <v>13</v>
      </c>
      <c r="C686">
        <v>0</v>
      </c>
      <c r="D686">
        <v>-32.780299999999997</v>
      </c>
      <c r="E686">
        <v>-3.7600000000000001E-2</v>
      </c>
      <c r="F686">
        <v>-74.856200000000001</v>
      </c>
      <c r="G686">
        <v>0</v>
      </c>
      <c r="H686">
        <v>0</v>
      </c>
      <c r="I686">
        <v>0</v>
      </c>
    </row>
    <row r="687" spans="2:9" x14ac:dyDescent="0.25">
      <c r="B687">
        <v>13</v>
      </c>
      <c r="C687">
        <v>3.5</v>
      </c>
      <c r="D687">
        <v>-29.815799999999999</v>
      </c>
      <c r="E687">
        <v>-3.7600000000000001E-2</v>
      </c>
      <c r="F687">
        <v>-74.856200000000001</v>
      </c>
      <c r="G687">
        <v>0</v>
      </c>
      <c r="H687">
        <v>-261.99680000000001</v>
      </c>
      <c r="I687">
        <v>-0.13159999999999999</v>
      </c>
    </row>
    <row r="688" spans="2:9" x14ac:dyDescent="0.25">
      <c r="B688">
        <v>14</v>
      </c>
      <c r="C688">
        <v>0</v>
      </c>
      <c r="D688">
        <v>-39.951900000000002</v>
      </c>
      <c r="E688">
        <v>-3.7600000000000001E-2</v>
      </c>
      <c r="F688">
        <v>-74.845600000000005</v>
      </c>
      <c r="G688">
        <v>0</v>
      </c>
      <c r="H688">
        <v>0</v>
      </c>
      <c r="I688">
        <v>0</v>
      </c>
    </row>
    <row r="689" spans="1:9" x14ac:dyDescent="0.25">
      <c r="B689">
        <v>14</v>
      </c>
      <c r="C689">
        <v>3.5</v>
      </c>
      <c r="D689">
        <v>-36.987400000000001</v>
      </c>
      <c r="E689">
        <v>-3.7600000000000001E-2</v>
      </c>
      <c r="F689">
        <v>-74.845600000000005</v>
      </c>
      <c r="G689">
        <v>0</v>
      </c>
      <c r="H689">
        <v>-261.9597</v>
      </c>
      <c r="I689">
        <v>-0.13159999999999999</v>
      </c>
    </row>
    <row r="690" spans="1:9" x14ac:dyDescent="0.25">
      <c r="B690">
        <v>15</v>
      </c>
      <c r="C690">
        <v>0</v>
      </c>
      <c r="D690">
        <v>-95.56</v>
      </c>
      <c r="E690">
        <v>-3.7600000000000001E-2</v>
      </c>
      <c r="F690">
        <v>-73.237799999999993</v>
      </c>
      <c r="G690">
        <v>0</v>
      </c>
      <c r="H690">
        <v>0</v>
      </c>
      <c r="I690">
        <v>0</v>
      </c>
    </row>
    <row r="691" spans="1:9" x14ac:dyDescent="0.25">
      <c r="B691">
        <v>15</v>
      </c>
      <c r="C691">
        <v>3.5</v>
      </c>
      <c r="D691">
        <v>-92.595500000000001</v>
      </c>
      <c r="E691">
        <v>-3.7600000000000001E-2</v>
      </c>
      <c r="F691">
        <v>-73.237799999999993</v>
      </c>
      <c r="G691">
        <v>0</v>
      </c>
      <c r="H691">
        <v>-256.3322</v>
      </c>
      <c r="I691">
        <v>-0.13159999999999999</v>
      </c>
    </row>
    <row r="692" spans="1:9" x14ac:dyDescent="0.25">
      <c r="A692">
        <v>392</v>
      </c>
      <c r="B692">
        <v>1</v>
      </c>
      <c r="C692">
        <v>0</v>
      </c>
      <c r="D692">
        <v>-256.60829999999999</v>
      </c>
      <c r="E692">
        <v>0</v>
      </c>
      <c r="F692">
        <v>15.416399999999999</v>
      </c>
      <c r="G692">
        <v>0</v>
      </c>
      <c r="H692">
        <v>-28.215</v>
      </c>
      <c r="I692">
        <v>0</v>
      </c>
    </row>
    <row r="693" spans="1:9" x14ac:dyDescent="0.25">
      <c r="B693">
        <v>1</v>
      </c>
      <c r="C693">
        <v>3.5</v>
      </c>
      <c r="D693">
        <v>-253.6438</v>
      </c>
      <c r="E693">
        <v>0</v>
      </c>
      <c r="F693">
        <v>15.416399999999999</v>
      </c>
      <c r="G693">
        <v>0</v>
      </c>
      <c r="H693">
        <v>25.7424</v>
      </c>
      <c r="I693">
        <v>0</v>
      </c>
    </row>
    <row r="694" spans="1:9" x14ac:dyDescent="0.25">
      <c r="B694">
        <v>2</v>
      </c>
      <c r="C694">
        <v>0</v>
      </c>
      <c r="D694">
        <v>-359.03050000000002</v>
      </c>
      <c r="E694">
        <v>0</v>
      </c>
      <c r="F694">
        <v>24.8842</v>
      </c>
      <c r="G694">
        <v>0</v>
      </c>
      <c r="H694">
        <v>-48.899099999999997</v>
      </c>
      <c r="I694">
        <v>0</v>
      </c>
    </row>
    <row r="695" spans="1:9" x14ac:dyDescent="0.25">
      <c r="B695">
        <v>2</v>
      </c>
      <c r="C695">
        <v>3.5</v>
      </c>
      <c r="D695">
        <v>-356.06599999999997</v>
      </c>
      <c r="E695">
        <v>0</v>
      </c>
      <c r="F695">
        <v>24.8842</v>
      </c>
      <c r="G695">
        <v>0</v>
      </c>
      <c r="H695">
        <v>38.195500000000003</v>
      </c>
      <c r="I695">
        <v>0</v>
      </c>
    </row>
    <row r="696" spans="1:9" x14ac:dyDescent="0.25">
      <c r="B696">
        <v>3</v>
      </c>
      <c r="C696">
        <v>0</v>
      </c>
      <c r="D696">
        <v>-259.8954</v>
      </c>
      <c r="E696">
        <v>5.8700000000000002E-2</v>
      </c>
      <c r="F696">
        <v>-1.2808999999999999</v>
      </c>
      <c r="G696">
        <v>0</v>
      </c>
      <c r="H696">
        <v>-11.1983</v>
      </c>
      <c r="I696">
        <v>-3.7600000000000001E-2</v>
      </c>
    </row>
    <row r="697" spans="1:9" x14ac:dyDescent="0.25">
      <c r="B697">
        <v>3</v>
      </c>
      <c r="C697">
        <v>3.5</v>
      </c>
      <c r="D697">
        <v>-256.93090000000001</v>
      </c>
      <c r="E697">
        <v>5.8700000000000002E-2</v>
      </c>
      <c r="F697">
        <v>-1.2808999999999999</v>
      </c>
      <c r="G697">
        <v>0</v>
      </c>
      <c r="H697">
        <v>-15.6814</v>
      </c>
      <c r="I697">
        <v>0.16769999999999999</v>
      </c>
    </row>
    <row r="698" spans="1:9" x14ac:dyDescent="0.25">
      <c r="B698">
        <v>4</v>
      </c>
      <c r="C698">
        <v>0</v>
      </c>
      <c r="D698">
        <v>-341.95600000000002</v>
      </c>
      <c r="E698">
        <v>0</v>
      </c>
      <c r="F698">
        <v>24.854299999999999</v>
      </c>
      <c r="G698">
        <v>0</v>
      </c>
      <c r="H698">
        <v>-48.805500000000002</v>
      </c>
      <c r="I698">
        <v>0</v>
      </c>
    </row>
    <row r="699" spans="1:9" x14ac:dyDescent="0.25">
      <c r="B699">
        <v>4</v>
      </c>
      <c r="C699">
        <v>3.5</v>
      </c>
      <c r="D699">
        <v>-338.99149999999997</v>
      </c>
      <c r="E699">
        <v>0</v>
      </c>
      <c r="F699">
        <v>24.854299999999999</v>
      </c>
      <c r="G699">
        <v>0</v>
      </c>
      <c r="H699">
        <v>38.184600000000003</v>
      </c>
      <c r="I699">
        <v>0</v>
      </c>
    </row>
    <row r="700" spans="1:9" x14ac:dyDescent="0.25">
      <c r="B700">
        <v>5</v>
      </c>
      <c r="C700">
        <v>0</v>
      </c>
      <c r="D700">
        <v>-252.9666</v>
      </c>
      <c r="E700">
        <v>0</v>
      </c>
      <c r="F700">
        <v>13.8848</v>
      </c>
      <c r="G700">
        <v>0</v>
      </c>
      <c r="H700">
        <v>-25.458100000000002</v>
      </c>
      <c r="I700">
        <v>0</v>
      </c>
    </row>
    <row r="701" spans="1:9" x14ac:dyDescent="0.25">
      <c r="B701">
        <v>5</v>
      </c>
      <c r="C701">
        <v>3.5</v>
      </c>
      <c r="D701">
        <v>-250.00210000000001</v>
      </c>
      <c r="E701">
        <v>0</v>
      </c>
      <c r="F701">
        <v>13.8848</v>
      </c>
      <c r="G701">
        <v>0</v>
      </c>
      <c r="H701">
        <v>23.138500000000001</v>
      </c>
      <c r="I701">
        <v>0</v>
      </c>
    </row>
    <row r="702" spans="1:9" x14ac:dyDescent="0.25">
      <c r="B702">
        <v>6</v>
      </c>
      <c r="C702">
        <v>0</v>
      </c>
      <c r="D702">
        <v>-153.83160000000001</v>
      </c>
      <c r="E702">
        <v>5.8700000000000002E-2</v>
      </c>
      <c r="F702">
        <v>-12.2803</v>
      </c>
      <c r="G702">
        <v>0</v>
      </c>
      <c r="H702">
        <v>12.242699999999999</v>
      </c>
      <c r="I702">
        <v>-3.7600000000000001E-2</v>
      </c>
    </row>
    <row r="703" spans="1:9" x14ac:dyDescent="0.25">
      <c r="B703">
        <v>6</v>
      </c>
      <c r="C703">
        <v>3.5</v>
      </c>
      <c r="D703">
        <v>-150.86709999999999</v>
      </c>
      <c r="E703">
        <v>5.8700000000000002E-2</v>
      </c>
      <c r="F703">
        <v>-12.2803</v>
      </c>
      <c r="G703">
        <v>0</v>
      </c>
      <c r="H703">
        <v>-30.738299999999999</v>
      </c>
      <c r="I703">
        <v>0.16769999999999999</v>
      </c>
    </row>
    <row r="704" spans="1:9" x14ac:dyDescent="0.25">
      <c r="B704">
        <v>7</v>
      </c>
      <c r="C704">
        <v>0</v>
      </c>
      <c r="D704">
        <v>-317.05509999999998</v>
      </c>
      <c r="E704">
        <v>0</v>
      </c>
      <c r="F704">
        <v>21.206099999999999</v>
      </c>
      <c r="G704">
        <v>0</v>
      </c>
      <c r="H704">
        <v>-41.049100000000003</v>
      </c>
      <c r="I704">
        <v>0</v>
      </c>
    </row>
    <row r="705" spans="2:9" x14ac:dyDescent="0.25">
      <c r="B705">
        <v>7</v>
      </c>
      <c r="C705">
        <v>3.5</v>
      </c>
      <c r="D705">
        <v>-314.09059999999999</v>
      </c>
      <c r="E705">
        <v>0</v>
      </c>
      <c r="F705">
        <v>21.206099999999999</v>
      </c>
      <c r="G705">
        <v>0</v>
      </c>
      <c r="H705">
        <v>33.1723</v>
      </c>
      <c r="I705">
        <v>0</v>
      </c>
    </row>
    <row r="706" spans="2:9" x14ac:dyDescent="0.25">
      <c r="B706">
        <v>8</v>
      </c>
      <c r="C706">
        <v>0</v>
      </c>
      <c r="D706">
        <v>-30.816800000000001</v>
      </c>
      <c r="E706">
        <v>0.20530000000000001</v>
      </c>
      <c r="F706">
        <v>-68.577399999999997</v>
      </c>
      <c r="G706">
        <v>0</v>
      </c>
      <c r="H706">
        <v>89.845500000000001</v>
      </c>
      <c r="I706">
        <v>-0.13159999999999999</v>
      </c>
    </row>
    <row r="707" spans="2:9" x14ac:dyDescent="0.25">
      <c r="B707">
        <v>8</v>
      </c>
      <c r="C707">
        <v>3.5</v>
      </c>
      <c r="D707">
        <v>-27.8523</v>
      </c>
      <c r="E707">
        <v>0.20530000000000001</v>
      </c>
      <c r="F707">
        <v>-68.577399999999997</v>
      </c>
      <c r="G707">
        <v>0</v>
      </c>
      <c r="H707">
        <v>-150.1755</v>
      </c>
      <c r="I707">
        <v>0.58689999999999998</v>
      </c>
    </row>
    <row r="708" spans="2:9" x14ac:dyDescent="0.25">
      <c r="B708">
        <v>9</v>
      </c>
      <c r="C708">
        <v>0</v>
      </c>
      <c r="D708">
        <v>-37.9602</v>
      </c>
      <c r="E708">
        <v>0.20530000000000001</v>
      </c>
      <c r="F708">
        <v>-68.564899999999994</v>
      </c>
      <c r="G708">
        <v>0</v>
      </c>
      <c r="H708">
        <v>89.806299999999993</v>
      </c>
      <c r="I708">
        <v>-0.13159999999999999</v>
      </c>
    </row>
    <row r="709" spans="2:9" x14ac:dyDescent="0.25">
      <c r="B709">
        <v>9</v>
      </c>
      <c r="C709">
        <v>3.5</v>
      </c>
      <c r="D709">
        <v>-34.995699999999999</v>
      </c>
      <c r="E709">
        <v>0.20530000000000001</v>
      </c>
      <c r="F709">
        <v>-68.564899999999994</v>
      </c>
      <c r="G709">
        <v>0</v>
      </c>
      <c r="H709">
        <v>-150.17089999999999</v>
      </c>
      <c r="I709">
        <v>0.58689999999999998</v>
      </c>
    </row>
    <row r="710" spans="2:9" x14ac:dyDescent="0.25">
      <c r="B710">
        <v>10</v>
      </c>
      <c r="C710">
        <v>0</v>
      </c>
      <c r="D710">
        <v>-73.314800000000005</v>
      </c>
      <c r="E710">
        <v>0.20530000000000001</v>
      </c>
      <c r="F710">
        <v>-64.898499999999999</v>
      </c>
      <c r="G710">
        <v>0</v>
      </c>
      <c r="H710">
        <v>81.992699999999999</v>
      </c>
      <c r="I710">
        <v>-0.13159999999999999</v>
      </c>
    </row>
    <row r="711" spans="2:9" x14ac:dyDescent="0.25">
      <c r="B711">
        <v>10</v>
      </c>
      <c r="C711">
        <v>3.5</v>
      </c>
      <c r="D711">
        <v>-70.350300000000004</v>
      </c>
      <c r="E711">
        <v>0.20530000000000001</v>
      </c>
      <c r="F711">
        <v>-64.898499999999999</v>
      </c>
      <c r="G711">
        <v>0</v>
      </c>
      <c r="H711">
        <v>-145.15190000000001</v>
      </c>
      <c r="I711">
        <v>0.58689999999999998</v>
      </c>
    </row>
    <row r="712" spans="2:9" x14ac:dyDescent="0.25">
      <c r="B712">
        <v>11</v>
      </c>
      <c r="C712">
        <v>0</v>
      </c>
      <c r="D712">
        <v>-318.39659999999998</v>
      </c>
      <c r="E712">
        <v>5.8700000000000002E-2</v>
      </c>
      <c r="F712">
        <v>2.3803000000000001</v>
      </c>
      <c r="G712">
        <v>0</v>
      </c>
      <c r="H712">
        <v>-17.904900000000001</v>
      </c>
      <c r="I712">
        <v>-3.7600000000000001E-2</v>
      </c>
    </row>
    <row r="713" spans="2:9" x14ac:dyDescent="0.25">
      <c r="B713">
        <v>11</v>
      </c>
      <c r="C713">
        <v>3.5</v>
      </c>
      <c r="D713">
        <v>-315.43209999999999</v>
      </c>
      <c r="E713">
        <v>5.8700000000000002E-2</v>
      </c>
      <c r="F713">
        <v>2.3803000000000001</v>
      </c>
      <c r="G713">
        <v>0</v>
      </c>
      <c r="H713">
        <v>-9.5739000000000001</v>
      </c>
      <c r="I713">
        <v>0.16769999999999999</v>
      </c>
    </row>
    <row r="714" spans="2:9" x14ac:dyDescent="0.25">
      <c r="B714">
        <v>12</v>
      </c>
      <c r="C714">
        <v>0</v>
      </c>
      <c r="D714">
        <v>-212.33269999999999</v>
      </c>
      <c r="E714">
        <v>5.8700000000000002E-2</v>
      </c>
      <c r="F714">
        <v>-8.6190999999999995</v>
      </c>
      <c r="G714">
        <v>0</v>
      </c>
      <c r="H714">
        <v>5.5359999999999996</v>
      </c>
      <c r="I714">
        <v>-3.7600000000000001E-2</v>
      </c>
    </row>
    <row r="715" spans="2:9" x14ac:dyDescent="0.25">
      <c r="B715">
        <v>12</v>
      </c>
      <c r="C715">
        <v>3.5</v>
      </c>
      <c r="D715">
        <v>-209.3682</v>
      </c>
      <c r="E715">
        <v>5.8700000000000002E-2</v>
      </c>
      <c r="F715">
        <v>-8.6190999999999995</v>
      </c>
      <c r="G715">
        <v>0</v>
      </c>
      <c r="H715">
        <v>-24.6309</v>
      </c>
      <c r="I715">
        <v>0.16769999999999999</v>
      </c>
    </row>
    <row r="716" spans="2:9" x14ac:dyDescent="0.25">
      <c r="B716">
        <v>13</v>
      </c>
      <c r="C716">
        <v>0</v>
      </c>
      <c r="D716">
        <v>-89.317899999999995</v>
      </c>
      <c r="E716">
        <v>0.20530000000000001</v>
      </c>
      <c r="F716">
        <v>-64.916200000000003</v>
      </c>
      <c r="G716">
        <v>0</v>
      </c>
      <c r="H716">
        <v>83.138800000000003</v>
      </c>
      <c r="I716">
        <v>-0.13159999999999999</v>
      </c>
    </row>
    <row r="717" spans="2:9" x14ac:dyDescent="0.25">
      <c r="B717">
        <v>13</v>
      </c>
      <c r="C717">
        <v>3.5</v>
      </c>
      <c r="D717">
        <v>-86.353399999999993</v>
      </c>
      <c r="E717">
        <v>0.20530000000000001</v>
      </c>
      <c r="F717">
        <v>-64.916200000000003</v>
      </c>
      <c r="G717">
        <v>0</v>
      </c>
      <c r="H717">
        <v>-144.06809999999999</v>
      </c>
      <c r="I717">
        <v>0.58689999999999998</v>
      </c>
    </row>
    <row r="718" spans="2:9" x14ac:dyDescent="0.25">
      <c r="B718">
        <v>14</v>
      </c>
      <c r="C718">
        <v>0</v>
      </c>
      <c r="D718">
        <v>-96.461299999999994</v>
      </c>
      <c r="E718">
        <v>0.20530000000000001</v>
      </c>
      <c r="F718">
        <v>-64.903800000000004</v>
      </c>
      <c r="G718">
        <v>0</v>
      </c>
      <c r="H718">
        <v>83.099699999999999</v>
      </c>
      <c r="I718">
        <v>-0.13159999999999999</v>
      </c>
    </row>
    <row r="719" spans="2:9" x14ac:dyDescent="0.25">
      <c r="B719">
        <v>14</v>
      </c>
      <c r="C719">
        <v>3.5</v>
      </c>
      <c r="D719">
        <v>-93.496799999999993</v>
      </c>
      <c r="E719">
        <v>0.20530000000000001</v>
      </c>
      <c r="F719">
        <v>-64.903800000000004</v>
      </c>
      <c r="G719">
        <v>0</v>
      </c>
      <c r="H719">
        <v>-144.0635</v>
      </c>
      <c r="I719">
        <v>0.58689999999999998</v>
      </c>
    </row>
    <row r="720" spans="2:9" x14ac:dyDescent="0.25">
      <c r="B720">
        <v>15</v>
      </c>
      <c r="C720">
        <v>0</v>
      </c>
      <c r="D720">
        <v>-131.816</v>
      </c>
      <c r="E720">
        <v>0.20530000000000001</v>
      </c>
      <c r="F720">
        <v>-61.237299999999998</v>
      </c>
      <c r="G720">
        <v>0</v>
      </c>
      <c r="H720">
        <v>75.286000000000001</v>
      </c>
      <c r="I720">
        <v>-0.13159999999999999</v>
      </c>
    </row>
    <row r="721" spans="1:9" x14ac:dyDescent="0.25">
      <c r="B721">
        <v>15</v>
      </c>
      <c r="C721">
        <v>3.5</v>
      </c>
      <c r="D721">
        <v>-128.85149999999999</v>
      </c>
      <c r="E721">
        <v>0.20530000000000001</v>
      </c>
      <c r="F721">
        <v>-61.237299999999998</v>
      </c>
      <c r="G721">
        <v>0</v>
      </c>
      <c r="H721">
        <v>-139.0445</v>
      </c>
      <c r="I721">
        <v>0.58689999999999998</v>
      </c>
    </row>
    <row r="722" spans="1:9" x14ac:dyDescent="0.25">
      <c r="A722">
        <v>400</v>
      </c>
      <c r="B722">
        <v>1</v>
      </c>
      <c r="C722">
        <v>0</v>
      </c>
      <c r="D722">
        <v>-186.44229999999999</v>
      </c>
      <c r="E722">
        <v>0</v>
      </c>
      <c r="F722">
        <v>15.799200000000001</v>
      </c>
      <c r="G722">
        <v>0</v>
      </c>
      <c r="H722">
        <v>-27.648700000000002</v>
      </c>
      <c r="I722">
        <v>0</v>
      </c>
    </row>
    <row r="723" spans="1:9" x14ac:dyDescent="0.25">
      <c r="B723">
        <v>1</v>
      </c>
      <c r="C723">
        <v>1.75</v>
      </c>
      <c r="D723">
        <v>-184.96010000000001</v>
      </c>
      <c r="E723">
        <v>0</v>
      </c>
      <c r="F723">
        <v>15.799200000000001</v>
      </c>
      <c r="G723">
        <v>0</v>
      </c>
      <c r="H723">
        <v>0</v>
      </c>
      <c r="I723">
        <v>0</v>
      </c>
    </row>
    <row r="724" spans="1:9" x14ac:dyDescent="0.25">
      <c r="B724">
        <v>2</v>
      </c>
      <c r="C724">
        <v>0</v>
      </c>
      <c r="D724">
        <v>-263.20749999999998</v>
      </c>
      <c r="E724">
        <v>0</v>
      </c>
      <c r="F724">
        <v>21.735700000000001</v>
      </c>
      <c r="G724">
        <v>0</v>
      </c>
      <c r="H724">
        <v>-38.037399999999998</v>
      </c>
      <c r="I724">
        <v>0</v>
      </c>
    </row>
    <row r="725" spans="1:9" x14ac:dyDescent="0.25">
      <c r="B725">
        <v>2</v>
      </c>
      <c r="C725">
        <v>1.75</v>
      </c>
      <c r="D725">
        <v>-261.7253</v>
      </c>
      <c r="E725">
        <v>0</v>
      </c>
      <c r="F725">
        <v>21.735700000000001</v>
      </c>
      <c r="G725">
        <v>0</v>
      </c>
      <c r="H725">
        <v>0</v>
      </c>
      <c r="I725">
        <v>0</v>
      </c>
    </row>
    <row r="726" spans="1:9" x14ac:dyDescent="0.25">
      <c r="B726">
        <v>3</v>
      </c>
      <c r="C726">
        <v>0</v>
      </c>
      <c r="D726">
        <v>-201.05539999999999</v>
      </c>
      <c r="E726">
        <v>-7.0099999999999996E-2</v>
      </c>
      <c r="F726">
        <v>6.2538</v>
      </c>
      <c r="G726">
        <v>0</v>
      </c>
      <c r="H726">
        <v>-10.944100000000001</v>
      </c>
      <c r="I726">
        <v>0.16769999999999999</v>
      </c>
    </row>
    <row r="727" spans="1:9" x14ac:dyDescent="0.25">
      <c r="B727">
        <v>3</v>
      </c>
      <c r="C727">
        <v>1.75</v>
      </c>
      <c r="D727">
        <v>-199.57310000000001</v>
      </c>
      <c r="E727">
        <v>-7.0099999999999996E-2</v>
      </c>
      <c r="F727">
        <v>6.2538</v>
      </c>
      <c r="G727">
        <v>0</v>
      </c>
      <c r="H727">
        <v>0</v>
      </c>
      <c r="I727">
        <v>4.5100000000000001E-2</v>
      </c>
    </row>
    <row r="728" spans="1:9" x14ac:dyDescent="0.25">
      <c r="B728">
        <v>4</v>
      </c>
      <c r="C728">
        <v>0</v>
      </c>
      <c r="D728">
        <v>-246.3032</v>
      </c>
      <c r="E728">
        <v>0</v>
      </c>
      <c r="F728">
        <v>21.408799999999999</v>
      </c>
      <c r="G728">
        <v>0</v>
      </c>
      <c r="H728">
        <v>-37.465400000000002</v>
      </c>
      <c r="I728">
        <v>0</v>
      </c>
    </row>
    <row r="729" spans="1:9" x14ac:dyDescent="0.25">
      <c r="B729">
        <v>4</v>
      </c>
      <c r="C729">
        <v>1.75</v>
      </c>
      <c r="D729">
        <v>-244.82089999999999</v>
      </c>
      <c r="E729">
        <v>0</v>
      </c>
      <c r="F729">
        <v>21.408799999999999</v>
      </c>
      <c r="G729">
        <v>0</v>
      </c>
      <c r="H729">
        <v>0</v>
      </c>
      <c r="I729">
        <v>0</v>
      </c>
    </row>
    <row r="730" spans="1:9" x14ac:dyDescent="0.25">
      <c r="B730">
        <v>5</v>
      </c>
      <c r="C730">
        <v>0</v>
      </c>
      <c r="D730">
        <v>-189.37</v>
      </c>
      <c r="E730">
        <v>0</v>
      </c>
      <c r="F730">
        <v>14.588900000000001</v>
      </c>
      <c r="G730">
        <v>0</v>
      </c>
      <c r="H730">
        <v>-25.5305</v>
      </c>
      <c r="I730">
        <v>0</v>
      </c>
    </row>
    <row r="731" spans="1:9" x14ac:dyDescent="0.25">
      <c r="B731">
        <v>5</v>
      </c>
      <c r="C731">
        <v>1.75</v>
      </c>
      <c r="D731">
        <v>-187.8878</v>
      </c>
      <c r="E731">
        <v>0</v>
      </c>
      <c r="F731">
        <v>14.588900000000001</v>
      </c>
      <c r="G731">
        <v>0</v>
      </c>
      <c r="H731">
        <v>0</v>
      </c>
      <c r="I731">
        <v>0</v>
      </c>
    </row>
    <row r="732" spans="1:9" x14ac:dyDescent="0.25">
      <c r="B732">
        <v>6</v>
      </c>
      <c r="C732">
        <v>0</v>
      </c>
      <c r="D732">
        <v>-127.2179</v>
      </c>
      <c r="E732">
        <v>-7.0099999999999996E-2</v>
      </c>
      <c r="F732">
        <v>-0.89300000000000002</v>
      </c>
      <c r="G732">
        <v>0</v>
      </c>
      <c r="H732">
        <v>1.5628</v>
      </c>
      <c r="I732">
        <v>0.16769999999999999</v>
      </c>
    </row>
    <row r="733" spans="1:9" x14ac:dyDescent="0.25">
      <c r="B733">
        <v>6</v>
      </c>
      <c r="C733">
        <v>1.75</v>
      </c>
      <c r="D733">
        <v>-125.73560000000001</v>
      </c>
      <c r="E733">
        <v>-7.0099999999999996E-2</v>
      </c>
      <c r="F733">
        <v>-0.89300000000000002</v>
      </c>
      <c r="G733">
        <v>0</v>
      </c>
      <c r="H733">
        <v>0</v>
      </c>
      <c r="I733">
        <v>4.5100000000000001E-2</v>
      </c>
    </row>
    <row r="734" spans="1:9" x14ac:dyDescent="0.25">
      <c r="B734">
        <v>7</v>
      </c>
      <c r="C734">
        <v>0</v>
      </c>
      <c r="D734">
        <v>-232.0403</v>
      </c>
      <c r="E734">
        <v>0</v>
      </c>
      <c r="F734">
        <v>19.226700000000001</v>
      </c>
      <c r="G734">
        <v>0</v>
      </c>
      <c r="H734">
        <v>-33.646599999999999</v>
      </c>
      <c r="I734">
        <v>0</v>
      </c>
    </row>
    <row r="735" spans="1:9" x14ac:dyDescent="0.25">
      <c r="B735">
        <v>7</v>
      </c>
      <c r="C735">
        <v>1.75</v>
      </c>
      <c r="D735">
        <v>-230.55799999999999</v>
      </c>
      <c r="E735">
        <v>0</v>
      </c>
      <c r="F735">
        <v>19.226700000000001</v>
      </c>
      <c r="G735">
        <v>0</v>
      </c>
      <c r="H735">
        <v>0</v>
      </c>
      <c r="I735">
        <v>0</v>
      </c>
    </row>
    <row r="736" spans="1:9" x14ac:dyDescent="0.25">
      <c r="B736">
        <v>8</v>
      </c>
      <c r="C736">
        <v>0</v>
      </c>
      <c r="D736">
        <v>-57.3065</v>
      </c>
      <c r="E736">
        <v>-0.2452</v>
      </c>
      <c r="F736">
        <v>-30.554300000000001</v>
      </c>
      <c r="G736">
        <v>0</v>
      </c>
      <c r="H736">
        <v>53.47</v>
      </c>
      <c r="I736">
        <v>0.58689999999999998</v>
      </c>
    </row>
    <row r="737" spans="1:9" x14ac:dyDescent="0.25">
      <c r="B737">
        <v>8</v>
      </c>
      <c r="C737">
        <v>1.75</v>
      </c>
      <c r="D737">
        <v>-55.824199999999998</v>
      </c>
      <c r="E737">
        <v>-0.2452</v>
      </c>
      <c r="F737">
        <v>-30.554300000000001</v>
      </c>
      <c r="G737">
        <v>0</v>
      </c>
      <c r="H737">
        <v>0</v>
      </c>
      <c r="I737">
        <v>0.1578</v>
      </c>
    </row>
    <row r="738" spans="1:9" x14ac:dyDescent="0.25">
      <c r="B738">
        <v>9</v>
      </c>
      <c r="C738">
        <v>0</v>
      </c>
      <c r="D738">
        <v>-64.378699999999995</v>
      </c>
      <c r="E738">
        <v>-0.2452</v>
      </c>
      <c r="F738">
        <v>-30.4175</v>
      </c>
      <c r="G738">
        <v>0</v>
      </c>
      <c r="H738">
        <v>53.230699999999999</v>
      </c>
      <c r="I738">
        <v>0.58689999999999998</v>
      </c>
    </row>
    <row r="739" spans="1:9" x14ac:dyDescent="0.25">
      <c r="B739">
        <v>9</v>
      </c>
      <c r="C739">
        <v>1.75</v>
      </c>
      <c r="D739">
        <v>-62.896500000000003</v>
      </c>
      <c r="E739">
        <v>-0.2452</v>
      </c>
      <c r="F739">
        <v>-30.4175</v>
      </c>
      <c r="G739">
        <v>0</v>
      </c>
      <c r="H739">
        <v>0</v>
      </c>
      <c r="I739">
        <v>0.1578</v>
      </c>
    </row>
    <row r="740" spans="1:9" x14ac:dyDescent="0.25">
      <c r="B740">
        <v>10</v>
      </c>
      <c r="C740">
        <v>0</v>
      </c>
      <c r="D740">
        <v>-88.991200000000006</v>
      </c>
      <c r="E740">
        <v>-0.2452</v>
      </c>
      <c r="F740">
        <v>-28.035299999999999</v>
      </c>
      <c r="G740">
        <v>0</v>
      </c>
      <c r="H740">
        <v>49.061700000000002</v>
      </c>
      <c r="I740">
        <v>0.58689999999999998</v>
      </c>
    </row>
    <row r="741" spans="1:9" x14ac:dyDescent="0.25">
      <c r="B741">
        <v>10</v>
      </c>
      <c r="C741">
        <v>1.75</v>
      </c>
      <c r="D741">
        <v>-87.509</v>
      </c>
      <c r="E741">
        <v>-0.2452</v>
      </c>
      <c r="F741">
        <v>-28.035299999999999</v>
      </c>
      <c r="G741">
        <v>0</v>
      </c>
      <c r="H741">
        <v>0</v>
      </c>
      <c r="I741">
        <v>0.1578</v>
      </c>
    </row>
    <row r="742" spans="1:9" x14ac:dyDescent="0.25">
      <c r="B742">
        <v>11</v>
      </c>
      <c r="C742">
        <v>0</v>
      </c>
      <c r="D742">
        <v>-243.7296</v>
      </c>
      <c r="E742">
        <v>-7.0099999999999996E-2</v>
      </c>
      <c r="F742">
        <v>10.0352</v>
      </c>
      <c r="G742">
        <v>0</v>
      </c>
      <c r="H742">
        <v>-17.561699999999998</v>
      </c>
      <c r="I742">
        <v>0.16769999999999999</v>
      </c>
    </row>
    <row r="743" spans="1:9" x14ac:dyDescent="0.25">
      <c r="B743">
        <v>11</v>
      </c>
      <c r="C743">
        <v>1.75</v>
      </c>
      <c r="D743">
        <v>-242.2474</v>
      </c>
      <c r="E743">
        <v>-7.0099999999999996E-2</v>
      </c>
      <c r="F743">
        <v>10.0352</v>
      </c>
      <c r="G743">
        <v>0</v>
      </c>
      <c r="H743">
        <v>0</v>
      </c>
      <c r="I743">
        <v>4.5100000000000001E-2</v>
      </c>
    </row>
    <row r="744" spans="1:9" x14ac:dyDescent="0.25">
      <c r="B744">
        <v>12</v>
      </c>
      <c r="C744">
        <v>0</v>
      </c>
      <c r="D744">
        <v>-169.8921</v>
      </c>
      <c r="E744">
        <v>-7.0099999999999996E-2</v>
      </c>
      <c r="F744">
        <v>2.8883999999999999</v>
      </c>
      <c r="G744">
        <v>0</v>
      </c>
      <c r="H744">
        <v>-5.0548000000000002</v>
      </c>
      <c r="I744">
        <v>0.16769999999999999</v>
      </c>
    </row>
    <row r="745" spans="1:9" x14ac:dyDescent="0.25">
      <c r="B745">
        <v>12</v>
      </c>
      <c r="C745">
        <v>1.75</v>
      </c>
      <c r="D745">
        <v>-168.40989999999999</v>
      </c>
      <c r="E745">
        <v>-7.0099999999999996E-2</v>
      </c>
      <c r="F745">
        <v>2.8883999999999999</v>
      </c>
      <c r="G745">
        <v>0</v>
      </c>
      <c r="H745">
        <v>0</v>
      </c>
      <c r="I745">
        <v>4.5100000000000001E-2</v>
      </c>
    </row>
    <row r="746" spans="1:9" x14ac:dyDescent="0.25">
      <c r="B746">
        <v>13</v>
      </c>
      <c r="C746">
        <v>0</v>
      </c>
      <c r="D746">
        <v>-99.980699999999999</v>
      </c>
      <c r="E746">
        <v>-0.2452</v>
      </c>
      <c r="F746">
        <v>-26.7728</v>
      </c>
      <c r="G746">
        <v>0</v>
      </c>
      <c r="H746">
        <v>46.852499999999999</v>
      </c>
      <c r="I746">
        <v>0.58689999999999998</v>
      </c>
    </row>
    <row r="747" spans="1:9" x14ac:dyDescent="0.25">
      <c r="B747">
        <v>13</v>
      </c>
      <c r="C747">
        <v>1.75</v>
      </c>
      <c r="D747">
        <v>-98.498500000000007</v>
      </c>
      <c r="E747">
        <v>-0.2452</v>
      </c>
      <c r="F747">
        <v>-26.7728</v>
      </c>
      <c r="G747">
        <v>0</v>
      </c>
      <c r="H747">
        <v>0</v>
      </c>
      <c r="I747">
        <v>0.1578</v>
      </c>
    </row>
    <row r="748" spans="1:9" x14ac:dyDescent="0.25">
      <c r="B748">
        <v>14</v>
      </c>
      <c r="C748">
        <v>0</v>
      </c>
      <c r="D748">
        <v>-107.053</v>
      </c>
      <c r="E748">
        <v>-0.2452</v>
      </c>
      <c r="F748">
        <v>-26.636099999999999</v>
      </c>
      <c r="G748">
        <v>0</v>
      </c>
      <c r="H748">
        <v>46.613199999999999</v>
      </c>
      <c r="I748">
        <v>0.58689999999999998</v>
      </c>
    </row>
    <row r="749" spans="1:9" x14ac:dyDescent="0.25">
      <c r="B749">
        <v>14</v>
      </c>
      <c r="C749">
        <v>1.75</v>
      </c>
      <c r="D749">
        <v>-105.5707</v>
      </c>
      <c r="E749">
        <v>-0.2452</v>
      </c>
      <c r="F749">
        <v>-26.636099999999999</v>
      </c>
      <c r="G749">
        <v>0</v>
      </c>
      <c r="H749">
        <v>0</v>
      </c>
      <c r="I749">
        <v>0.1578</v>
      </c>
    </row>
    <row r="750" spans="1:9" x14ac:dyDescent="0.25">
      <c r="B750">
        <v>15</v>
      </c>
      <c r="C750">
        <v>0</v>
      </c>
      <c r="D750">
        <v>-131.66550000000001</v>
      </c>
      <c r="E750">
        <v>-0.2452</v>
      </c>
      <c r="F750">
        <v>-24.253799999999998</v>
      </c>
      <c r="G750">
        <v>0</v>
      </c>
      <c r="H750">
        <v>42.444200000000002</v>
      </c>
      <c r="I750">
        <v>0.58689999999999998</v>
      </c>
    </row>
    <row r="751" spans="1:9" x14ac:dyDescent="0.25">
      <c r="B751">
        <v>15</v>
      </c>
      <c r="C751">
        <v>1.75</v>
      </c>
      <c r="D751">
        <v>-130.1832</v>
      </c>
      <c r="E751">
        <v>-0.2452</v>
      </c>
      <c r="F751">
        <v>-24.253799999999998</v>
      </c>
      <c r="G751">
        <v>0</v>
      </c>
      <c r="H751">
        <v>0</v>
      </c>
      <c r="I751">
        <v>0.1578</v>
      </c>
    </row>
    <row r="752" spans="1:9" x14ac:dyDescent="0.25">
      <c r="A752">
        <v>408</v>
      </c>
      <c r="B752">
        <v>1</v>
      </c>
      <c r="C752">
        <v>0</v>
      </c>
      <c r="D752">
        <v>-186.44229999999999</v>
      </c>
      <c r="E752">
        <v>0</v>
      </c>
      <c r="F752">
        <v>15.799200000000001</v>
      </c>
      <c r="G752">
        <v>0</v>
      </c>
      <c r="H752">
        <v>-27.648700000000002</v>
      </c>
      <c r="I752">
        <v>0</v>
      </c>
    </row>
    <row r="753" spans="2:9" x14ac:dyDescent="0.25">
      <c r="B753">
        <v>1</v>
      </c>
      <c r="C753">
        <v>1.75</v>
      </c>
      <c r="D753">
        <v>-184.96010000000001</v>
      </c>
      <c r="E753">
        <v>0</v>
      </c>
      <c r="F753">
        <v>15.799200000000001</v>
      </c>
      <c r="G753">
        <v>0</v>
      </c>
      <c r="H753">
        <v>0</v>
      </c>
      <c r="I753">
        <v>0</v>
      </c>
    </row>
    <row r="754" spans="2:9" x14ac:dyDescent="0.25">
      <c r="B754">
        <v>2</v>
      </c>
      <c r="C754">
        <v>0</v>
      </c>
      <c r="D754">
        <v>-263.20749999999998</v>
      </c>
      <c r="E754">
        <v>0</v>
      </c>
      <c r="F754">
        <v>21.735700000000001</v>
      </c>
      <c r="G754">
        <v>0</v>
      </c>
      <c r="H754">
        <v>-38.037399999999998</v>
      </c>
      <c r="I754">
        <v>0</v>
      </c>
    </row>
    <row r="755" spans="2:9" x14ac:dyDescent="0.25">
      <c r="B755">
        <v>2</v>
      </c>
      <c r="C755">
        <v>1.75</v>
      </c>
      <c r="D755">
        <v>-261.7253</v>
      </c>
      <c r="E755">
        <v>0</v>
      </c>
      <c r="F755">
        <v>21.735700000000001</v>
      </c>
      <c r="G755">
        <v>0</v>
      </c>
      <c r="H755">
        <v>0</v>
      </c>
      <c r="I755">
        <v>0</v>
      </c>
    </row>
    <row r="756" spans="2:9" x14ac:dyDescent="0.25">
      <c r="B756">
        <v>3</v>
      </c>
      <c r="C756">
        <v>0</v>
      </c>
      <c r="D756">
        <v>-201.0556</v>
      </c>
      <c r="E756">
        <v>-7.0099999999999996E-2</v>
      </c>
      <c r="F756">
        <v>6.2534999999999998</v>
      </c>
      <c r="G756">
        <v>0</v>
      </c>
      <c r="H756">
        <v>-10.9436</v>
      </c>
      <c r="I756">
        <v>0.16769999999999999</v>
      </c>
    </row>
    <row r="757" spans="2:9" x14ac:dyDescent="0.25">
      <c r="B757">
        <v>3</v>
      </c>
      <c r="C757">
        <v>1.75</v>
      </c>
      <c r="D757">
        <v>-199.57339999999999</v>
      </c>
      <c r="E757">
        <v>-7.0099999999999996E-2</v>
      </c>
      <c r="F757">
        <v>6.2534999999999998</v>
      </c>
      <c r="G757">
        <v>0</v>
      </c>
      <c r="H757">
        <v>0</v>
      </c>
      <c r="I757">
        <v>4.5100000000000001E-2</v>
      </c>
    </row>
    <row r="758" spans="2:9" x14ac:dyDescent="0.25">
      <c r="B758">
        <v>4</v>
      </c>
      <c r="C758">
        <v>0</v>
      </c>
      <c r="D758">
        <v>-246.3032</v>
      </c>
      <c r="E758">
        <v>0</v>
      </c>
      <c r="F758">
        <v>21.408799999999999</v>
      </c>
      <c r="G758">
        <v>0</v>
      </c>
      <c r="H758">
        <v>-37.465400000000002</v>
      </c>
      <c r="I758">
        <v>0</v>
      </c>
    </row>
    <row r="759" spans="2:9" x14ac:dyDescent="0.25">
      <c r="B759">
        <v>4</v>
      </c>
      <c r="C759">
        <v>1.75</v>
      </c>
      <c r="D759">
        <v>-244.82089999999999</v>
      </c>
      <c r="E759">
        <v>0</v>
      </c>
      <c r="F759">
        <v>21.408799999999999</v>
      </c>
      <c r="G759">
        <v>0</v>
      </c>
      <c r="H759">
        <v>0</v>
      </c>
      <c r="I759">
        <v>0</v>
      </c>
    </row>
    <row r="760" spans="2:9" x14ac:dyDescent="0.25">
      <c r="B760">
        <v>5</v>
      </c>
      <c r="C760">
        <v>0</v>
      </c>
      <c r="D760">
        <v>-189.37</v>
      </c>
      <c r="E760">
        <v>0</v>
      </c>
      <c r="F760">
        <v>14.588900000000001</v>
      </c>
      <c r="G760">
        <v>0</v>
      </c>
      <c r="H760">
        <v>-25.5305</v>
      </c>
      <c r="I760">
        <v>0</v>
      </c>
    </row>
    <row r="761" spans="2:9" x14ac:dyDescent="0.25">
      <c r="B761">
        <v>5</v>
      </c>
      <c r="C761">
        <v>1.75</v>
      </c>
      <c r="D761">
        <v>-187.8878</v>
      </c>
      <c r="E761">
        <v>0</v>
      </c>
      <c r="F761">
        <v>14.588900000000001</v>
      </c>
      <c r="G761">
        <v>0</v>
      </c>
      <c r="H761">
        <v>0</v>
      </c>
      <c r="I761">
        <v>0</v>
      </c>
    </row>
    <row r="762" spans="2:9" x14ac:dyDescent="0.25">
      <c r="B762">
        <v>6</v>
      </c>
      <c r="C762">
        <v>0</v>
      </c>
      <c r="D762">
        <v>-127.2182</v>
      </c>
      <c r="E762">
        <v>-7.0099999999999996E-2</v>
      </c>
      <c r="F762">
        <v>-0.89329999999999998</v>
      </c>
      <c r="G762">
        <v>0</v>
      </c>
      <c r="H762">
        <v>1.5632999999999999</v>
      </c>
      <c r="I762">
        <v>0.16769999999999999</v>
      </c>
    </row>
    <row r="763" spans="2:9" x14ac:dyDescent="0.25">
      <c r="B763">
        <v>6</v>
      </c>
      <c r="C763">
        <v>1.75</v>
      </c>
      <c r="D763">
        <v>-125.7359</v>
      </c>
      <c r="E763">
        <v>-7.0099999999999996E-2</v>
      </c>
      <c r="F763">
        <v>-0.89329999999999998</v>
      </c>
      <c r="G763">
        <v>0</v>
      </c>
      <c r="H763">
        <v>0</v>
      </c>
      <c r="I763">
        <v>4.5100000000000001E-2</v>
      </c>
    </row>
    <row r="764" spans="2:9" x14ac:dyDescent="0.25">
      <c r="B764">
        <v>7</v>
      </c>
      <c r="C764">
        <v>0</v>
      </c>
      <c r="D764">
        <v>-232.0403</v>
      </c>
      <c r="E764">
        <v>0</v>
      </c>
      <c r="F764">
        <v>19.226700000000001</v>
      </c>
      <c r="G764">
        <v>0</v>
      </c>
      <c r="H764">
        <v>-33.646599999999999</v>
      </c>
      <c r="I764">
        <v>0</v>
      </c>
    </row>
    <row r="765" spans="2:9" x14ac:dyDescent="0.25">
      <c r="B765">
        <v>7</v>
      </c>
      <c r="C765">
        <v>1.75</v>
      </c>
      <c r="D765">
        <v>-230.55799999999999</v>
      </c>
      <c r="E765">
        <v>0</v>
      </c>
      <c r="F765">
        <v>19.226700000000001</v>
      </c>
      <c r="G765">
        <v>0</v>
      </c>
      <c r="H765">
        <v>0</v>
      </c>
      <c r="I765">
        <v>0</v>
      </c>
    </row>
    <row r="766" spans="2:9" x14ac:dyDescent="0.25">
      <c r="B766">
        <v>8</v>
      </c>
      <c r="C766">
        <v>0</v>
      </c>
      <c r="D766">
        <v>-57.307400000000001</v>
      </c>
      <c r="E766">
        <v>-0.2452</v>
      </c>
      <c r="F766">
        <v>-30.555499999999999</v>
      </c>
      <c r="G766">
        <v>0</v>
      </c>
      <c r="H766">
        <v>53.472000000000001</v>
      </c>
      <c r="I766">
        <v>0.58689999999999998</v>
      </c>
    </row>
    <row r="767" spans="2:9" x14ac:dyDescent="0.25">
      <c r="B767">
        <v>8</v>
      </c>
      <c r="C767">
        <v>1.75</v>
      </c>
      <c r="D767">
        <v>-55.825200000000002</v>
      </c>
      <c r="E767">
        <v>-0.2452</v>
      </c>
      <c r="F767">
        <v>-30.555499999999999</v>
      </c>
      <c r="G767">
        <v>0</v>
      </c>
      <c r="H767">
        <v>0</v>
      </c>
      <c r="I767">
        <v>0.1578</v>
      </c>
    </row>
    <row r="768" spans="2:9" x14ac:dyDescent="0.25">
      <c r="B768">
        <v>9</v>
      </c>
      <c r="C768">
        <v>0</v>
      </c>
      <c r="D768">
        <v>-64.379599999999996</v>
      </c>
      <c r="E768">
        <v>-0.2452</v>
      </c>
      <c r="F768">
        <v>-30.418700000000001</v>
      </c>
      <c r="G768">
        <v>0</v>
      </c>
      <c r="H768">
        <v>53.232700000000001</v>
      </c>
      <c r="I768">
        <v>0.58689999999999998</v>
      </c>
    </row>
    <row r="769" spans="1:9" x14ac:dyDescent="0.25">
      <c r="B769">
        <v>9</v>
      </c>
      <c r="C769">
        <v>1.75</v>
      </c>
      <c r="D769">
        <v>-62.897399999999998</v>
      </c>
      <c r="E769">
        <v>-0.2452</v>
      </c>
      <c r="F769">
        <v>-30.418700000000001</v>
      </c>
      <c r="G769">
        <v>0</v>
      </c>
      <c r="H769">
        <v>0</v>
      </c>
      <c r="I769">
        <v>0.1578</v>
      </c>
    </row>
    <row r="770" spans="1:9" x14ac:dyDescent="0.25">
      <c r="B770">
        <v>10</v>
      </c>
      <c r="C770">
        <v>0</v>
      </c>
      <c r="D770">
        <v>-88.992099999999994</v>
      </c>
      <c r="E770">
        <v>-0.2452</v>
      </c>
      <c r="F770">
        <v>-28.0364</v>
      </c>
      <c r="G770">
        <v>0</v>
      </c>
      <c r="H770">
        <v>49.063800000000001</v>
      </c>
      <c r="I770">
        <v>0.58689999999999998</v>
      </c>
    </row>
    <row r="771" spans="1:9" x14ac:dyDescent="0.25">
      <c r="B771">
        <v>10</v>
      </c>
      <c r="C771">
        <v>1.75</v>
      </c>
      <c r="D771">
        <v>-87.509900000000002</v>
      </c>
      <c r="E771">
        <v>-0.2452</v>
      </c>
      <c r="F771">
        <v>-28.0364</v>
      </c>
      <c r="G771">
        <v>0</v>
      </c>
      <c r="H771">
        <v>0</v>
      </c>
      <c r="I771">
        <v>0.1578</v>
      </c>
    </row>
    <row r="772" spans="1:9" x14ac:dyDescent="0.25">
      <c r="B772">
        <v>11</v>
      </c>
      <c r="C772">
        <v>0</v>
      </c>
      <c r="D772">
        <v>-243.72989999999999</v>
      </c>
      <c r="E772">
        <v>-7.0099999999999996E-2</v>
      </c>
      <c r="F772">
        <v>10.0349</v>
      </c>
      <c r="G772">
        <v>0</v>
      </c>
      <c r="H772">
        <v>-17.5611</v>
      </c>
      <c r="I772">
        <v>0.16769999999999999</v>
      </c>
    </row>
    <row r="773" spans="1:9" x14ac:dyDescent="0.25">
      <c r="B773">
        <v>11</v>
      </c>
      <c r="C773">
        <v>1.75</v>
      </c>
      <c r="D773">
        <v>-242.24770000000001</v>
      </c>
      <c r="E773">
        <v>-7.0099999999999996E-2</v>
      </c>
      <c r="F773">
        <v>10.0349</v>
      </c>
      <c r="G773">
        <v>0</v>
      </c>
      <c r="H773">
        <v>0</v>
      </c>
      <c r="I773">
        <v>4.5100000000000001E-2</v>
      </c>
    </row>
    <row r="774" spans="1:9" x14ac:dyDescent="0.25">
      <c r="B774">
        <v>12</v>
      </c>
      <c r="C774">
        <v>0</v>
      </c>
      <c r="D774">
        <v>-169.89240000000001</v>
      </c>
      <c r="E774">
        <v>-7.0099999999999996E-2</v>
      </c>
      <c r="F774">
        <v>2.8881000000000001</v>
      </c>
      <c r="G774">
        <v>0</v>
      </c>
      <c r="H774">
        <v>-5.0541999999999998</v>
      </c>
      <c r="I774">
        <v>0.16769999999999999</v>
      </c>
    </row>
    <row r="775" spans="1:9" x14ac:dyDescent="0.25">
      <c r="B775">
        <v>12</v>
      </c>
      <c r="C775">
        <v>1.75</v>
      </c>
      <c r="D775">
        <v>-168.4102</v>
      </c>
      <c r="E775">
        <v>-7.0099999999999996E-2</v>
      </c>
      <c r="F775">
        <v>2.8881000000000001</v>
      </c>
      <c r="G775">
        <v>0</v>
      </c>
      <c r="H775">
        <v>0</v>
      </c>
      <c r="I775">
        <v>4.5100000000000001E-2</v>
      </c>
    </row>
    <row r="776" spans="1:9" x14ac:dyDescent="0.25">
      <c r="B776">
        <v>13</v>
      </c>
      <c r="C776">
        <v>0</v>
      </c>
      <c r="D776">
        <v>-99.981700000000004</v>
      </c>
      <c r="E776">
        <v>-0.2452</v>
      </c>
      <c r="F776">
        <v>-26.774000000000001</v>
      </c>
      <c r="G776">
        <v>0</v>
      </c>
      <c r="H776">
        <v>46.854500000000002</v>
      </c>
      <c r="I776">
        <v>0.58689999999999998</v>
      </c>
    </row>
    <row r="777" spans="1:9" x14ac:dyDescent="0.25">
      <c r="B777">
        <v>13</v>
      </c>
      <c r="C777">
        <v>1.75</v>
      </c>
      <c r="D777">
        <v>-98.499399999999994</v>
      </c>
      <c r="E777">
        <v>-0.2452</v>
      </c>
      <c r="F777">
        <v>-26.774000000000001</v>
      </c>
      <c r="G777">
        <v>0</v>
      </c>
      <c r="H777">
        <v>0</v>
      </c>
      <c r="I777">
        <v>0.1578</v>
      </c>
    </row>
    <row r="778" spans="1:9" x14ac:dyDescent="0.25">
      <c r="B778">
        <v>14</v>
      </c>
      <c r="C778">
        <v>0</v>
      </c>
      <c r="D778">
        <v>-107.0539</v>
      </c>
      <c r="E778">
        <v>-0.2452</v>
      </c>
      <c r="F778">
        <v>-26.6373</v>
      </c>
      <c r="G778">
        <v>0</v>
      </c>
      <c r="H778">
        <v>46.615200000000002</v>
      </c>
      <c r="I778">
        <v>0.58689999999999998</v>
      </c>
    </row>
    <row r="779" spans="1:9" x14ac:dyDescent="0.25">
      <c r="B779">
        <v>14</v>
      </c>
      <c r="C779">
        <v>1.75</v>
      </c>
      <c r="D779">
        <v>-105.5716</v>
      </c>
      <c r="E779">
        <v>-0.2452</v>
      </c>
      <c r="F779">
        <v>-26.6373</v>
      </c>
      <c r="G779">
        <v>0</v>
      </c>
      <c r="H779">
        <v>0</v>
      </c>
      <c r="I779">
        <v>0.1578</v>
      </c>
    </row>
    <row r="780" spans="1:9" x14ac:dyDescent="0.25">
      <c r="B780">
        <v>15</v>
      </c>
      <c r="C780">
        <v>0</v>
      </c>
      <c r="D780">
        <v>-131.66640000000001</v>
      </c>
      <c r="E780">
        <v>-0.2452</v>
      </c>
      <c r="F780">
        <v>-24.254999999999999</v>
      </c>
      <c r="G780">
        <v>0</v>
      </c>
      <c r="H780">
        <v>42.446300000000001</v>
      </c>
      <c r="I780">
        <v>0.58689999999999998</v>
      </c>
    </row>
    <row r="781" spans="1:9" x14ac:dyDescent="0.25">
      <c r="B781">
        <v>15</v>
      </c>
      <c r="C781">
        <v>1.75</v>
      </c>
      <c r="D781">
        <v>-130.1841</v>
      </c>
      <c r="E781">
        <v>-0.2452</v>
      </c>
      <c r="F781">
        <v>-24.254999999999999</v>
      </c>
      <c r="G781">
        <v>0</v>
      </c>
      <c r="H781">
        <v>0</v>
      </c>
      <c r="I781">
        <v>0.1578</v>
      </c>
    </row>
    <row r="782" spans="1:9" x14ac:dyDescent="0.25">
      <c r="A782">
        <v>410</v>
      </c>
      <c r="B782">
        <v>1</v>
      </c>
      <c r="C782">
        <v>0</v>
      </c>
      <c r="D782">
        <v>-374.91480000000001</v>
      </c>
      <c r="E782">
        <v>0</v>
      </c>
      <c r="F782">
        <v>-0.29630000000000001</v>
      </c>
      <c r="G782">
        <v>0</v>
      </c>
      <c r="H782">
        <v>0.51849999999999996</v>
      </c>
      <c r="I782">
        <v>0</v>
      </c>
    </row>
    <row r="783" spans="1:9" x14ac:dyDescent="0.25">
      <c r="B783">
        <v>1</v>
      </c>
      <c r="C783">
        <v>1.75</v>
      </c>
      <c r="D783">
        <v>-373.4325</v>
      </c>
      <c r="E783">
        <v>0</v>
      </c>
      <c r="F783">
        <v>-0.29630000000000001</v>
      </c>
      <c r="G783">
        <v>0</v>
      </c>
      <c r="H783">
        <v>0</v>
      </c>
      <c r="I783">
        <v>0</v>
      </c>
    </row>
    <row r="784" spans="1:9" x14ac:dyDescent="0.25">
      <c r="B784">
        <v>2</v>
      </c>
      <c r="C784">
        <v>0</v>
      </c>
      <c r="D784">
        <v>-533.83180000000004</v>
      </c>
      <c r="E784">
        <v>0</v>
      </c>
      <c r="F784">
        <v>-0.32229999999999998</v>
      </c>
      <c r="G784">
        <v>0</v>
      </c>
      <c r="H784">
        <v>0.56399999999999995</v>
      </c>
      <c r="I784">
        <v>0</v>
      </c>
    </row>
    <row r="785" spans="2:9" x14ac:dyDescent="0.25">
      <c r="B785">
        <v>2</v>
      </c>
      <c r="C785">
        <v>1.75</v>
      </c>
      <c r="D785">
        <v>-532.34950000000003</v>
      </c>
      <c r="E785">
        <v>0</v>
      </c>
      <c r="F785">
        <v>-0.32229999999999998</v>
      </c>
      <c r="G785">
        <v>0</v>
      </c>
      <c r="H785">
        <v>0</v>
      </c>
      <c r="I785">
        <v>0</v>
      </c>
    </row>
    <row r="786" spans="2:9" x14ac:dyDescent="0.25">
      <c r="B786">
        <v>3</v>
      </c>
      <c r="C786">
        <v>0</v>
      </c>
      <c r="D786">
        <v>-443.27800000000002</v>
      </c>
      <c r="E786">
        <v>-7.0099999999999996E-2</v>
      </c>
      <c r="F786">
        <v>-19.8931</v>
      </c>
      <c r="G786">
        <v>0</v>
      </c>
      <c r="H786">
        <v>34.812800000000003</v>
      </c>
      <c r="I786">
        <v>0.16769999999999999</v>
      </c>
    </row>
    <row r="787" spans="2:9" x14ac:dyDescent="0.25">
      <c r="B787">
        <v>3</v>
      </c>
      <c r="C787">
        <v>1.75</v>
      </c>
      <c r="D787">
        <v>-441.79579999999999</v>
      </c>
      <c r="E787">
        <v>-7.0099999999999996E-2</v>
      </c>
      <c r="F787">
        <v>-19.8931</v>
      </c>
      <c r="G787">
        <v>0</v>
      </c>
      <c r="H787">
        <v>0</v>
      </c>
      <c r="I787">
        <v>4.5100000000000001E-2</v>
      </c>
    </row>
    <row r="788" spans="2:9" x14ac:dyDescent="0.25">
      <c r="B788">
        <v>4</v>
      </c>
      <c r="C788">
        <v>0</v>
      </c>
      <c r="D788">
        <v>-497.74380000000002</v>
      </c>
      <c r="E788">
        <v>0</v>
      </c>
      <c r="F788">
        <v>-0.30969999999999998</v>
      </c>
      <c r="G788">
        <v>0</v>
      </c>
      <c r="H788">
        <v>0.54210000000000003</v>
      </c>
      <c r="I788">
        <v>0</v>
      </c>
    </row>
    <row r="789" spans="2:9" x14ac:dyDescent="0.25">
      <c r="B789">
        <v>4</v>
      </c>
      <c r="C789">
        <v>1.75</v>
      </c>
      <c r="D789">
        <v>-496.26159999999999</v>
      </c>
      <c r="E789">
        <v>0</v>
      </c>
      <c r="F789">
        <v>-0.30969999999999998</v>
      </c>
      <c r="G789">
        <v>0</v>
      </c>
      <c r="H789">
        <v>0</v>
      </c>
      <c r="I789">
        <v>0</v>
      </c>
    </row>
    <row r="790" spans="2:9" x14ac:dyDescent="0.25">
      <c r="B790">
        <v>5</v>
      </c>
      <c r="C790">
        <v>0</v>
      </c>
      <c r="D790">
        <v>-382.47120000000001</v>
      </c>
      <c r="E790">
        <v>0</v>
      </c>
      <c r="F790">
        <v>-0.2823</v>
      </c>
      <c r="G790">
        <v>0</v>
      </c>
      <c r="H790">
        <v>0.49390000000000001</v>
      </c>
      <c r="I790">
        <v>0</v>
      </c>
    </row>
    <row r="791" spans="2:9" x14ac:dyDescent="0.25">
      <c r="B791">
        <v>5</v>
      </c>
      <c r="C791">
        <v>1.75</v>
      </c>
      <c r="D791">
        <v>-380.98899999999998</v>
      </c>
      <c r="E791">
        <v>0</v>
      </c>
      <c r="F791">
        <v>-0.2823</v>
      </c>
      <c r="G791">
        <v>0</v>
      </c>
      <c r="H791">
        <v>0</v>
      </c>
      <c r="I791">
        <v>0</v>
      </c>
    </row>
    <row r="792" spans="2:9" x14ac:dyDescent="0.25">
      <c r="B792">
        <v>6</v>
      </c>
      <c r="C792">
        <v>0</v>
      </c>
      <c r="D792">
        <v>-291.91739999999999</v>
      </c>
      <c r="E792">
        <v>-7.0099999999999996E-2</v>
      </c>
      <c r="F792">
        <v>-19.853000000000002</v>
      </c>
      <c r="G792">
        <v>0</v>
      </c>
      <c r="H792">
        <v>34.742800000000003</v>
      </c>
      <c r="I792">
        <v>0.16769999999999999</v>
      </c>
    </row>
    <row r="793" spans="2:9" x14ac:dyDescent="0.25">
      <c r="B793">
        <v>6</v>
      </c>
      <c r="C793">
        <v>1.75</v>
      </c>
      <c r="D793">
        <v>-290.43520000000001</v>
      </c>
      <c r="E793">
        <v>-7.0099999999999996E-2</v>
      </c>
      <c r="F793">
        <v>-19.853000000000002</v>
      </c>
      <c r="G793">
        <v>0</v>
      </c>
      <c r="H793">
        <v>0</v>
      </c>
      <c r="I793">
        <v>4.5100000000000001E-2</v>
      </c>
    </row>
    <row r="794" spans="2:9" x14ac:dyDescent="0.25">
      <c r="B794">
        <v>7</v>
      </c>
      <c r="C794">
        <v>0</v>
      </c>
      <c r="D794">
        <v>-469.38499999999999</v>
      </c>
      <c r="E794">
        <v>0</v>
      </c>
      <c r="F794">
        <v>-0.30409999999999998</v>
      </c>
      <c r="G794">
        <v>0</v>
      </c>
      <c r="H794">
        <v>0.53210000000000002</v>
      </c>
      <c r="I794">
        <v>0</v>
      </c>
    </row>
    <row r="795" spans="2:9" x14ac:dyDescent="0.25">
      <c r="B795">
        <v>7</v>
      </c>
      <c r="C795">
        <v>1.75</v>
      </c>
      <c r="D795">
        <v>-467.90269999999998</v>
      </c>
      <c r="E795">
        <v>0</v>
      </c>
      <c r="F795">
        <v>-0.30409999999999998</v>
      </c>
      <c r="G795">
        <v>0</v>
      </c>
      <c r="H795">
        <v>0</v>
      </c>
      <c r="I795">
        <v>0</v>
      </c>
    </row>
    <row r="796" spans="2:9" x14ac:dyDescent="0.25">
      <c r="B796">
        <v>8</v>
      </c>
      <c r="C796">
        <v>0</v>
      </c>
      <c r="D796">
        <v>-240.3751</v>
      </c>
      <c r="E796">
        <v>-0.24529999999999999</v>
      </c>
      <c r="F796">
        <v>-68.937700000000007</v>
      </c>
      <c r="G796">
        <v>0</v>
      </c>
      <c r="H796">
        <v>120.64100000000001</v>
      </c>
      <c r="I796">
        <v>0.58709999999999996</v>
      </c>
    </row>
    <row r="797" spans="2:9" x14ac:dyDescent="0.25">
      <c r="B797">
        <v>8</v>
      </c>
      <c r="C797">
        <v>1.75</v>
      </c>
      <c r="D797">
        <v>-238.8929</v>
      </c>
      <c r="E797">
        <v>-0.24529999999999999</v>
      </c>
      <c r="F797">
        <v>-68.937700000000007</v>
      </c>
      <c r="G797">
        <v>0</v>
      </c>
      <c r="H797">
        <v>0</v>
      </c>
      <c r="I797">
        <v>0.1578</v>
      </c>
    </row>
    <row r="798" spans="2:9" x14ac:dyDescent="0.25">
      <c r="B798">
        <v>9</v>
      </c>
      <c r="C798">
        <v>0</v>
      </c>
      <c r="D798">
        <v>-255.47319999999999</v>
      </c>
      <c r="E798">
        <v>-0.24529999999999999</v>
      </c>
      <c r="F798">
        <v>-68.942999999999998</v>
      </c>
      <c r="G798">
        <v>0</v>
      </c>
      <c r="H798">
        <v>120.6502</v>
      </c>
      <c r="I798">
        <v>0.58709999999999996</v>
      </c>
    </row>
    <row r="799" spans="2:9" x14ac:dyDescent="0.25">
      <c r="B799">
        <v>9</v>
      </c>
      <c r="C799">
        <v>1.75</v>
      </c>
      <c r="D799">
        <v>-253.99090000000001</v>
      </c>
      <c r="E799">
        <v>-0.24529999999999999</v>
      </c>
      <c r="F799">
        <v>-68.942999999999998</v>
      </c>
      <c r="G799">
        <v>0</v>
      </c>
      <c r="H799">
        <v>0</v>
      </c>
      <c r="I799">
        <v>0.1578</v>
      </c>
    </row>
    <row r="800" spans="2:9" x14ac:dyDescent="0.25">
      <c r="B800">
        <v>10</v>
      </c>
      <c r="C800">
        <v>0</v>
      </c>
      <c r="D800">
        <v>-305.92669999999998</v>
      </c>
      <c r="E800">
        <v>-0.24529999999999999</v>
      </c>
      <c r="F800">
        <v>-68.956299999999999</v>
      </c>
      <c r="G800">
        <v>0</v>
      </c>
      <c r="H800">
        <v>120.67359999999999</v>
      </c>
      <c r="I800">
        <v>0.58709999999999996</v>
      </c>
    </row>
    <row r="801" spans="1:9" x14ac:dyDescent="0.25">
      <c r="B801">
        <v>10</v>
      </c>
      <c r="C801">
        <v>1.75</v>
      </c>
      <c r="D801">
        <v>-304.44450000000001</v>
      </c>
      <c r="E801">
        <v>-0.24529999999999999</v>
      </c>
      <c r="F801">
        <v>-68.956299999999999</v>
      </c>
      <c r="G801">
        <v>0</v>
      </c>
      <c r="H801">
        <v>0</v>
      </c>
      <c r="I801">
        <v>0.1578</v>
      </c>
    </row>
    <row r="802" spans="1:9" x14ac:dyDescent="0.25">
      <c r="B802">
        <v>11</v>
      </c>
      <c r="C802">
        <v>0</v>
      </c>
      <c r="D802">
        <v>-531.33249999999998</v>
      </c>
      <c r="E802">
        <v>-7.0099999999999996E-2</v>
      </c>
      <c r="F802">
        <v>-19.962499999999999</v>
      </c>
      <c r="G802">
        <v>0</v>
      </c>
      <c r="H802">
        <v>34.9343</v>
      </c>
      <c r="I802">
        <v>0.16769999999999999</v>
      </c>
    </row>
    <row r="803" spans="1:9" x14ac:dyDescent="0.25">
      <c r="B803">
        <v>11</v>
      </c>
      <c r="C803">
        <v>1.75</v>
      </c>
      <c r="D803">
        <v>-529.85029999999995</v>
      </c>
      <c r="E803">
        <v>-7.0099999999999996E-2</v>
      </c>
      <c r="F803">
        <v>-19.962499999999999</v>
      </c>
      <c r="G803">
        <v>0</v>
      </c>
      <c r="H803">
        <v>0</v>
      </c>
      <c r="I803">
        <v>4.5100000000000001E-2</v>
      </c>
    </row>
    <row r="804" spans="1:9" x14ac:dyDescent="0.25">
      <c r="B804">
        <v>12</v>
      </c>
      <c r="C804">
        <v>0</v>
      </c>
      <c r="D804">
        <v>-379.97190000000001</v>
      </c>
      <c r="E804">
        <v>-7.0099999999999996E-2</v>
      </c>
      <c r="F804">
        <v>-19.9224</v>
      </c>
      <c r="G804">
        <v>0</v>
      </c>
      <c r="H804">
        <v>34.8643</v>
      </c>
      <c r="I804">
        <v>0.16769999999999999</v>
      </c>
    </row>
    <row r="805" spans="1:9" x14ac:dyDescent="0.25">
      <c r="B805">
        <v>12</v>
      </c>
      <c r="C805">
        <v>1.75</v>
      </c>
      <c r="D805">
        <v>-378.48970000000003</v>
      </c>
      <c r="E805">
        <v>-7.0099999999999996E-2</v>
      </c>
      <c r="F805">
        <v>-19.9224</v>
      </c>
      <c r="G805">
        <v>0</v>
      </c>
      <c r="H805">
        <v>0</v>
      </c>
      <c r="I805">
        <v>4.5100000000000001E-2</v>
      </c>
    </row>
    <row r="806" spans="1:9" x14ac:dyDescent="0.25">
      <c r="B806">
        <v>13</v>
      </c>
      <c r="C806">
        <v>0</v>
      </c>
      <c r="D806">
        <v>-328.42970000000003</v>
      </c>
      <c r="E806">
        <v>-0.24529999999999999</v>
      </c>
      <c r="F806">
        <v>-69.007099999999994</v>
      </c>
      <c r="G806">
        <v>0</v>
      </c>
      <c r="H806">
        <v>120.7625</v>
      </c>
      <c r="I806">
        <v>0.58709999999999996</v>
      </c>
    </row>
    <row r="807" spans="1:9" x14ac:dyDescent="0.25">
      <c r="B807">
        <v>13</v>
      </c>
      <c r="C807">
        <v>1.75</v>
      </c>
      <c r="D807">
        <v>-326.94740000000002</v>
      </c>
      <c r="E807">
        <v>-0.24529999999999999</v>
      </c>
      <c r="F807">
        <v>-69.007099999999994</v>
      </c>
      <c r="G807">
        <v>0</v>
      </c>
      <c r="H807">
        <v>0</v>
      </c>
      <c r="I807">
        <v>0.1578</v>
      </c>
    </row>
    <row r="808" spans="1:9" x14ac:dyDescent="0.25">
      <c r="B808">
        <v>14</v>
      </c>
      <c r="C808">
        <v>0</v>
      </c>
      <c r="D808">
        <v>-343.52769999999998</v>
      </c>
      <c r="E808">
        <v>-0.24529999999999999</v>
      </c>
      <c r="F808">
        <v>-69.0124</v>
      </c>
      <c r="G808">
        <v>0</v>
      </c>
      <c r="H808">
        <v>120.7717</v>
      </c>
      <c r="I808">
        <v>0.58709999999999996</v>
      </c>
    </row>
    <row r="809" spans="1:9" x14ac:dyDescent="0.25">
      <c r="B809">
        <v>14</v>
      </c>
      <c r="C809">
        <v>1.75</v>
      </c>
      <c r="D809">
        <v>-342.04539999999997</v>
      </c>
      <c r="E809">
        <v>-0.24529999999999999</v>
      </c>
      <c r="F809">
        <v>-69.0124</v>
      </c>
      <c r="G809">
        <v>0</v>
      </c>
      <c r="H809">
        <v>0</v>
      </c>
      <c r="I809">
        <v>0.1578</v>
      </c>
    </row>
    <row r="810" spans="1:9" x14ac:dyDescent="0.25">
      <c r="B810">
        <v>15</v>
      </c>
      <c r="C810">
        <v>0</v>
      </c>
      <c r="D810">
        <v>-393.9812</v>
      </c>
      <c r="E810">
        <v>-0.24529999999999999</v>
      </c>
      <c r="F810">
        <v>-69.025700000000001</v>
      </c>
      <c r="G810">
        <v>0</v>
      </c>
      <c r="H810">
        <v>120.795</v>
      </c>
      <c r="I810">
        <v>0.58709999999999996</v>
      </c>
    </row>
    <row r="811" spans="1:9" x14ac:dyDescent="0.25">
      <c r="B811">
        <v>15</v>
      </c>
      <c r="C811">
        <v>1.75</v>
      </c>
      <c r="D811">
        <v>-392.49900000000002</v>
      </c>
      <c r="E811">
        <v>-0.24529999999999999</v>
      </c>
      <c r="F811">
        <v>-69.025700000000001</v>
      </c>
      <c r="G811">
        <v>0</v>
      </c>
      <c r="H811">
        <v>0</v>
      </c>
      <c r="I811">
        <v>0.1578</v>
      </c>
    </row>
    <row r="812" spans="1:9" x14ac:dyDescent="0.25">
      <c r="A812">
        <v>418</v>
      </c>
      <c r="B812">
        <v>1</v>
      </c>
      <c r="C812">
        <v>0</v>
      </c>
      <c r="D812">
        <v>-374.91480000000001</v>
      </c>
      <c r="E812">
        <v>0</v>
      </c>
      <c r="F812">
        <v>-0.29630000000000001</v>
      </c>
      <c r="G812">
        <v>0</v>
      </c>
      <c r="H812">
        <v>0.51849999999999996</v>
      </c>
      <c r="I812">
        <v>0</v>
      </c>
    </row>
    <row r="813" spans="1:9" x14ac:dyDescent="0.25">
      <c r="B813">
        <v>1</v>
      </c>
      <c r="C813">
        <v>1.75</v>
      </c>
      <c r="D813">
        <v>-373.4325</v>
      </c>
      <c r="E813">
        <v>0</v>
      </c>
      <c r="F813">
        <v>-0.29630000000000001</v>
      </c>
      <c r="G813">
        <v>0</v>
      </c>
      <c r="H813">
        <v>0</v>
      </c>
      <c r="I813">
        <v>0</v>
      </c>
    </row>
    <row r="814" spans="1:9" x14ac:dyDescent="0.25">
      <c r="B814">
        <v>2</v>
      </c>
      <c r="C814">
        <v>0</v>
      </c>
      <c r="D814">
        <v>-533.83180000000004</v>
      </c>
      <c r="E814">
        <v>0</v>
      </c>
      <c r="F814">
        <v>-0.32229999999999998</v>
      </c>
      <c r="G814">
        <v>0</v>
      </c>
      <c r="H814">
        <v>0.56399999999999995</v>
      </c>
      <c r="I814">
        <v>0</v>
      </c>
    </row>
    <row r="815" spans="1:9" x14ac:dyDescent="0.25">
      <c r="B815">
        <v>2</v>
      </c>
      <c r="C815">
        <v>1.75</v>
      </c>
      <c r="D815">
        <v>-532.34950000000003</v>
      </c>
      <c r="E815">
        <v>0</v>
      </c>
      <c r="F815">
        <v>-0.32229999999999998</v>
      </c>
      <c r="G815">
        <v>0</v>
      </c>
      <c r="H815">
        <v>0</v>
      </c>
      <c r="I815">
        <v>0</v>
      </c>
    </row>
    <row r="816" spans="1:9" x14ac:dyDescent="0.25">
      <c r="B816">
        <v>3</v>
      </c>
      <c r="C816">
        <v>0</v>
      </c>
      <c r="D816">
        <v>-443.27839999999998</v>
      </c>
      <c r="E816">
        <v>-7.0099999999999996E-2</v>
      </c>
      <c r="F816">
        <v>-19.892600000000002</v>
      </c>
      <c r="G816">
        <v>0</v>
      </c>
      <c r="H816">
        <v>34.812100000000001</v>
      </c>
      <c r="I816">
        <v>0.16769999999999999</v>
      </c>
    </row>
    <row r="817" spans="2:9" x14ac:dyDescent="0.25">
      <c r="B817">
        <v>3</v>
      </c>
      <c r="C817">
        <v>1.75</v>
      </c>
      <c r="D817">
        <v>-441.7962</v>
      </c>
      <c r="E817">
        <v>-7.0099999999999996E-2</v>
      </c>
      <c r="F817">
        <v>-19.892600000000002</v>
      </c>
      <c r="G817">
        <v>0</v>
      </c>
      <c r="H817">
        <v>0</v>
      </c>
      <c r="I817">
        <v>4.5100000000000001E-2</v>
      </c>
    </row>
    <row r="818" spans="2:9" x14ac:dyDescent="0.25">
      <c r="B818">
        <v>4</v>
      </c>
      <c r="C818">
        <v>0</v>
      </c>
      <c r="D818">
        <v>-497.74380000000002</v>
      </c>
      <c r="E818">
        <v>0</v>
      </c>
      <c r="F818">
        <v>-0.30969999999999998</v>
      </c>
      <c r="G818">
        <v>0</v>
      </c>
      <c r="H818">
        <v>0.54210000000000003</v>
      </c>
      <c r="I818">
        <v>0</v>
      </c>
    </row>
    <row r="819" spans="2:9" x14ac:dyDescent="0.25">
      <c r="B819">
        <v>4</v>
      </c>
      <c r="C819">
        <v>1.75</v>
      </c>
      <c r="D819">
        <v>-496.26159999999999</v>
      </c>
      <c r="E819">
        <v>0</v>
      </c>
      <c r="F819">
        <v>-0.30969999999999998</v>
      </c>
      <c r="G819">
        <v>0</v>
      </c>
      <c r="H819">
        <v>0</v>
      </c>
      <c r="I819">
        <v>0</v>
      </c>
    </row>
    <row r="820" spans="2:9" x14ac:dyDescent="0.25">
      <c r="B820">
        <v>5</v>
      </c>
      <c r="C820">
        <v>0</v>
      </c>
      <c r="D820">
        <v>-382.47120000000001</v>
      </c>
      <c r="E820">
        <v>0</v>
      </c>
      <c r="F820">
        <v>-0.2823</v>
      </c>
      <c r="G820">
        <v>0</v>
      </c>
      <c r="H820">
        <v>0.49390000000000001</v>
      </c>
      <c r="I820">
        <v>0</v>
      </c>
    </row>
    <row r="821" spans="2:9" x14ac:dyDescent="0.25">
      <c r="B821">
        <v>5</v>
      </c>
      <c r="C821">
        <v>1.75</v>
      </c>
      <c r="D821">
        <v>-380.98899999999998</v>
      </c>
      <c r="E821">
        <v>0</v>
      </c>
      <c r="F821">
        <v>-0.2823</v>
      </c>
      <c r="G821">
        <v>0</v>
      </c>
      <c r="H821">
        <v>0</v>
      </c>
      <c r="I821">
        <v>0</v>
      </c>
    </row>
    <row r="822" spans="2:9" x14ac:dyDescent="0.25">
      <c r="B822">
        <v>6</v>
      </c>
      <c r="C822">
        <v>0</v>
      </c>
      <c r="D822">
        <v>-291.9178</v>
      </c>
      <c r="E822">
        <v>-7.0099999999999996E-2</v>
      </c>
      <c r="F822">
        <v>-19.852599999999999</v>
      </c>
      <c r="G822">
        <v>0</v>
      </c>
      <c r="H822">
        <v>34.741999999999997</v>
      </c>
      <c r="I822">
        <v>0.16769999999999999</v>
      </c>
    </row>
    <row r="823" spans="2:9" x14ac:dyDescent="0.25">
      <c r="B823">
        <v>6</v>
      </c>
      <c r="C823">
        <v>1.75</v>
      </c>
      <c r="D823">
        <v>-290.43560000000002</v>
      </c>
      <c r="E823">
        <v>-7.0099999999999996E-2</v>
      </c>
      <c r="F823">
        <v>-19.852599999999999</v>
      </c>
      <c r="G823">
        <v>0</v>
      </c>
      <c r="H823">
        <v>0</v>
      </c>
      <c r="I823">
        <v>4.5100000000000001E-2</v>
      </c>
    </row>
    <row r="824" spans="2:9" x14ac:dyDescent="0.25">
      <c r="B824">
        <v>7</v>
      </c>
      <c r="C824">
        <v>0</v>
      </c>
      <c r="D824">
        <v>-469.38499999999999</v>
      </c>
      <c r="E824">
        <v>0</v>
      </c>
      <c r="F824">
        <v>-0.30409999999999998</v>
      </c>
      <c r="G824">
        <v>0</v>
      </c>
      <c r="H824">
        <v>0.53210000000000002</v>
      </c>
      <c r="I824">
        <v>0</v>
      </c>
    </row>
    <row r="825" spans="2:9" x14ac:dyDescent="0.25">
      <c r="B825">
        <v>7</v>
      </c>
      <c r="C825">
        <v>1.75</v>
      </c>
      <c r="D825">
        <v>-467.90269999999998</v>
      </c>
      <c r="E825">
        <v>0</v>
      </c>
      <c r="F825">
        <v>-0.30409999999999998</v>
      </c>
      <c r="G825">
        <v>0</v>
      </c>
      <c r="H825">
        <v>0</v>
      </c>
      <c r="I825">
        <v>0</v>
      </c>
    </row>
    <row r="826" spans="2:9" x14ac:dyDescent="0.25">
      <c r="B826">
        <v>8</v>
      </c>
      <c r="C826">
        <v>0</v>
      </c>
      <c r="D826">
        <v>-240.3766</v>
      </c>
      <c r="E826">
        <v>-0.24529999999999999</v>
      </c>
      <c r="F826">
        <v>-68.936199999999999</v>
      </c>
      <c r="G826">
        <v>0</v>
      </c>
      <c r="H826">
        <v>120.6384</v>
      </c>
      <c r="I826">
        <v>0.58709999999999996</v>
      </c>
    </row>
    <row r="827" spans="2:9" x14ac:dyDescent="0.25">
      <c r="B827">
        <v>8</v>
      </c>
      <c r="C827">
        <v>1.75</v>
      </c>
      <c r="D827">
        <v>-238.89429999999999</v>
      </c>
      <c r="E827">
        <v>-0.24529999999999999</v>
      </c>
      <c r="F827">
        <v>-68.936199999999999</v>
      </c>
      <c r="G827">
        <v>0</v>
      </c>
      <c r="H827">
        <v>0</v>
      </c>
      <c r="I827">
        <v>0.1578</v>
      </c>
    </row>
    <row r="828" spans="2:9" x14ac:dyDescent="0.25">
      <c r="B828">
        <v>9</v>
      </c>
      <c r="C828">
        <v>0</v>
      </c>
      <c r="D828">
        <v>-255.47460000000001</v>
      </c>
      <c r="E828">
        <v>-0.24529999999999999</v>
      </c>
      <c r="F828">
        <v>-68.941500000000005</v>
      </c>
      <c r="G828">
        <v>0</v>
      </c>
      <c r="H828">
        <v>120.6476</v>
      </c>
      <c r="I828">
        <v>0.58709999999999996</v>
      </c>
    </row>
    <row r="829" spans="2:9" x14ac:dyDescent="0.25">
      <c r="B829">
        <v>9</v>
      </c>
      <c r="C829">
        <v>1.75</v>
      </c>
      <c r="D829">
        <v>-253.9924</v>
      </c>
      <c r="E829">
        <v>-0.24529999999999999</v>
      </c>
      <c r="F829">
        <v>-68.941500000000005</v>
      </c>
      <c r="G829">
        <v>0</v>
      </c>
      <c r="H829">
        <v>0</v>
      </c>
      <c r="I829">
        <v>0.1578</v>
      </c>
    </row>
    <row r="830" spans="2:9" x14ac:dyDescent="0.25">
      <c r="B830">
        <v>10</v>
      </c>
      <c r="C830">
        <v>0</v>
      </c>
      <c r="D830">
        <v>-305.9282</v>
      </c>
      <c r="E830">
        <v>-0.24529999999999999</v>
      </c>
      <c r="F830">
        <v>-68.954800000000006</v>
      </c>
      <c r="G830">
        <v>0</v>
      </c>
      <c r="H830">
        <v>120.67100000000001</v>
      </c>
      <c r="I830">
        <v>0.58709999999999996</v>
      </c>
    </row>
    <row r="831" spans="2:9" x14ac:dyDescent="0.25">
      <c r="B831">
        <v>10</v>
      </c>
      <c r="C831">
        <v>1.75</v>
      </c>
      <c r="D831">
        <v>-304.44589999999999</v>
      </c>
      <c r="E831">
        <v>-0.24529999999999999</v>
      </c>
      <c r="F831">
        <v>-68.954800000000006</v>
      </c>
      <c r="G831">
        <v>0</v>
      </c>
      <c r="H831">
        <v>0</v>
      </c>
      <c r="I831">
        <v>0.1578</v>
      </c>
    </row>
    <row r="832" spans="2:9" x14ac:dyDescent="0.25">
      <c r="B832">
        <v>11</v>
      </c>
      <c r="C832">
        <v>0</v>
      </c>
      <c r="D832">
        <v>-531.3329</v>
      </c>
      <c r="E832">
        <v>-7.0099999999999996E-2</v>
      </c>
      <c r="F832">
        <v>-19.962</v>
      </c>
      <c r="G832">
        <v>0</v>
      </c>
      <c r="H832">
        <v>34.933599999999998</v>
      </c>
      <c r="I832">
        <v>0.16769999999999999</v>
      </c>
    </row>
    <row r="833" spans="1:9" x14ac:dyDescent="0.25">
      <c r="B833">
        <v>11</v>
      </c>
      <c r="C833">
        <v>1.75</v>
      </c>
      <c r="D833">
        <v>-529.85069999999996</v>
      </c>
      <c r="E833">
        <v>-7.0099999999999996E-2</v>
      </c>
      <c r="F833">
        <v>-19.962</v>
      </c>
      <c r="G833">
        <v>0</v>
      </c>
      <c r="H833">
        <v>0</v>
      </c>
      <c r="I833">
        <v>4.5100000000000001E-2</v>
      </c>
    </row>
    <row r="834" spans="1:9" x14ac:dyDescent="0.25">
      <c r="B834">
        <v>12</v>
      </c>
      <c r="C834">
        <v>0</v>
      </c>
      <c r="D834">
        <v>-379.97239999999999</v>
      </c>
      <c r="E834">
        <v>-7.0099999999999996E-2</v>
      </c>
      <c r="F834">
        <v>-19.922000000000001</v>
      </c>
      <c r="G834">
        <v>0</v>
      </c>
      <c r="H834">
        <v>34.863500000000002</v>
      </c>
      <c r="I834">
        <v>0.16769999999999999</v>
      </c>
    </row>
    <row r="835" spans="1:9" x14ac:dyDescent="0.25">
      <c r="B835">
        <v>12</v>
      </c>
      <c r="C835">
        <v>1.75</v>
      </c>
      <c r="D835">
        <v>-378.49009999999998</v>
      </c>
      <c r="E835">
        <v>-7.0099999999999996E-2</v>
      </c>
      <c r="F835">
        <v>-19.922000000000001</v>
      </c>
      <c r="G835">
        <v>0</v>
      </c>
      <c r="H835">
        <v>0</v>
      </c>
      <c r="I835">
        <v>4.5100000000000001E-2</v>
      </c>
    </row>
    <row r="836" spans="1:9" x14ac:dyDescent="0.25">
      <c r="B836">
        <v>13</v>
      </c>
      <c r="C836">
        <v>0</v>
      </c>
      <c r="D836">
        <v>-328.43110000000001</v>
      </c>
      <c r="E836">
        <v>-0.24529999999999999</v>
      </c>
      <c r="F836">
        <v>-69.005600000000001</v>
      </c>
      <c r="G836">
        <v>0</v>
      </c>
      <c r="H836">
        <v>120.7599</v>
      </c>
      <c r="I836">
        <v>0.58709999999999996</v>
      </c>
    </row>
    <row r="837" spans="1:9" x14ac:dyDescent="0.25">
      <c r="B837">
        <v>13</v>
      </c>
      <c r="C837">
        <v>1.75</v>
      </c>
      <c r="D837">
        <v>-326.94889999999998</v>
      </c>
      <c r="E837">
        <v>-0.24529999999999999</v>
      </c>
      <c r="F837">
        <v>-69.005600000000001</v>
      </c>
      <c r="G837">
        <v>0</v>
      </c>
      <c r="H837">
        <v>0</v>
      </c>
      <c r="I837">
        <v>0.1578</v>
      </c>
    </row>
    <row r="838" spans="1:9" x14ac:dyDescent="0.25">
      <c r="B838">
        <v>14</v>
      </c>
      <c r="C838">
        <v>0</v>
      </c>
      <c r="D838">
        <v>-343.52910000000003</v>
      </c>
      <c r="E838">
        <v>-0.24529999999999999</v>
      </c>
      <c r="F838">
        <v>-69.010900000000007</v>
      </c>
      <c r="G838">
        <v>0</v>
      </c>
      <c r="H838">
        <v>120.76909999999999</v>
      </c>
      <c r="I838">
        <v>0.58709999999999996</v>
      </c>
    </row>
    <row r="839" spans="1:9" x14ac:dyDescent="0.25">
      <c r="B839">
        <v>14</v>
      </c>
      <c r="C839">
        <v>1.75</v>
      </c>
      <c r="D839">
        <v>-342.04689999999999</v>
      </c>
      <c r="E839">
        <v>-0.24529999999999999</v>
      </c>
      <c r="F839">
        <v>-69.010900000000007</v>
      </c>
      <c r="G839">
        <v>0</v>
      </c>
      <c r="H839">
        <v>0</v>
      </c>
      <c r="I839">
        <v>0.1578</v>
      </c>
    </row>
    <row r="840" spans="1:9" x14ac:dyDescent="0.25">
      <c r="B840">
        <v>15</v>
      </c>
      <c r="C840">
        <v>0</v>
      </c>
      <c r="D840">
        <v>-393.98270000000002</v>
      </c>
      <c r="E840">
        <v>-0.24529999999999999</v>
      </c>
      <c r="F840">
        <v>-69.024199999999993</v>
      </c>
      <c r="G840">
        <v>0</v>
      </c>
      <c r="H840">
        <v>120.7924</v>
      </c>
      <c r="I840">
        <v>0.58709999999999996</v>
      </c>
    </row>
    <row r="841" spans="1:9" x14ac:dyDescent="0.25">
      <c r="B841">
        <v>15</v>
      </c>
      <c r="C841">
        <v>1.75</v>
      </c>
      <c r="D841">
        <v>-392.50040000000001</v>
      </c>
      <c r="E841">
        <v>-0.24529999999999999</v>
      </c>
      <c r="F841">
        <v>-69.024199999999993</v>
      </c>
      <c r="G841">
        <v>0</v>
      </c>
      <c r="H841">
        <v>0</v>
      </c>
      <c r="I841">
        <v>0.1578</v>
      </c>
    </row>
    <row r="842" spans="1:9" x14ac:dyDescent="0.25">
      <c r="A842">
        <v>430</v>
      </c>
      <c r="B842">
        <v>1</v>
      </c>
      <c r="C842">
        <v>0</v>
      </c>
      <c r="D842">
        <v>-370.86579999999998</v>
      </c>
      <c r="E842">
        <v>0</v>
      </c>
      <c r="F842">
        <v>6.4999999999999997E-3</v>
      </c>
      <c r="G842">
        <v>0</v>
      </c>
      <c r="H842">
        <v>-1.1299999999999999E-2</v>
      </c>
      <c r="I842">
        <v>0</v>
      </c>
    </row>
    <row r="843" spans="1:9" x14ac:dyDescent="0.25">
      <c r="B843">
        <v>1</v>
      </c>
      <c r="C843">
        <v>1.75</v>
      </c>
      <c r="D843">
        <v>-369.3836</v>
      </c>
      <c r="E843">
        <v>0</v>
      </c>
      <c r="F843">
        <v>6.4999999999999997E-3</v>
      </c>
      <c r="G843">
        <v>0</v>
      </c>
      <c r="H843">
        <v>0</v>
      </c>
      <c r="I843">
        <v>0</v>
      </c>
    </row>
    <row r="844" spans="1:9" x14ac:dyDescent="0.25">
      <c r="B844">
        <v>2</v>
      </c>
      <c r="C844">
        <v>0</v>
      </c>
      <c r="D844">
        <v>-527.83119999999997</v>
      </c>
      <c r="E844">
        <v>0</v>
      </c>
      <c r="F844">
        <v>2.3699999999999999E-2</v>
      </c>
      <c r="G844">
        <v>0</v>
      </c>
      <c r="H844">
        <v>-4.1500000000000002E-2</v>
      </c>
      <c r="I844">
        <v>0</v>
      </c>
    </row>
    <row r="845" spans="1:9" x14ac:dyDescent="0.25">
      <c r="B845">
        <v>2</v>
      </c>
      <c r="C845">
        <v>1.75</v>
      </c>
      <c r="D845">
        <v>-526.34889999999996</v>
      </c>
      <c r="E845">
        <v>0</v>
      </c>
      <c r="F845">
        <v>2.3699999999999999E-2</v>
      </c>
      <c r="G845">
        <v>0</v>
      </c>
      <c r="H845">
        <v>0</v>
      </c>
      <c r="I845">
        <v>0</v>
      </c>
    </row>
    <row r="846" spans="1:9" x14ac:dyDescent="0.25">
      <c r="B846">
        <v>3</v>
      </c>
      <c r="C846">
        <v>0</v>
      </c>
      <c r="D846">
        <v>-437.14800000000002</v>
      </c>
      <c r="E846">
        <v>-7.0099999999999996E-2</v>
      </c>
      <c r="F846">
        <v>-19.228100000000001</v>
      </c>
      <c r="G846">
        <v>0</v>
      </c>
      <c r="H846">
        <v>33.649099999999997</v>
      </c>
      <c r="I846">
        <v>0.1678</v>
      </c>
    </row>
    <row r="847" spans="1:9" x14ac:dyDescent="0.25">
      <c r="B847">
        <v>3</v>
      </c>
      <c r="C847">
        <v>1.75</v>
      </c>
      <c r="D847">
        <v>-435.66579999999999</v>
      </c>
      <c r="E847">
        <v>-7.0099999999999996E-2</v>
      </c>
      <c r="F847">
        <v>-19.228100000000001</v>
      </c>
      <c r="G847">
        <v>0</v>
      </c>
      <c r="H847">
        <v>0</v>
      </c>
      <c r="I847">
        <v>4.5100000000000001E-2</v>
      </c>
    </row>
    <row r="848" spans="1:9" x14ac:dyDescent="0.25">
      <c r="B848">
        <v>4</v>
      </c>
      <c r="C848">
        <v>0</v>
      </c>
      <c r="D848">
        <v>-492.62349999999998</v>
      </c>
      <c r="E848">
        <v>0</v>
      </c>
      <c r="F848">
        <v>2.81E-2</v>
      </c>
      <c r="G848">
        <v>0</v>
      </c>
      <c r="H848">
        <v>-4.9200000000000001E-2</v>
      </c>
      <c r="I848">
        <v>0</v>
      </c>
    </row>
    <row r="849" spans="2:9" x14ac:dyDescent="0.25">
      <c r="B849">
        <v>4</v>
      </c>
      <c r="C849">
        <v>1.75</v>
      </c>
      <c r="D849">
        <v>-491.1413</v>
      </c>
      <c r="E849">
        <v>0</v>
      </c>
      <c r="F849">
        <v>2.81E-2</v>
      </c>
      <c r="G849">
        <v>0</v>
      </c>
      <c r="H849">
        <v>0</v>
      </c>
      <c r="I849">
        <v>0</v>
      </c>
    </row>
    <row r="850" spans="2:9" x14ac:dyDescent="0.25">
      <c r="B850">
        <v>5</v>
      </c>
      <c r="C850">
        <v>0</v>
      </c>
      <c r="D850">
        <v>-377.72919999999999</v>
      </c>
      <c r="E850">
        <v>0</v>
      </c>
      <c r="F850">
        <v>2.9999999999999997E-4</v>
      </c>
      <c r="G850">
        <v>0</v>
      </c>
      <c r="H850">
        <v>-5.0000000000000001E-4</v>
      </c>
      <c r="I850">
        <v>0</v>
      </c>
    </row>
    <row r="851" spans="2:9" x14ac:dyDescent="0.25">
      <c r="B851">
        <v>5</v>
      </c>
      <c r="C851">
        <v>1.75</v>
      </c>
      <c r="D851">
        <v>-376.24689999999998</v>
      </c>
      <c r="E851">
        <v>0</v>
      </c>
      <c r="F851">
        <v>2.9999999999999997E-4</v>
      </c>
      <c r="G851">
        <v>0</v>
      </c>
      <c r="H851">
        <v>0</v>
      </c>
      <c r="I851">
        <v>0</v>
      </c>
    </row>
    <row r="852" spans="2:9" x14ac:dyDescent="0.25">
      <c r="B852">
        <v>6</v>
      </c>
      <c r="C852">
        <v>0</v>
      </c>
      <c r="D852">
        <v>-287.04599999999999</v>
      </c>
      <c r="E852">
        <v>-7.0099999999999996E-2</v>
      </c>
      <c r="F852">
        <v>-19.2515</v>
      </c>
      <c r="G852">
        <v>0</v>
      </c>
      <c r="H852">
        <v>33.690199999999997</v>
      </c>
      <c r="I852">
        <v>0.1678</v>
      </c>
    </row>
    <row r="853" spans="2:9" x14ac:dyDescent="0.25">
      <c r="B853">
        <v>6</v>
      </c>
      <c r="C853">
        <v>1.75</v>
      </c>
      <c r="D853">
        <v>-285.56380000000001</v>
      </c>
      <c r="E853">
        <v>-7.0099999999999996E-2</v>
      </c>
      <c r="F853">
        <v>-19.2515</v>
      </c>
      <c r="G853">
        <v>0</v>
      </c>
      <c r="H853">
        <v>0</v>
      </c>
      <c r="I853">
        <v>4.5100000000000001E-2</v>
      </c>
    </row>
    <row r="854" spans="2:9" x14ac:dyDescent="0.25">
      <c r="B854">
        <v>7</v>
      </c>
      <c r="C854">
        <v>0</v>
      </c>
      <c r="D854">
        <v>-464.14519999999999</v>
      </c>
      <c r="E854">
        <v>0</v>
      </c>
      <c r="F854">
        <v>1.7600000000000001E-2</v>
      </c>
      <c r="G854">
        <v>0</v>
      </c>
      <c r="H854">
        <v>-3.0800000000000001E-2</v>
      </c>
      <c r="I854">
        <v>0</v>
      </c>
    </row>
    <row r="855" spans="2:9" x14ac:dyDescent="0.25">
      <c r="B855">
        <v>7</v>
      </c>
      <c r="C855">
        <v>1.75</v>
      </c>
      <c r="D855">
        <v>-462.66300000000001</v>
      </c>
      <c r="E855">
        <v>0</v>
      </c>
      <c r="F855">
        <v>1.7600000000000001E-2</v>
      </c>
      <c r="G855">
        <v>0</v>
      </c>
      <c r="H855">
        <v>0</v>
      </c>
      <c r="I855">
        <v>0</v>
      </c>
    </row>
    <row r="856" spans="2:9" x14ac:dyDescent="0.25">
      <c r="B856">
        <v>8</v>
      </c>
      <c r="C856">
        <v>0</v>
      </c>
      <c r="D856">
        <v>-233.88329999999999</v>
      </c>
      <c r="E856">
        <v>-0.24540000000000001</v>
      </c>
      <c r="F856">
        <v>-67.371700000000004</v>
      </c>
      <c r="G856">
        <v>0</v>
      </c>
      <c r="H856">
        <v>117.9006</v>
      </c>
      <c r="I856">
        <v>0.58750000000000002</v>
      </c>
    </row>
    <row r="857" spans="2:9" x14ac:dyDescent="0.25">
      <c r="B857">
        <v>8</v>
      </c>
      <c r="C857">
        <v>1.75</v>
      </c>
      <c r="D857">
        <v>-232.40100000000001</v>
      </c>
      <c r="E857">
        <v>-0.24540000000000001</v>
      </c>
      <c r="F857">
        <v>-67.371700000000004</v>
      </c>
      <c r="G857">
        <v>0</v>
      </c>
      <c r="H857">
        <v>0</v>
      </c>
      <c r="I857">
        <v>0.15790000000000001</v>
      </c>
    </row>
    <row r="858" spans="2:9" x14ac:dyDescent="0.25">
      <c r="B858">
        <v>9</v>
      </c>
      <c r="C858">
        <v>0</v>
      </c>
      <c r="D858">
        <v>-248.6131</v>
      </c>
      <c r="E858">
        <v>-0.24540000000000001</v>
      </c>
      <c r="F858">
        <v>-67.373599999999996</v>
      </c>
      <c r="G858">
        <v>0</v>
      </c>
      <c r="H858">
        <v>117.9038</v>
      </c>
      <c r="I858">
        <v>0.58750000000000002</v>
      </c>
    </row>
    <row r="859" spans="2:9" x14ac:dyDescent="0.25">
      <c r="B859">
        <v>9</v>
      </c>
      <c r="C859">
        <v>1.75</v>
      </c>
      <c r="D859">
        <v>-247.13079999999999</v>
      </c>
      <c r="E859">
        <v>-0.24540000000000001</v>
      </c>
      <c r="F859">
        <v>-67.373599999999996</v>
      </c>
      <c r="G859">
        <v>0</v>
      </c>
      <c r="H859">
        <v>0</v>
      </c>
      <c r="I859">
        <v>0.15790000000000001</v>
      </c>
    </row>
    <row r="860" spans="2:9" x14ac:dyDescent="0.25">
      <c r="B860">
        <v>10</v>
      </c>
      <c r="C860">
        <v>0</v>
      </c>
      <c r="D860">
        <v>-298.64710000000002</v>
      </c>
      <c r="E860">
        <v>-0.24540000000000001</v>
      </c>
      <c r="F860">
        <v>-67.365799999999993</v>
      </c>
      <c r="G860">
        <v>0</v>
      </c>
      <c r="H860">
        <v>117.8901</v>
      </c>
      <c r="I860">
        <v>0.58750000000000002</v>
      </c>
    </row>
    <row r="861" spans="2:9" x14ac:dyDescent="0.25">
      <c r="B861">
        <v>10</v>
      </c>
      <c r="C861">
        <v>1.75</v>
      </c>
      <c r="D861">
        <v>-297.16480000000001</v>
      </c>
      <c r="E861">
        <v>-0.24540000000000001</v>
      </c>
      <c r="F861">
        <v>-67.365799999999993</v>
      </c>
      <c r="G861">
        <v>0</v>
      </c>
      <c r="H861">
        <v>0</v>
      </c>
      <c r="I861">
        <v>0.15790000000000001</v>
      </c>
    </row>
    <row r="862" spans="2:9" x14ac:dyDescent="0.25">
      <c r="B862">
        <v>11</v>
      </c>
      <c r="C862">
        <v>0</v>
      </c>
      <c r="D862">
        <v>-524.24180000000001</v>
      </c>
      <c r="E862">
        <v>-7.0099999999999996E-2</v>
      </c>
      <c r="F862">
        <v>-19.226600000000001</v>
      </c>
      <c r="G862">
        <v>0</v>
      </c>
      <c r="H862">
        <v>33.646500000000003</v>
      </c>
      <c r="I862">
        <v>0.1678</v>
      </c>
    </row>
    <row r="863" spans="2:9" x14ac:dyDescent="0.25">
      <c r="B863">
        <v>11</v>
      </c>
      <c r="C863">
        <v>1.75</v>
      </c>
      <c r="D863">
        <v>-522.75959999999998</v>
      </c>
      <c r="E863">
        <v>-7.0099999999999996E-2</v>
      </c>
      <c r="F863">
        <v>-19.226600000000001</v>
      </c>
      <c r="G863">
        <v>0</v>
      </c>
      <c r="H863">
        <v>0</v>
      </c>
      <c r="I863">
        <v>4.5100000000000001E-2</v>
      </c>
    </row>
    <row r="864" spans="2:9" x14ac:dyDescent="0.25">
      <c r="B864">
        <v>12</v>
      </c>
      <c r="C864">
        <v>0</v>
      </c>
      <c r="D864">
        <v>-374.13979999999998</v>
      </c>
      <c r="E864">
        <v>-7.0099999999999996E-2</v>
      </c>
      <c r="F864">
        <v>-19.25</v>
      </c>
      <c r="G864">
        <v>0</v>
      </c>
      <c r="H864">
        <v>33.6875</v>
      </c>
      <c r="I864">
        <v>0.1678</v>
      </c>
    </row>
    <row r="865" spans="1:9" x14ac:dyDescent="0.25">
      <c r="B865">
        <v>12</v>
      </c>
      <c r="C865">
        <v>1.75</v>
      </c>
      <c r="D865">
        <v>-372.6576</v>
      </c>
      <c r="E865">
        <v>-7.0099999999999996E-2</v>
      </c>
      <c r="F865">
        <v>-19.25</v>
      </c>
      <c r="G865">
        <v>0</v>
      </c>
      <c r="H865">
        <v>0</v>
      </c>
      <c r="I865">
        <v>4.5100000000000001E-2</v>
      </c>
    </row>
    <row r="866" spans="1:9" x14ac:dyDescent="0.25">
      <c r="B866">
        <v>13</v>
      </c>
      <c r="C866">
        <v>0</v>
      </c>
      <c r="D866">
        <v>-320.97710000000001</v>
      </c>
      <c r="E866">
        <v>-0.24540000000000001</v>
      </c>
      <c r="F866">
        <v>-67.370199999999997</v>
      </c>
      <c r="G866">
        <v>0</v>
      </c>
      <c r="H866">
        <v>117.89790000000001</v>
      </c>
      <c r="I866">
        <v>0.58750000000000002</v>
      </c>
    </row>
    <row r="867" spans="1:9" x14ac:dyDescent="0.25">
      <c r="B867">
        <v>13</v>
      </c>
      <c r="C867">
        <v>1.75</v>
      </c>
      <c r="D867">
        <v>-319.49489999999997</v>
      </c>
      <c r="E867">
        <v>-0.24540000000000001</v>
      </c>
      <c r="F867">
        <v>-67.370199999999997</v>
      </c>
      <c r="G867">
        <v>0</v>
      </c>
      <c r="H867">
        <v>0</v>
      </c>
      <c r="I867">
        <v>0.15790000000000001</v>
      </c>
    </row>
    <row r="868" spans="1:9" x14ac:dyDescent="0.25">
      <c r="B868">
        <v>14</v>
      </c>
      <c r="C868">
        <v>0</v>
      </c>
      <c r="D868">
        <v>-335.70690000000002</v>
      </c>
      <c r="E868">
        <v>-0.24540000000000001</v>
      </c>
      <c r="F868">
        <v>-67.372100000000003</v>
      </c>
      <c r="G868">
        <v>0</v>
      </c>
      <c r="H868">
        <v>117.9011</v>
      </c>
      <c r="I868">
        <v>0.58750000000000002</v>
      </c>
    </row>
    <row r="869" spans="1:9" x14ac:dyDescent="0.25">
      <c r="B869">
        <v>14</v>
      </c>
      <c r="C869">
        <v>1.75</v>
      </c>
      <c r="D869">
        <v>-334.22460000000001</v>
      </c>
      <c r="E869">
        <v>-0.24540000000000001</v>
      </c>
      <c r="F869">
        <v>-67.372100000000003</v>
      </c>
      <c r="G869">
        <v>0</v>
      </c>
      <c r="H869">
        <v>0</v>
      </c>
      <c r="I869">
        <v>0.15790000000000001</v>
      </c>
    </row>
    <row r="870" spans="1:9" x14ac:dyDescent="0.25">
      <c r="B870">
        <v>15</v>
      </c>
      <c r="C870">
        <v>0</v>
      </c>
      <c r="D870">
        <v>-385.74090000000001</v>
      </c>
      <c r="E870">
        <v>-0.24540000000000001</v>
      </c>
      <c r="F870">
        <v>-67.3643</v>
      </c>
      <c r="G870">
        <v>0</v>
      </c>
      <c r="H870">
        <v>117.8875</v>
      </c>
      <c r="I870">
        <v>0.58750000000000002</v>
      </c>
    </row>
    <row r="871" spans="1:9" x14ac:dyDescent="0.25">
      <c r="B871">
        <v>15</v>
      </c>
      <c r="C871">
        <v>1.75</v>
      </c>
      <c r="D871">
        <v>-384.2586</v>
      </c>
      <c r="E871">
        <v>-0.24540000000000001</v>
      </c>
      <c r="F871">
        <v>-67.3643</v>
      </c>
      <c r="G871">
        <v>0</v>
      </c>
      <c r="H871">
        <v>0</v>
      </c>
      <c r="I871">
        <v>0.15790000000000001</v>
      </c>
    </row>
    <row r="872" spans="1:9" x14ac:dyDescent="0.25">
      <c r="A872">
        <v>438</v>
      </c>
      <c r="B872">
        <v>1</v>
      </c>
      <c r="C872">
        <v>0</v>
      </c>
      <c r="D872">
        <v>-370.86579999999998</v>
      </c>
      <c r="E872">
        <v>0</v>
      </c>
      <c r="F872">
        <v>6.4999999999999997E-3</v>
      </c>
      <c r="G872">
        <v>0</v>
      </c>
      <c r="H872">
        <v>-1.1299999999999999E-2</v>
      </c>
      <c r="I872">
        <v>0</v>
      </c>
    </row>
    <row r="873" spans="1:9" x14ac:dyDescent="0.25">
      <c r="B873">
        <v>1</v>
      </c>
      <c r="C873">
        <v>1.75</v>
      </c>
      <c r="D873">
        <v>-369.3836</v>
      </c>
      <c r="E873">
        <v>0</v>
      </c>
      <c r="F873">
        <v>6.4999999999999997E-3</v>
      </c>
      <c r="G873">
        <v>0</v>
      </c>
      <c r="H873">
        <v>0</v>
      </c>
      <c r="I873">
        <v>0</v>
      </c>
    </row>
    <row r="874" spans="1:9" x14ac:dyDescent="0.25">
      <c r="B874">
        <v>2</v>
      </c>
      <c r="C874">
        <v>0</v>
      </c>
      <c r="D874">
        <v>-527.83119999999997</v>
      </c>
      <c r="E874">
        <v>0</v>
      </c>
      <c r="F874">
        <v>2.3699999999999999E-2</v>
      </c>
      <c r="G874">
        <v>0</v>
      </c>
      <c r="H874">
        <v>-4.1500000000000002E-2</v>
      </c>
      <c r="I874">
        <v>0</v>
      </c>
    </row>
    <row r="875" spans="1:9" x14ac:dyDescent="0.25">
      <c r="B875">
        <v>2</v>
      </c>
      <c r="C875">
        <v>1.75</v>
      </c>
      <c r="D875">
        <v>-526.34889999999996</v>
      </c>
      <c r="E875">
        <v>0</v>
      </c>
      <c r="F875">
        <v>2.3699999999999999E-2</v>
      </c>
      <c r="G875">
        <v>0</v>
      </c>
      <c r="H875">
        <v>0</v>
      </c>
      <c r="I875">
        <v>0</v>
      </c>
    </row>
    <row r="876" spans="1:9" x14ac:dyDescent="0.25">
      <c r="B876">
        <v>3</v>
      </c>
      <c r="C876">
        <v>0</v>
      </c>
      <c r="D876">
        <v>-437.14780000000002</v>
      </c>
      <c r="E876">
        <v>-7.0099999999999996E-2</v>
      </c>
      <c r="F876">
        <v>-19.227699999999999</v>
      </c>
      <c r="G876">
        <v>0</v>
      </c>
      <c r="H876">
        <v>33.648400000000002</v>
      </c>
      <c r="I876">
        <v>0.1678</v>
      </c>
    </row>
    <row r="877" spans="1:9" x14ac:dyDescent="0.25">
      <c r="B877">
        <v>3</v>
      </c>
      <c r="C877">
        <v>1.75</v>
      </c>
      <c r="D877">
        <v>-435.66559999999998</v>
      </c>
      <c r="E877">
        <v>-7.0099999999999996E-2</v>
      </c>
      <c r="F877">
        <v>-19.227699999999999</v>
      </c>
      <c r="G877">
        <v>0</v>
      </c>
      <c r="H877">
        <v>0</v>
      </c>
      <c r="I877">
        <v>4.5100000000000001E-2</v>
      </c>
    </row>
    <row r="878" spans="1:9" x14ac:dyDescent="0.25">
      <c r="B878">
        <v>4</v>
      </c>
      <c r="C878">
        <v>0</v>
      </c>
      <c r="D878">
        <v>-492.62349999999998</v>
      </c>
      <c r="E878">
        <v>0</v>
      </c>
      <c r="F878">
        <v>2.81E-2</v>
      </c>
      <c r="G878">
        <v>0</v>
      </c>
      <c r="H878">
        <v>-4.9200000000000001E-2</v>
      </c>
      <c r="I878">
        <v>0</v>
      </c>
    </row>
    <row r="879" spans="1:9" x14ac:dyDescent="0.25">
      <c r="B879">
        <v>4</v>
      </c>
      <c r="C879">
        <v>1.75</v>
      </c>
      <c r="D879">
        <v>-491.1413</v>
      </c>
      <c r="E879">
        <v>0</v>
      </c>
      <c r="F879">
        <v>2.81E-2</v>
      </c>
      <c r="G879">
        <v>0</v>
      </c>
      <c r="H879">
        <v>0</v>
      </c>
      <c r="I879">
        <v>0</v>
      </c>
    </row>
    <row r="880" spans="1:9" x14ac:dyDescent="0.25">
      <c r="B880">
        <v>5</v>
      </c>
      <c r="C880">
        <v>0</v>
      </c>
      <c r="D880">
        <v>-377.72919999999999</v>
      </c>
      <c r="E880">
        <v>0</v>
      </c>
      <c r="F880">
        <v>2.9999999999999997E-4</v>
      </c>
      <c r="G880">
        <v>0</v>
      </c>
      <c r="H880">
        <v>-5.0000000000000001E-4</v>
      </c>
      <c r="I880">
        <v>0</v>
      </c>
    </row>
    <row r="881" spans="2:9" x14ac:dyDescent="0.25">
      <c r="B881">
        <v>5</v>
      </c>
      <c r="C881">
        <v>1.75</v>
      </c>
      <c r="D881">
        <v>-376.24689999999998</v>
      </c>
      <c r="E881">
        <v>0</v>
      </c>
      <c r="F881">
        <v>2.9999999999999997E-4</v>
      </c>
      <c r="G881">
        <v>0</v>
      </c>
      <c r="H881">
        <v>0</v>
      </c>
      <c r="I881">
        <v>0</v>
      </c>
    </row>
    <row r="882" spans="2:9" x14ac:dyDescent="0.25">
      <c r="B882">
        <v>6</v>
      </c>
      <c r="C882">
        <v>0</v>
      </c>
      <c r="D882">
        <v>-287.04579999999999</v>
      </c>
      <c r="E882">
        <v>-7.0099999999999996E-2</v>
      </c>
      <c r="F882">
        <v>-19.251100000000001</v>
      </c>
      <c r="G882">
        <v>0</v>
      </c>
      <c r="H882">
        <v>33.689399999999999</v>
      </c>
      <c r="I882">
        <v>0.1678</v>
      </c>
    </row>
    <row r="883" spans="2:9" x14ac:dyDescent="0.25">
      <c r="B883">
        <v>6</v>
      </c>
      <c r="C883">
        <v>1.75</v>
      </c>
      <c r="D883">
        <v>-285.56349999999998</v>
      </c>
      <c r="E883">
        <v>-7.0099999999999996E-2</v>
      </c>
      <c r="F883">
        <v>-19.251100000000001</v>
      </c>
      <c r="G883">
        <v>0</v>
      </c>
      <c r="H883">
        <v>0</v>
      </c>
      <c r="I883">
        <v>4.5100000000000001E-2</v>
      </c>
    </row>
    <row r="884" spans="2:9" x14ac:dyDescent="0.25">
      <c r="B884">
        <v>7</v>
      </c>
      <c r="C884">
        <v>0</v>
      </c>
      <c r="D884">
        <v>-464.14530000000002</v>
      </c>
      <c r="E884">
        <v>0</v>
      </c>
      <c r="F884">
        <v>1.7600000000000001E-2</v>
      </c>
      <c r="G884">
        <v>0</v>
      </c>
      <c r="H884">
        <v>-3.0800000000000001E-2</v>
      </c>
      <c r="I884">
        <v>0</v>
      </c>
    </row>
    <row r="885" spans="2:9" x14ac:dyDescent="0.25">
      <c r="B885">
        <v>7</v>
      </c>
      <c r="C885">
        <v>1.75</v>
      </c>
      <c r="D885">
        <v>-462.66300000000001</v>
      </c>
      <c r="E885">
        <v>0</v>
      </c>
      <c r="F885">
        <v>1.7600000000000001E-2</v>
      </c>
      <c r="G885">
        <v>0</v>
      </c>
      <c r="H885">
        <v>0</v>
      </c>
      <c r="I885">
        <v>0</v>
      </c>
    </row>
    <row r="886" spans="2:9" x14ac:dyDescent="0.25">
      <c r="B886">
        <v>8</v>
      </c>
      <c r="C886">
        <v>0</v>
      </c>
      <c r="D886">
        <v>-233.8826</v>
      </c>
      <c r="E886">
        <v>-0.24540000000000001</v>
      </c>
      <c r="F886">
        <v>-67.3703</v>
      </c>
      <c r="G886">
        <v>0</v>
      </c>
      <c r="H886">
        <v>117.898</v>
      </c>
      <c r="I886">
        <v>0.58750000000000002</v>
      </c>
    </row>
    <row r="887" spans="2:9" x14ac:dyDescent="0.25">
      <c r="B887">
        <v>8</v>
      </c>
      <c r="C887">
        <v>1.75</v>
      </c>
      <c r="D887">
        <v>-232.40029999999999</v>
      </c>
      <c r="E887">
        <v>-0.24540000000000001</v>
      </c>
      <c r="F887">
        <v>-67.3703</v>
      </c>
      <c r="G887">
        <v>0</v>
      </c>
      <c r="H887">
        <v>0</v>
      </c>
      <c r="I887">
        <v>0.15790000000000001</v>
      </c>
    </row>
    <row r="888" spans="2:9" x14ac:dyDescent="0.25">
      <c r="B888">
        <v>9</v>
      </c>
      <c r="C888">
        <v>0</v>
      </c>
      <c r="D888">
        <v>-248.61240000000001</v>
      </c>
      <c r="E888">
        <v>-0.24540000000000001</v>
      </c>
      <c r="F888">
        <v>-67.372100000000003</v>
      </c>
      <c r="G888">
        <v>0</v>
      </c>
      <c r="H888">
        <v>117.90130000000001</v>
      </c>
      <c r="I888">
        <v>0.58750000000000002</v>
      </c>
    </row>
    <row r="889" spans="2:9" x14ac:dyDescent="0.25">
      <c r="B889">
        <v>9</v>
      </c>
      <c r="C889">
        <v>1.75</v>
      </c>
      <c r="D889">
        <v>-247.1301</v>
      </c>
      <c r="E889">
        <v>-0.24540000000000001</v>
      </c>
      <c r="F889">
        <v>-67.372100000000003</v>
      </c>
      <c r="G889">
        <v>0</v>
      </c>
      <c r="H889">
        <v>0</v>
      </c>
      <c r="I889">
        <v>0.15790000000000001</v>
      </c>
    </row>
    <row r="890" spans="2:9" x14ac:dyDescent="0.25">
      <c r="B890">
        <v>10</v>
      </c>
      <c r="C890">
        <v>0</v>
      </c>
      <c r="D890">
        <v>-298.6463</v>
      </c>
      <c r="E890">
        <v>-0.24540000000000001</v>
      </c>
      <c r="F890">
        <v>-67.3643</v>
      </c>
      <c r="G890">
        <v>0</v>
      </c>
      <c r="H890">
        <v>117.88760000000001</v>
      </c>
      <c r="I890">
        <v>0.58750000000000002</v>
      </c>
    </row>
    <row r="891" spans="2:9" x14ac:dyDescent="0.25">
      <c r="B891">
        <v>10</v>
      </c>
      <c r="C891">
        <v>1.75</v>
      </c>
      <c r="D891">
        <v>-297.16410000000002</v>
      </c>
      <c r="E891">
        <v>-0.24540000000000001</v>
      </c>
      <c r="F891">
        <v>-67.3643</v>
      </c>
      <c r="G891">
        <v>0</v>
      </c>
      <c r="H891">
        <v>0</v>
      </c>
      <c r="I891">
        <v>0.15790000000000001</v>
      </c>
    </row>
    <row r="892" spans="2:9" x14ac:dyDescent="0.25">
      <c r="B892">
        <v>11</v>
      </c>
      <c r="C892">
        <v>0</v>
      </c>
      <c r="D892">
        <v>-524.24159999999995</v>
      </c>
      <c r="E892">
        <v>-7.0099999999999996E-2</v>
      </c>
      <c r="F892">
        <v>-19.226199999999999</v>
      </c>
      <c r="G892">
        <v>0</v>
      </c>
      <c r="H892">
        <v>33.645800000000001</v>
      </c>
      <c r="I892">
        <v>0.1678</v>
      </c>
    </row>
    <row r="893" spans="2:9" x14ac:dyDescent="0.25">
      <c r="B893">
        <v>11</v>
      </c>
      <c r="C893">
        <v>1.75</v>
      </c>
      <c r="D893">
        <v>-522.75940000000003</v>
      </c>
      <c r="E893">
        <v>-7.0099999999999996E-2</v>
      </c>
      <c r="F893">
        <v>-19.226199999999999</v>
      </c>
      <c r="G893">
        <v>0</v>
      </c>
      <c r="H893">
        <v>0</v>
      </c>
      <c r="I893">
        <v>4.5100000000000001E-2</v>
      </c>
    </row>
    <row r="894" spans="2:9" x14ac:dyDescent="0.25">
      <c r="B894">
        <v>12</v>
      </c>
      <c r="C894">
        <v>0</v>
      </c>
      <c r="D894">
        <v>-374.13959999999997</v>
      </c>
      <c r="E894">
        <v>-7.0099999999999996E-2</v>
      </c>
      <c r="F894">
        <v>-19.249600000000001</v>
      </c>
      <c r="G894">
        <v>0</v>
      </c>
      <c r="H894">
        <v>33.686799999999998</v>
      </c>
      <c r="I894">
        <v>0.1678</v>
      </c>
    </row>
    <row r="895" spans="2:9" x14ac:dyDescent="0.25">
      <c r="B895">
        <v>12</v>
      </c>
      <c r="C895">
        <v>1.75</v>
      </c>
      <c r="D895">
        <v>-372.6574</v>
      </c>
      <c r="E895">
        <v>-7.0099999999999996E-2</v>
      </c>
      <c r="F895">
        <v>-19.249600000000001</v>
      </c>
      <c r="G895">
        <v>0</v>
      </c>
      <c r="H895">
        <v>0</v>
      </c>
      <c r="I895">
        <v>4.5100000000000001E-2</v>
      </c>
    </row>
    <row r="896" spans="2:9" x14ac:dyDescent="0.25">
      <c r="B896">
        <v>13</v>
      </c>
      <c r="C896">
        <v>0</v>
      </c>
      <c r="D896">
        <v>-320.97640000000001</v>
      </c>
      <c r="E896">
        <v>-0.24540000000000001</v>
      </c>
      <c r="F896">
        <v>-67.368799999999993</v>
      </c>
      <c r="G896">
        <v>0</v>
      </c>
      <c r="H896">
        <v>117.8954</v>
      </c>
      <c r="I896">
        <v>0.58750000000000002</v>
      </c>
    </row>
    <row r="897" spans="1:9" x14ac:dyDescent="0.25">
      <c r="B897">
        <v>13</v>
      </c>
      <c r="C897">
        <v>1.75</v>
      </c>
      <c r="D897">
        <v>-319.49419999999998</v>
      </c>
      <c r="E897">
        <v>-0.24540000000000001</v>
      </c>
      <c r="F897">
        <v>-67.368799999999993</v>
      </c>
      <c r="G897">
        <v>0</v>
      </c>
      <c r="H897">
        <v>0</v>
      </c>
      <c r="I897">
        <v>0.15790000000000001</v>
      </c>
    </row>
    <row r="898" spans="1:9" x14ac:dyDescent="0.25">
      <c r="B898">
        <v>14</v>
      </c>
      <c r="C898">
        <v>0</v>
      </c>
      <c r="D898">
        <v>-335.70620000000002</v>
      </c>
      <c r="E898">
        <v>-0.24540000000000001</v>
      </c>
      <c r="F898">
        <v>-67.370599999999996</v>
      </c>
      <c r="G898">
        <v>0</v>
      </c>
      <c r="H898">
        <v>117.8986</v>
      </c>
      <c r="I898">
        <v>0.58750000000000002</v>
      </c>
    </row>
    <row r="899" spans="1:9" x14ac:dyDescent="0.25">
      <c r="B899">
        <v>14</v>
      </c>
      <c r="C899">
        <v>1.75</v>
      </c>
      <c r="D899">
        <v>-334.22390000000001</v>
      </c>
      <c r="E899">
        <v>-0.24540000000000001</v>
      </c>
      <c r="F899">
        <v>-67.370599999999996</v>
      </c>
      <c r="G899">
        <v>0</v>
      </c>
      <c r="H899">
        <v>0</v>
      </c>
      <c r="I899">
        <v>0.15790000000000001</v>
      </c>
    </row>
    <row r="900" spans="1:9" x14ac:dyDescent="0.25">
      <c r="B900">
        <v>15</v>
      </c>
      <c r="C900">
        <v>0</v>
      </c>
      <c r="D900">
        <v>-385.74020000000002</v>
      </c>
      <c r="E900">
        <v>-0.24540000000000001</v>
      </c>
      <c r="F900">
        <v>-67.362799999999993</v>
      </c>
      <c r="G900">
        <v>0</v>
      </c>
      <c r="H900">
        <v>117.8849</v>
      </c>
      <c r="I900">
        <v>0.58750000000000002</v>
      </c>
    </row>
    <row r="901" spans="1:9" x14ac:dyDescent="0.25">
      <c r="B901">
        <v>15</v>
      </c>
      <c r="C901">
        <v>1.75</v>
      </c>
      <c r="D901">
        <v>-384.25790000000001</v>
      </c>
      <c r="E901">
        <v>-0.24540000000000001</v>
      </c>
      <c r="F901">
        <v>-67.362799999999993</v>
      </c>
      <c r="G901">
        <v>0</v>
      </c>
      <c r="H901">
        <v>0</v>
      </c>
      <c r="I901">
        <v>0.15790000000000001</v>
      </c>
    </row>
    <row r="902" spans="1:9" x14ac:dyDescent="0.25">
      <c r="A902">
        <v>440</v>
      </c>
      <c r="B902">
        <v>1</v>
      </c>
      <c r="C902">
        <v>0</v>
      </c>
      <c r="D902">
        <v>-374.91460000000001</v>
      </c>
      <c r="E902">
        <v>0</v>
      </c>
      <c r="F902">
        <v>0.29630000000000001</v>
      </c>
      <c r="G902">
        <v>0</v>
      </c>
      <c r="H902">
        <v>-0.51849999999999996</v>
      </c>
      <c r="I902">
        <v>0</v>
      </c>
    </row>
    <row r="903" spans="1:9" x14ac:dyDescent="0.25">
      <c r="B903">
        <v>1</v>
      </c>
      <c r="C903">
        <v>1.75</v>
      </c>
      <c r="D903">
        <v>-373.4323</v>
      </c>
      <c r="E903">
        <v>0</v>
      </c>
      <c r="F903">
        <v>0.29630000000000001</v>
      </c>
      <c r="G903">
        <v>0</v>
      </c>
      <c r="H903">
        <v>0</v>
      </c>
      <c r="I903">
        <v>0</v>
      </c>
    </row>
    <row r="904" spans="1:9" x14ac:dyDescent="0.25">
      <c r="B904">
        <v>2</v>
      </c>
      <c r="C904">
        <v>0</v>
      </c>
      <c r="D904">
        <v>-533.83150000000001</v>
      </c>
      <c r="E904">
        <v>0</v>
      </c>
      <c r="F904">
        <v>0.32229999999999998</v>
      </c>
      <c r="G904">
        <v>0</v>
      </c>
      <c r="H904">
        <v>-0.56399999999999995</v>
      </c>
      <c r="I904">
        <v>0</v>
      </c>
    </row>
    <row r="905" spans="1:9" x14ac:dyDescent="0.25">
      <c r="B905">
        <v>2</v>
      </c>
      <c r="C905">
        <v>1.75</v>
      </c>
      <c r="D905">
        <v>-532.34929999999997</v>
      </c>
      <c r="E905">
        <v>0</v>
      </c>
      <c r="F905">
        <v>0.32229999999999998</v>
      </c>
      <c r="G905">
        <v>0</v>
      </c>
      <c r="H905">
        <v>0</v>
      </c>
      <c r="I905">
        <v>0</v>
      </c>
    </row>
    <row r="906" spans="1:9" x14ac:dyDescent="0.25">
      <c r="B906">
        <v>3</v>
      </c>
      <c r="C906">
        <v>0</v>
      </c>
      <c r="D906">
        <v>-440.91109999999998</v>
      </c>
      <c r="E906">
        <v>-7.0099999999999996E-2</v>
      </c>
      <c r="F906">
        <v>-19.389900000000001</v>
      </c>
      <c r="G906">
        <v>0</v>
      </c>
      <c r="H906">
        <v>33.932299999999998</v>
      </c>
      <c r="I906">
        <v>0.16789999999999999</v>
      </c>
    </row>
    <row r="907" spans="1:9" x14ac:dyDescent="0.25">
      <c r="B907">
        <v>3</v>
      </c>
      <c r="C907">
        <v>1.75</v>
      </c>
      <c r="D907">
        <v>-439.4289</v>
      </c>
      <c r="E907">
        <v>-7.0099999999999996E-2</v>
      </c>
      <c r="F907">
        <v>-19.389900000000001</v>
      </c>
      <c r="G907">
        <v>0</v>
      </c>
      <c r="H907">
        <v>0</v>
      </c>
      <c r="I907">
        <v>4.5100000000000001E-2</v>
      </c>
    </row>
    <row r="908" spans="1:9" x14ac:dyDescent="0.25">
      <c r="B908">
        <v>4</v>
      </c>
      <c r="C908">
        <v>0</v>
      </c>
      <c r="D908">
        <v>-497.74360000000001</v>
      </c>
      <c r="E908">
        <v>0</v>
      </c>
      <c r="F908">
        <v>0.30980000000000002</v>
      </c>
      <c r="G908">
        <v>0</v>
      </c>
      <c r="H908">
        <v>-0.54210000000000003</v>
      </c>
      <c r="I908">
        <v>0</v>
      </c>
    </row>
    <row r="909" spans="1:9" x14ac:dyDescent="0.25">
      <c r="B909">
        <v>4</v>
      </c>
      <c r="C909">
        <v>1.75</v>
      </c>
      <c r="D909">
        <v>-496.26139999999998</v>
      </c>
      <c r="E909">
        <v>0</v>
      </c>
      <c r="F909">
        <v>0.30980000000000002</v>
      </c>
      <c r="G909">
        <v>0</v>
      </c>
      <c r="H909">
        <v>0</v>
      </c>
      <c r="I909">
        <v>0</v>
      </c>
    </row>
    <row r="910" spans="1:9" x14ac:dyDescent="0.25">
      <c r="B910">
        <v>5</v>
      </c>
      <c r="C910">
        <v>0</v>
      </c>
      <c r="D910">
        <v>-382.471</v>
      </c>
      <c r="E910">
        <v>0</v>
      </c>
      <c r="F910">
        <v>0.2823</v>
      </c>
      <c r="G910">
        <v>0</v>
      </c>
      <c r="H910">
        <v>-0.49390000000000001</v>
      </c>
      <c r="I910">
        <v>0</v>
      </c>
    </row>
    <row r="911" spans="1:9" x14ac:dyDescent="0.25">
      <c r="B911">
        <v>5</v>
      </c>
      <c r="C911">
        <v>1.75</v>
      </c>
      <c r="D911">
        <v>-380.98880000000003</v>
      </c>
      <c r="E911">
        <v>0</v>
      </c>
      <c r="F911">
        <v>0.2823</v>
      </c>
      <c r="G911">
        <v>0</v>
      </c>
      <c r="H911">
        <v>0</v>
      </c>
      <c r="I911">
        <v>0</v>
      </c>
    </row>
    <row r="912" spans="1:9" x14ac:dyDescent="0.25">
      <c r="B912">
        <v>6</v>
      </c>
      <c r="C912">
        <v>0</v>
      </c>
      <c r="D912">
        <v>-289.5505</v>
      </c>
      <c r="E912">
        <v>-7.0099999999999996E-2</v>
      </c>
      <c r="F912">
        <v>-19.4299</v>
      </c>
      <c r="G912">
        <v>0</v>
      </c>
      <c r="H912">
        <v>34.002299999999998</v>
      </c>
      <c r="I912">
        <v>0.16789999999999999</v>
      </c>
    </row>
    <row r="913" spans="2:9" x14ac:dyDescent="0.25">
      <c r="B913">
        <v>6</v>
      </c>
      <c r="C913">
        <v>1.75</v>
      </c>
      <c r="D913">
        <v>-288.06830000000002</v>
      </c>
      <c r="E913">
        <v>-7.0099999999999996E-2</v>
      </c>
      <c r="F913">
        <v>-19.4299</v>
      </c>
      <c r="G913">
        <v>0</v>
      </c>
      <c r="H913">
        <v>0</v>
      </c>
      <c r="I913">
        <v>4.5100000000000001E-2</v>
      </c>
    </row>
    <row r="914" spans="2:9" x14ac:dyDescent="0.25">
      <c r="B914">
        <v>7</v>
      </c>
      <c r="C914">
        <v>0</v>
      </c>
      <c r="D914">
        <v>-469.38470000000001</v>
      </c>
      <c r="E914">
        <v>0</v>
      </c>
      <c r="F914">
        <v>0.30409999999999998</v>
      </c>
      <c r="G914">
        <v>0</v>
      </c>
      <c r="H914">
        <v>-0.53210000000000002</v>
      </c>
      <c r="I914">
        <v>0</v>
      </c>
    </row>
    <row r="915" spans="2:9" x14ac:dyDescent="0.25">
      <c r="B915">
        <v>7</v>
      </c>
      <c r="C915">
        <v>1.75</v>
      </c>
      <c r="D915">
        <v>-467.90249999999997</v>
      </c>
      <c r="E915">
        <v>0</v>
      </c>
      <c r="F915">
        <v>0.30409999999999998</v>
      </c>
      <c r="G915">
        <v>0</v>
      </c>
      <c r="H915">
        <v>0</v>
      </c>
      <c r="I915">
        <v>0</v>
      </c>
    </row>
    <row r="916" spans="2:9" x14ac:dyDescent="0.25">
      <c r="B916">
        <v>8</v>
      </c>
      <c r="C916">
        <v>0</v>
      </c>
      <c r="D916">
        <v>-232.09139999999999</v>
      </c>
      <c r="E916">
        <v>-0.2455</v>
      </c>
      <c r="F916">
        <v>-68.552499999999995</v>
      </c>
      <c r="G916">
        <v>0</v>
      </c>
      <c r="H916">
        <v>119.96680000000001</v>
      </c>
      <c r="I916">
        <v>0.58760000000000001</v>
      </c>
    </row>
    <row r="917" spans="2:9" x14ac:dyDescent="0.25">
      <c r="B917">
        <v>8</v>
      </c>
      <c r="C917">
        <v>1.75</v>
      </c>
      <c r="D917">
        <v>-230.60919999999999</v>
      </c>
      <c r="E917">
        <v>-0.2455</v>
      </c>
      <c r="F917">
        <v>-68.552499999999995</v>
      </c>
      <c r="G917">
        <v>0</v>
      </c>
      <c r="H917">
        <v>0</v>
      </c>
      <c r="I917">
        <v>0.158</v>
      </c>
    </row>
    <row r="918" spans="2:9" x14ac:dyDescent="0.25">
      <c r="B918">
        <v>9</v>
      </c>
      <c r="C918">
        <v>0</v>
      </c>
      <c r="D918">
        <v>-247.18950000000001</v>
      </c>
      <c r="E918">
        <v>-0.2455</v>
      </c>
      <c r="F918">
        <v>-68.547200000000004</v>
      </c>
      <c r="G918">
        <v>0</v>
      </c>
      <c r="H918">
        <v>119.9576</v>
      </c>
      <c r="I918">
        <v>0.58760000000000001</v>
      </c>
    </row>
    <row r="919" spans="2:9" x14ac:dyDescent="0.25">
      <c r="B919">
        <v>9</v>
      </c>
      <c r="C919">
        <v>1.75</v>
      </c>
      <c r="D919">
        <v>-245.7072</v>
      </c>
      <c r="E919">
        <v>-0.2455</v>
      </c>
      <c r="F919">
        <v>-68.547200000000004</v>
      </c>
      <c r="G919">
        <v>0</v>
      </c>
      <c r="H919">
        <v>0</v>
      </c>
      <c r="I919">
        <v>0.158</v>
      </c>
    </row>
    <row r="920" spans="2:9" x14ac:dyDescent="0.25">
      <c r="B920">
        <v>10</v>
      </c>
      <c r="C920">
        <v>0</v>
      </c>
      <c r="D920">
        <v>-297.64299999999997</v>
      </c>
      <c r="E920">
        <v>-0.2455</v>
      </c>
      <c r="F920">
        <v>-68.533900000000003</v>
      </c>
      <c r="G920">
        <v>0</v>
      </c>
      <c r="H920">
        <v>119.93429999999999</v>
      </c>
      <c r="I920">
        <v>0.58760000000000001</v>
      </c>
    </row>
    <row r="921" spans="2:9" x14ac:dyDescent="0.25">
      <c r="B921">
        <v>10</v>
      </c>
      <c r="C921">
        <v>1.75</v>
      </c>
      <c r="D921">
        <v>-296.16079999999999</v>
      </c>
      <c r="E921">
        <v>-0.2455</v>
      </c>
      <c r="F921">
        <v>-68.533900000000003</v>
      </c>
      <c r="G921">
        <v>0</v>
      </c>
      <c r="H921">
        <v>0</v>
      </c>
      <c r="I921">
        <v>0.158</v>
      </c>
    </row>
    <row r="922" spans="2:9" x14ac:dyDescent="0.25">
      <c r="B922">
        <v>11</v>
      </c>
      <c r="C922">
        <v>0</v>
      </c>
      <c r="D922">
        <v>-528.96559999999999</v>
      </c>
      <c r="E922">
        <v>-7.0099999999999996E-2</v>
      </c>
      <c r="F922">
        <v>-19.320499999999999</v>
      </c>
      <c r="G922">
        <v>0</v>
      </c>
      <c r="H922">
        <v>33.8108</v>
      </c>
      <c r="I922">
        <v>0.16789999999999999</v>
      </c>
    </row>
    <row r="923" spans="2:9" x14ac:dyDescent="0.25">
      <c r="B923">
        <v>11</v>
      </c>
      <c r="C923">
        <v>1.75</v>
      </c>
      <c r="D923">
        <v>-527.48329999999999</v>
      </c>
      <c r="E923">
        <v>-7.0099999999999996E-2</v>
      </c>
      <c r="F923">
        <v>-19.320499999999999</v>
      </c>
      <c r="G923">
        <v>0</v>
      </c>
      <c r="H923">
        <v>0</v>
      </c>
      <c r="I923">
        <v>4.5100000000000001E-2</v>
      </c>
    </row>
    <row r="924" spans="2:9" x14ac:dyDescent="0.25">
      <c r="B924">
        <v>12</v>
      </c>
      <c r="C924">
        <v>0</v>
      </c>
      <c r="D924">
        <v>-377.60500000000002</v>
      </c>
      <c r="E924">
        <v>-7.0099999999999996E-2</v>
      </c>
      <c r="F924">
        <v>-19.360499999999998</v>
      </c>
      <c r="G924">
        <v>0</v>
      </c>
      <c r="H924">
        <v>33.880800000000001</v>
      </c>
      <c r="I924">
        <v>0.16789999999999999</v>
      </c>
    </row>
    <row r="925" spans="2:9" x14ac:dyDescent="0.25">
      <c r="B925">
        <v>12</v>
      </c>
      <c r="C925">
        <v>1.75</v>
      </c>
      <c r="D925">
        <v>-376.12279999999998</v>
      </c>
      <c r="E925">
        <v>-7.0099999999999996E-2</v>
      </c>
      <c r="F925">
        <v>-19.360499999999998</v>
      </c>
      <c r="G925">
        <v>0</v>
      </c>
      <c r="H925">
        <v>0</v>
      </c>
      <c r="I925">
        <v>4.5100000000000001E-2</v>
      </c>
    </row>
    <row r="926" spans="2:9" x14ac:dyDescent="0.25">
      <c r="B926">
        <v>13</v>
      </c>
      <c r="C926">
        <v>0</v>
      </c>
      <c r="D926">
        <v>-320.14589999999998</v>
      </c>
      <c r="E926">
        <v>-0.2455</v>
      </c>
      <c r="F926">
        <v>-68.483099999999993</v>
      </c>
      <c r="G926">
        <v>0</v>
      </c>
      <c r="H926">
        <v>119.84529999999999</v>
      </c>
      <c r="I926">
        <v>0.58760000000000001</v>
      </c>
    </row>
    <row r="927" spans="2:9" x14ac:dyDescent="0.25">
      <c r="B927">
        <v>13</v>
      </c>
      <c r="C927">
        <v>1.75</v>
      </c>
      <c r="D927">
        <v>-318.66370000000001</v>
      </c>
      <c r="E927">
        <v>-0.2455</v>
      </c>
      <c r="F927">
        <v>-68.483099999999993</v>
      </c>
      <c r="G927">
        <v>0</v>
      </c>
      <c r="H927">
        <v>0</v>
      </c>
      <c r="I927">
        <v>0.158</v>
      </c>
    </row>
    <row r="928" spans="2:9" x14ac:dyDescent="0.25">
      <c r="B928">
        <v>14</v>
      </c>
      <c r="C928">
        <v>0</v>
      </c>
      <c r="D928">
        <v>-335.2439</v>
      </c>
      <c r="E928">
        <v>-0.2455</v>
      </c>
      <c r="F928">
        <v>-68.477800000000002</v>
      </c>
      <c r="G928">
        <v>0</v>
      </c>
      <c r="H928">
        <v>119.83620000000001</v>
      </c>
      <c r="I928">
        <v>0.58760000000000001</v>
      </c>
    </row>
    <row r="929" spans="1:9" x14ac:dyDescent="0.25">
      <c r="B929">
        <v>14</v>
      </c>
      <c r="C929">
        <v>1.75</v>
      </c>
      <c r="D929">
        <v>-333.76170000000002</v>
      </c>
      <c r="E929">
        <v>-0.2455</v>
      </c>
      <c r="F929">
        <v>-68.477800000000002</v>
      </c>
      <c r="G929">
        <v>0</v>
      </c>
      <c r="H929">
        <v>0</v>
      </c>
      <c r="I929">
        <v>0.158</v>
      </c>
    </row>
    <row r="930" spans="1:9" x14ac:dyDescent="0.25">
      <c r="B930">
        <v>15</v>
      </c>
      <c r="C930">
        <v>0</v>
      </c>
      <c r="D930">
        <v>-385.69749999999999</v>
      </c>
      <c r="E930">
        <v>-0.2455</v>
      </c>
      <c r="F930">
        <v>-68.464500000000001</v>
      </c>
      <c r="G930">
        <v>0</v>
      </c>
      <c r="H930">
        <v>119.8128</v>
      </c>
      <c r="I930">
        <v>0.58760000000000001</v>
      </c>
    </row>
    <row r="931" spans="1:9" x14ac:dyDescent="0.25">
      <c r="B931">
        <v>15</v>
      </c>
      <c r="C931">
        <v>1.75</v>
      </c>
      <c r="D931">
        <v>-384.21519999999998</v>
      </c>
      <c r="E931">
        <v>-0.2455</v>
      </c>
      <c r="F931">
        <v>-68.464500000000001</v>
      </c>
      <c r="G931">
        <v>0</v>
      </c>
      <c r="H931">
        <v>0</v>
      </c>
      <c r="I931">
        <v>0.158</v>
      </c>
    </row>
    <row r="932" spans="1:9" x14ac:dyDescent="0.25">
      <c r="A932">
        <v>448</v>
      </c>
      <c r="B932">
        <v>1</v>
      </c>
      <c r="C932">
        <v>0</v>
      </c>
      <c r="D932">
        <v>-374.91460000000001</v>
      </c>
      <c r="E932">
        <v>0</v>
      </c>
      <c r="F932">
        <v>0.29630000000000001</v>
      </c>
      <c r="G932">
        <v>0</v>
      </c>
      <c r="H932">
        <v>-0.51849999999999996</v>
      </c>
      <c r="I932">
        <v>0</v>
      </c>
    </row>
    <row r="933" spans="1:9" x14ac:dyDescent="0.25">
      <c r="B933">
        <v>1</v>
      </c>
      <c r="C933">
        <v>1.75</v>
      </c>
      <c r="D933">
        <v>-373.4323</v>
      </c>
      <c r="E933">
        <v>0</v>
      </c>
      <c r="F933">
        <v>0.29630000000000001</v>
      </c>
      <c r="G933">
        <v>0</v>
      </c>
      <c r="H933">
        <v>0</v>
      </c>
      <c r="I933">
        <v>0</v>
      </c>
    </row>
    <row r="934" spans="1:9" x14ac:dyDescent="0.25">
      <c r="B934">
        <v>2</v>
      </c>
      <c r="C934">
        <v>0</v>
      </c>
      <c r="D934">
        <v>-533.83150000000001</v>
      </c>
      <c r="E934">
        <v>0</v>
      </c>
      <c r="F934">
        <v>0.32229999999999998</v>
      </c>
      <c r="G934">
        <v>0</v>
      </c>
      <c r="H934">
        <v>-0.56399999999999995</v>
      </c>
      <c r="I934">
        <v>0</v>
      </c>
    </row>
    <row r="935" spans="1:9" x14ac:dyDescent="0.25">
      <c r="B935">
        <v>2</v>
      </c>
      <c r="C935">
        <v>1.75</v>
      </c>
      <c r="D935">
        <v>-532.34929999999997</v>
      </c>
      <c r="E935">
        <v>0</v>
      </c>
      <c r="F935">
        <v>0.32229999999999998</v>
      </c>
      <c r="G935">
        <v>0</v>
      </c>
      <c r="H935">
        <v>0</v>
      </c>
      <c r="I935">
        <v>0</v>
      </c>
    </row>
    <row r="936" spans="1:9" x14ac:dyDescent="0.25">
      <c r="B936">
        <v>3</v>
      </c>
      <c r="C936">
        <v>0</v>
      </c>
      <c r="D936">
        <v>-440.91149999999999</v>
      </c>
      <c r="E936">
        <v>-7.0099999999999996E-2</v>
      </c>
      <c r="F936">
        <v>-19.389399999999998</v>
      </c>
      <c r="G936">
        <v>0</v>
      </c>
      <c r="H936">
        <v>33.9315</v>
      </c>
      <c r="I936">
        <v>0.16789999999999999</v>
      </c>
    </row>
    <row r="937" spans="1:9" x14ac:dyDescent="0.25">
      <c r="B937">
        <v>3</v>
      </c>
      <c r="C937">
        <v>1.75</v>
      </c>
      <c r="D937">
        <v>-439.42919999999998</v>
      </c>
      <c r="E937">
        <v>-7.0099999999999996E-2</v>
      </c>
      <c r="F937">
        <v>-19.389399999999998</v>
      </c>
      <c r="G937">
        <v>0</v>
      </c>
      <c r="H937">
        <v>0</v>
      </c>
      <c r="I937">
        <v>4.5100000000000001E-2</v>
      </c>
    </row>
    <row r="938" spans="1:9" x14ac:dyDescent="0.25">
      <c r="B938">
        <v>4</v>
      </c>
      <c r="C938">
        <v>0</v>
      </c>
      <c r="D938">
        <v>-497.74360000000001</v>
      </c>
      <c r="E938">
        <v>0</v>
      </c>
      <c r="F938">
        <v>0.30980000000000002</v>
      </c>
      <c r="G938">
        <v>0</v>
      </c>
      <c r="H938">
        <v>-0.54210000000000003</v>
      </c>
      <c r="I938">
        <v>0</v>
      </c>
    </row>
    <row r="939" spans="1:9" x14ac:dyDescent="0.25">
      <c r="B939">
        <v>4</v>
      </c>
      <c r="C939">
        <v>1.75</v>
      </c>
      <c r="D939">
        <v>-496.26139999999998</v>
      </c>
      <c r="E939">
        <v>0</v>
      </c>
      <c r="F939">
        <v>0.30980000000000002</v>
      </c>
      <c r="G939">
        <v>0</v>
      </c>
      <c r="H939">
        <v>0</v>
      </c>
      <c r="I939">
        <v>0</v>
      </c>
    </row>
    <row r="940" spans="1:9" x14ac:dyDescent="0.25">
      <c r="B940">
        <v>5</v>
      </c>
      <c r="C940">
        <v>0</v>
      </c>
      <c r="D940">
        <v>-382.471</v>
      </c>
      <c r="E940">
        <v>0</v>
      </c>
      <c r="F940">
        <v>0.2823</v>
      </c>
      <c r="G940">
        <v>0</v>
      </c>
      <c r="H940">
        <v>-0.49390000000000001</v>
      </c>
      <c r="I940">
        <v>0</v>
      </c>
    </row>
    <row r="941" spans="1:9" x14ac:dyDescent="0.25">
      <c r="B941">
        <v>5</v>
      </c>
      <c r="C941">
        <v>1.75</v>
      </c>
      <c r="D941">
        <v>-380.98880000000003</v>
      </c>
      <c r="E941">
        <v>0</v>
      </c>
      <c r="F941">
        <v>0.2823</v>
      </c>
      <c r="G941">
        <v>0</v>
      </c>
      <c r="H941">
        <v>0</v>
      </c>
      <c r="I941">
        <v>0</v>
      </c>
    </row>
    <row r="942" spans="1:9" x14ac:dyDescent="0.25">
      <c r="B942">
        <v>6</v>
      </c>
      <c r="C942">
        <v>0</v>
      </c>
      <c r="D942">
        <v>-289.55090000000001</v>
      </c>
      <c r="E942">
        <v>-7.0099999999999996E-2</v>
      </c>
      <c r="F942">
        <v>-19.429500000000001</v>
      </c>
      <c r="G942">
        <v>0</v>
      </c>
      <c r="H942">
        <v>34.001600000000003</v>
      </c>
      <c r="I942">
        <v>0.16789999999999999</v>
      </c>
    </row>
    <row r="943" spans="1:9" x14ac:dyDescent="0.25">
      <c r="B943">
        <v>6</v>
      </c>
      <c r="C943">
        <v>1.75</v>
      </c>
      <c r="D943">
        <v>-288.06869999999998</v>
      </c>
      <c r="E943">
        <v>-7.0099999999999996E-2</v>
      </c>
      <c r="F943">
        <v>-19.429500000000001</v>
      </c>
      <c r="G943">
        <v>0</v>
      </c>
      <c r="H943">
        <v>0</v>
      </c>
      <c r="I943">
        <v>4.5100000000000001E-2</v>
      </c>
    </row>
    <row r="944" spans="1:9" x14ac:dyDescent="0.25">
      <c r="B944">
        <v>7</v>
      </c>
      <c r="C944">
        <v>0</v>
      </c>
      <c r="D944">
        <v>-469.38479999999998</v>
      </c>
      <c r="E944">
        <v>0</v>
      </c>
      <c r="F944">
        <v>0.30409999999999998</v>
      </c>
      <c r="G944">
        <v>0</v>
      </c>
      <c r="H944">
        <v>-0.53210000000000002</v>
      </c>
      <c r="I944">
        <v>0</v>
      </c>
    </row>
    <row r="945" spans="2:9" x14ac:dyDescent="0.25">
      <c r="B945">
        <v>7</v>
      </c>
      <c r="C945">
        <v>1.75</v>
      </c>
      <c r="D945">
        <v>-467.90260000000001</v>
      </c>
      <c r="E945">
        <v>0</v>
      </c>
      <c r="F945">
        <v>0.30409999999999998</v>
      </c>
      <c r="G945">
        <v>0</v>
      </c>
      <c r="H945">
        <v>0</v>
      </c>
      <c r="I945">
        <v>0</v>
      </c>
    </row>
    <row r="946" spans="2:9" x14ac:dyDescent="0.25">
      <c r="B946">
        <v>8</v>
      </c>
      <c r="C946">
        <v>0</v>
      </c>
      <c r="D946">
        <v>-232.09280000000001</v>
      </c>
      <c r="E946">
        <v>-0.2455</v>
      </c>
      <c r="F946">
        <v>-68.551000000000002</v>
      </c>
      <c r="G946">
        <v>0</v>
      </c>
      <c r="H946">
        <v>119.96420000000001</v>
      </c>
      <c r="I946">
        <v>0.58760000000000001</v>
      </c>
    </row>
    <row r="947" spans="2:9" x14ac:dyDescent="0.25">
      <c r="B947">
        <v>8</v>
      </c>
      <c r="C947">
        <v>1.75</v>
      </c>
      <c r="D947">
        <v>-230.61060000000001</v>
      </c>
      <c r="E947">
        <v>-0.2455</v>
      </c>
      <c r="F947">
        <v>-68.551000000000002</v>
      </c>
      <c r="G947">
        <v>0</v>
      </c>
      <c r="H947">
        <v>0</v>
      </c>
      <c r="I947">
        <v>0.158</v>
      </c>
    </row>
    <row r="948" spans="2:9" x14ac:dyDescent="0.25">
      <c r="B948">
        <v>9</v>
      </c>
      <c r="C948">
        <v>0</v>
      </c>
      <c r="D948">
        <v>-247.1908</v>
      </c>
      <c r="E948">
        <v>-0.2455</v>
      </c>
      <c r="F948">
        <v>-68.545699999999997</v>
      </c>
      <c r="G948">
        <v>0</v>
      </c>
      <c r="H948">
        <v>119.955</v>
      </c>
      <c r="I948">
        <v>0.58760000000000001</v>
      </c>
    </row>
    <row r="949" spans="2:9" x14ac:dyDescent="0.25">
      <c r="B949">
        <v>9</v>
      </c>
      <c r="C949">
        <v>1.75</v>
      </c>
      <c r="D949">
        <v>-245.70859999999999</v>
      </c>
      <c r="E949">
        <v>-0.2455</v>
      </c>
      <c r="F949">
        <v>-68.545699999999997</v>
      </c>
      <c r="G949">
        <v>0</v>
      </c>
      <c r="H949">
        <v>0</v>
      </c>
      <c r="I949">
        <v>0.158</v>
      </c>
    </row>
    <row r="950" spans="2:9" x14ac:dyDescent="0.25">
      <c r="B950">
        <v>10</v>
      </c>
      <c r="C950">
        <v>0</v>
      </c>
      <c r="D950">
        <v>-297.64440000000002</v>
      </c>
      <c r="E950">
        <v>-0.2455</v>
      </c>
      <c r="F950">
        <v>-68.532399999999996</v>
      </c>
      <c r="G950">
        <v>0</v>
      </c>
      <c r="H950">
        <v>119.93170000000001</v>
      </c>
      <c r="I950">
        <v>0.58760000000000001</v>
      </c>
    </row>
    <row r="951" spans="2:9" x14ac:dyDescent="0.25">
      <c r="B951">
        <v>10</v>
      </c>
      <c r="C951">
        <v>1.75</v>
      </c>
      <c r="D951">
        <v>-296.16210000000001</v>
      </c>
      <c r="E951">
        <v>-0.2455</v>
      </c>
      <c r="F951">
        <v>-68.532399999999996</v>
      </c>
      <c r="G951">
        <v>0</v>
      </c>
      <c r="H951">
        <v>0</v>
      </c>
      <c r="I951">
        <v>0.158</v>
      </c>
    </row>
    <row r="952" spans="2:9" x14ac:dyDescent="0.25">
      <c r="B952">
        <v>11</v>
      </c>
      <c r="C952">
        <v>0</v>
      </c>
      <c r="D952">
        <v>-528.96590000000003</v>
      </c>
      <c r="E952">
        <v>-7.0099999999999996E-2</v>
      </c>
      <c r="F952">
        <v>-19.32</v>
      </c>
      <c r="G952">
        <v>0</v>
      </c>
      <c r="H952">
        <v>33.81</v>
      </c>
      <c r="I952">
        <v>0.16789999999999999</v>
      </c>
    </row>
    <row r="953" spans="2:9" x14ac:dyDescent="0.25">
      <c r="B953">
        <v>11</v>
      </c>
      <c r="C953">
        <v>1.75</v>
      </c>
      <c r="D953">
        <v>-527.4837</v>
      </c>
      <c r="E953">
        <v>-7.0099999999999996E-2</v>
      </c>
      <c r="F953">
        <v>-19.32</v>
      </c>
      <c r="G953">
        <v>0</v>
      </c>
      <c r="H953">
        <v>0</v>
      </c>
      <c r="I953">
        <v>4.5100000000000001E-2</v>
      </c>
    </row>
    <row r="954" spans="2:9" x14ac:dyDescent="0.25">
      <c r="B954">
        <v>12</v>
      </c>
      <c r="C954">
        <v>0</v>
      </c>
      <c r="D954">
        <v>-377.60539999999997</v>
      </c>
      <c r="E954">
        <v>-7.0099999999999996E-2</v>
      </c>
      <c r="F954">
        <v>-19.360099999999999</v>
      </c>
      <c r="G954">
        <v>0</v>
      </c>
      <c r="H954">
        <v>33.880099999999999</v>
      </c>
      <c r="I954">
        <v>0.16789999999999999</v>
      </c>
    </row>
    <row r="955" spans="2:9" x14ac:dyDescent="0.25">
      <c r="B955">
        <v>12</v>
      </c>
      <c r="C955">
        <v>1.75</v>
      </c>
      <c r="D955">
        <v>-376.1232</v>
      </c>
      <c r="E955">
        <v>-7.0099999999999996E-2</v>
      </c>
      <c r="F955">
        <v>-19.360099999999999</v>
      </c>
      <c r="G955">
        <v>0</v>
      </c>
      <c r="H955">
        <v>0</v>
      </c>
      <c r="I955">
        <v>4.5100000000000001E-2</v>
      </c>
    </row>
    <row r="956" spans="2:9" x14ac:dyDescent="0.25">
      <c r="B956">
        <v>13</v>
      </c>
      <c r="C956">
        <v>0</v>
      </c>
      <c r="D956">
        <v>-320.14729999999997</v>
      </c>
      <c r="E956">
        <v>-0.2455</v>
      </c>
      <c r="F956">
        <v>-68.4816</v>
      </c>
      <c r="G956">
        <v>0</v>
      </c>
      <c r="H956">
        <v>119.84269999999999</v>
      </c>
      <c r="I956">
        <v>0.58760000000000001</v>
      </c>
    </row>
    <row r="957" spans="2:9" x14ac:dyDescent="0.25">
      <c r="B957">
        <v>13</v>
      </c>
      <c r="C957">
        <v>1.75</v>
      </c>
      <c r="D957">
        <v>-318.66500000000002</v>
      </c>
      <c r="E957">
        <v>-0.2455</v>
      </c>
      <c r="F957">
        <v>-68.4816</v>
      </c>
      <c r="G957">
        <v>0</v>
      </c>
      <c r="H957">
        <v>0</v>
      </c>
      <c r="I957">
        <v>0.158</v>
      </c>
    </row>
    <row r="958" spans="2:9" x14ac:dyDescent="0.25">
      <c r="B958">
        <v>14</v>
      </c>
      <c r="C958">
        <v>0</v>
      </c>
      <c r="D958">
        <v>-335.24529999999999</v>
      </c>
      <c r="E958">
        <v>-0.2455</v>
      </c>
      <c r="F958">
        <v>-68.476299999999995</v>
      </c>
      <c r="G958">
        <v>0</v>
      </c>
      <c r="H958">
        <v>119.8336</v>
      </c>
      <c r="I958">
        <v>0.58760000000000001</v>
      </c>
    </row>
    <row r="959" spans="2:9" x14ac:dyDescent="0.25">
      <c r="B959">
        <v>14</v>
      </c>
      <c r="C959">
        <v>1.75</v>
      </c>
      <c r="D959">
        <v>-333.76310000000001</v>
      </c>
      <c r="E959">
        <v>-0.2455</v>
      </c>
      <c r="F959">
        <v>-68.476299999999995</v>
      </c>
      <c r="G959">
        <v>0</v>
      </c>
      <c r="H959">
        <v>0</v>
      </c>
      <c r="I959">
        <v>0.158</v>
      </c>
    </row>
    <row r="960" spans="2:9" x14ac:dyDescent="0.25">
      <c r="B960">
        <v>15</v>
      </c>
      <c r="C960">
        <v>0</v>
      </c>
      <c r="D960">
        <v>-385.69889999999998</v>
      </c>
      <c r="E960">
        <v>-0.2455</v>
      </c>
      <c r="F960">
        <v>-68.462999999999994</v>
      </c>
      <c r="G960">
        <v>0</v>
      </c>
      <c r="H960">
        <v>119.81019999999999</v>
      </c>
      <c r="I960">
        <v>0.58760000000000001</v>
      </c>
    </row>
    <row r="961" spans="1:9" x14ac:dyDescent="0.25">
      <c r="B961">
        <v>15</v>
      </c>
      <c r="C961">
        <v>1.75</v>
      </c>
      <c r="D961">
        <v>-384.21660000000003</v>
      </c>
      <c r="E961">
        <v>-0.2455</v>
      </c>
      <c r="F961">
        <v>-68.462999999999994</v>
      </c>
      <c r="G961">
        <v>0</v>
      </c>
      <c r="H961">
        <v>0</v>
      </c>
      <c r="I961">
        <v>0.158</v>
      </c>
    </row>
    <row r="962" spans="1:9" x14ac:dyDescent="0.25">
      <c r="A962">
        <v>450</v>
      </c>
      <c r="B962">
        <v>1</v>
      </c>
      <c r="C962">
        <v>0</v>
      </c>
      <c r="D962">
        <v>-186.44229999999999</v>
      </c>
      <c r="E962">
        <v>0</v>
      </c>
      <c r="F962">
        <v>-15.799200000000001</v>
      </c>
      <c r="G962">
        <v>0</v>
      </c>
      <c r="H962">
        <v>27.648700000000002</v>
      </c>
      <c r="I962">
        <v>0</v>
      </c>
    </row>
    <row r="963" spans="1:9" x14ac:dyDescent="0.25">
      <c r="B963">
        <v>1</v>
      </c>
      <c r="C963">
        <v>1.75</v>
      </c>
      <c r="D963">
        <v>-184.96010000000001</v>
      </c>
      <c r="E963">
        <v>0</v>
      </c>
      <c r="F963">
        <v>-15.799200000000001</v>
      </c>
      <c r="G963">
        <v>0</v>
      </c>
      <c r="H963">
        <v>0</v>
      </c>
      <c r="I963">
        <v>0</v>
      </c>
    </row>
    <row r="964" spans="1:9" x14ac:dyDescent="0.25">
      <c r="B964">
        <v>2</v>
      </c>
      <c r="C964">
        <v>0</v>
      </c>
      <c r="D964">
        <v>-263.20749999999998</v>
      </c>
      <c r="E964">
        <v>0</v>
      </c>
      <c r="F964">
        <v>-21.735700000000001</v>
      </c>
      <c r="G964">
        <v>0</v>
      </c>
      <c r="H964">
        <v>38.037399999999998</v>
      </c>
      <c r="I964">
        <v>0</v>
      </c>
    </row>
    <row r="965" spans="1:9" x14ac:dyDescent="0.25">
      <c r="B965">
        <v>2</v>
      </c>
      <c r="C965">
        <v>1.75</v>
      </c>
      <c r="D965">
        <v>-261.7253</v>
      </c>
      <c r="E965">
        <v>0</v>
      </c>
      <c r="F965">
        <v>-21.735700000000001</v>
      </c>
      <c r="G965">
        <v>0</v>
      </c>
      <c r="H965">
        <v>0</v>
      </c>
      <c r="I965">
        <v>0</v>
      </c>
    </row>
    <row r="966" spans="1:9" x14ac:dyDescent="0.25">
      <c r="B966">
        <v>3</v>
      </c>
      <c r="C966">
        <v>0</v>
      </c>
      <c r="D966">
        <v>-236.56120000000001</v>
      </c>
      <c r="E966">
        <v>-7.0199999999999999E-2</v>
      </c>
      <c r="F966">
        <v>-29.5883</v>
      </c>
      <c r="G966">
        <v>0</v>
      </c>
      <c r="H966">
        <v>51.779499999999999</v>
      </c>
      <c r="I966">
        <v>0.16789999999999999</v>
      </c>
    </row>
    <row r="967" spans="1:9" x14ac:dyDescent="0.25">
      <c r="B967">
        <v>3</v>
      </c>
      <c r="C967">
        <v>1.75</v>
      </c>
      <c r="D967">
        <v>-235.07900000000001</v>
      </c>
      <c r="E967">
        <v>-7.0199999999999999E-2</v>
      </c>
      <c r="F967">
        <v>-29.5883</v>
      </c>
      <c r="G967">
        <v>0</v>
      </c>
      <c r="H967">
        <v>0</v>
      </c>
      <c r="I967">
        <v>4.5199999999999997E-2</v>
      </c>
    </row>
    <row r="968" spans="1:9" x14ac:dyDescent="0.25">
      <c r="B968">
        <v>4</v>
      </c>
      <c r="C968">
        <v>0</v>
      </c>
      <c r="D968">
        <v>-246.3032</v>
      </c>
      <c r="E968">
        <v>0</v>
      </c>
      <c r="F968">
        <v>-21.408799999999999</v>
      </c>
      <c r="G968">
        <v>0</v>
      </c>
      <c r="H968">
        <v>37.465400000000002</v>
      </c>
      <c r="I968">
        <v>0</v>
      </c>
    </row>
    <row r="969" spans="1:9" x14ac:dyDescent="0.25">
      <c r="B969">
        <v>4</v>
      </c>
      <c r="C969">
        <v>1.75</v>
      </c>
      <c r="D969">
        <v>-244.82089999999999</v>
      </c>
      <c r="E969">
        <v>0</v>
      </c>
      <c r="F969">
        <v>-21.408799999999999</v>
      </c>
      <c r="G969">
        <v>0</v>
      </c>
      <c r="H969">
        <v>0</v>
      </c>
      <c r="I969">
        <v>0</v>
      </c>
    </row>
    <row r="970" spans="1:9" x14ac:dyDescent="0.25">
      <c r="B970">
        <v>5</v>
      </c>
      <c r="C970">
        <v>0</v>
      </c>
      <c r="D970">
        <v>-189.37</v>
      </c>
      <c r="E970">
        <v>0</v>
      </c>
      <c r="F970">
        <v>-14.588900000000001</v>
      </c>
      <c r="G970">
        <v>0</v>
      </c>
      <c r="H970">
        <v>25.5305</v>
      </c>
      <c r="I970">
        <v>0</v>
      </c>
    </row>
    <row r="971" spans="1:9" x14ac:dyDescent="0.25">
      <c r="B971">
        <v>5</v>
      </c>
      <c r="C971">
        <v>1.75</v>
      </c>
      <c r="D971">
        <v>-187.8878</v>
      </c>
      <c r="E971">
        <v>0</v>
      </c>
      <c r="F971">
        <v>-14.588900000000001</v>
      </c>
      <c r="G971">
        <v>0</v>
      </c>
      <c r="H971">
        <v>0</v>
      </c>
      <c r="I971">
        <v>0</v>
      </c>
    </row>
    <row r="972" spans="1:9" x14ac:dyDescent="0.25">
      <c r="B972">
        <v>6</v>
      </c>
      <c r="C972">
        <v>0</v>
      </c>
      <c r="D972">
        <v>-162.72380000000001</v>
      </c>
      <c r="E972">
        <v>-7.0199999999999999E-2</v>
      </c>
      <c r="F972">
        <v>-22.441500000000001</v>
      </c>
      <c r="G972">
        <v>0</v>
      </c>
      <c r="H972">
        <v>39.272599999999997</v>
      </c>
      <c r="I972">
        <v>0.16789999999999999</v>
      </c>
    </row>
    <row r="973" spans="1:9" x14ac:dyDescent="0.25">
      <c r="B973">
        <v>6</v>
      </c>
      <c r="C973">
        <v>1.75</v>
      </c>
      <c r="D973">
        <v>-161.2415</v>
      </c>
      <c r="E973">
        <v>-7.0199999999999999E-2</v>
      </c>
      <c r="F973">
        <v>-22.441500000000001</v>
      </c>
      <c r="G973">
        <v>0</v>
      </c>
      <c r="H973">
        <v>0</v>
      </c>
      <c r="I973">
        <v>4.5199999999999997E-2</v>
      </c>
    </row>
    <row r="974" spans="1:9" x14ac:dyDescent="0.25">
      <c r="B974">
        <v>7</v>
      </c>
      <c r="C974">
        <v>0</v>
      </c>
      <c r="D974">
        <v>-232.0403</v>
      </c>
      <c r="E974">
        <v>0</v>
      </c>
      <c r="F974">
        <v>-19.226700000000001</v>
      </c>
      <c r="G974">
        <v>0</v>
      </c>
      <c r="H974">
        <v>33.646599999999999</v>
      </c>
      <c r="I974">
        <v>0</v>
      </c>
    </row>
    <row r="975" spans="1:9" x14ac:dyDescent="0.25">
      <c r="B975">
        <v>7</v>
      </c>
      <c r="C975">
        <v>1.75</v>
      </c>
      <c r="D975">
        <v>-230.55799999999999</v>
      </c>
      <c r="E975">
        <v>0</v>
      </c>
      <c r="F975">
        <v>-19.226700000000001</v>
      </c>
      <c r="G975">
        <v>0</v>
      </c>
      <c r="H975">
        <v>0</v>
      </c>
      <c r="I975">
        <v>0</v>
      </c>
    </row>
    <row r="976" spans="1:9" x14ac:dyDescent="0.25">
      <c r="B976">
        <v>8</v>
      </c>
      <c r="C976">
        <v>0</v>
      </c>
      <c r="D976">
        <v>-181.577</v>
      </c>
      <c r="E976">
        <v>-0.24560000000000001</v>
      </c>
      <c r="F976">
        <v>-51.116399999999999</v>
      </c>
      <c r="G976">
        <v>0</v>
      </c>
      <c r="H976">
        <v>89.453699999999998</v>
      </c>
      <c r="I976">
        <v>0.58779999999999999</v>
      </c>
    </row>
    <row r="977" spans="1:9" x14ac:dyDescent="0.25">
      <c r="B977">
        <v>8</v>
      </c>
      <c r="C977">
        <v>1.75</v>
      </c>
      <c r="D977">
        <v>-180.09469999999999</v>
      </c>
      <c r="E977">
        <v>-0.24560000000000001</v>
      </c>
      <c r="F977">
        <v>-51.116399999999999</v>
      </c>
      <c r="G977">
        <v>0</v>
      </c>
      <c r="H977">
        <v>0</v>
      </c>
      <c r="I977">
        <v>0.158</v>
      </c>
    </row>
    <row r="978" spans="1:9" x14ac:dyDescent="0.25">
      <c r="B978">
        <v>9</v>
      </c>
      <c r="C978">
        <v>0</v>
      </c>
      <c r="D978">
        <v>-188.64920000000001</v>
      </c>
      <c r="E978">
        <v>-0.24560000000000001</v>
      </c>
      <c r="F978">
        <v>-51.253100000000003</v>
      </c>
      <c r="G978">
        <v>0</v>
      </c>
      <c r="H978">
        <v>89.692999999999998</v>
      </c>
      <c r="I978">
        <v>0.58779999999999999</v>
      </c>
    </row>
    <row r="979" spans="1:9" x14ac:dyDescent="0.25">
      <c r="B979">
        <v>9</v>
      </c>
      <c r="C979">
        <v>1.75</v>
      </c>
      <c r="D979">
        <v>-187.1669</v>
      </c>
      <c r="E979">
        <v>-0.24560000000000001</v>
      </c>
      <c r="F979">
        <v>-51.253100000000003</v>
      </c>
      <c r="G979">
        <v>0</v>
      </c>
      <c r="H979">
        <v>0</v>
      </c>
      <c r="I979">
        <v>0.158</v>
      </c>
    </row>
    <row r="980" spans="1:9" x14ac:dyDescent="0.25">
      <c r="B980">
        <v>10</v>
      </c>
      <c r="C980">
        <v>0</v>
      </c>
      <c r="D980">
        <v>-213.26169999999999</v>
      </c>
      <c r="E980">
        <v>-0.24560000000000001</v>
      </c>
      <c r="F980">
        <v>-53.635399999999997</v>
      </c>
      <c r="G980">
        <v>0</v>
      </c>
      <c r="H980">
        <v>93.861900000000006</v>
      </c>
      <c r="I980">
        <v>0.58779999999999999</v>
      </c>
    </row>
    <row r="981" spans="1:9" x14ac:dyDescent="0.25">
      <c r="B981">
        <v>10</v>
      </c>
      <c r="C981">
        <v>1.75</v>
      </c>
      <c r="D981">
        <v>-211.77940000000001</v>
      </c>
      <c r="E981">
        <v>-0.24560000000000001</v>
      </c>
      <c r="F981">
        <v>-53.635399999999997</v>
      </c>
      <c r="G981">
        <v>0</v>
      </c>
      <c r="H981">
        <v>0</v>
      </c>
      <c r="I981">
        <v>0.158</v>
      </c>
    </row>
    <row r="982" spans="1:9" x14ac:dyDescent="0.25">
      <c r="B982">
        <v>11</v>
      </c>
      <c r="C982">
        <v>0</v>
      </c>
      <c r="D982">
        <v>-279.2355</v>
      </c>
      <c r="E982">
        <v>-7.0199999999999999E-2</v>
      </c>
      <c r="F982">
        <v>-33.369700000000002</v>
      </c>
      <c r="G982">
        <v>0</v>
      </c>
      <c r="H982">
        <v>58.396999999999998</v>
      </c>
      <c r="I982">
        <v>0.16789999999999999</v>
      </c>
    </row>
    <row r="983" spans="1:9" x14ac:dyDescent="0.25">
      <c r="B983">
        <v>11</v>
      </c>
      <c r="C983">
        <v>1.75</v>
      </c>
      <c r="D983">
        <v>-277.75330000000002</v>
      </c>
      <c r="E983">
        <v>-7.0199999999999999E-2</v>
      </c>
      <c r="F983">
        <v>-33.369700000000002</v>
      </c>
      <c r="G983">
        <v>0</v>
      </c>
      <c r="H983">
        <v>0</v>
      </c>
      <c r="I983">
        <v>4.5199999999999997E-2</v>
      </c>
    </row>
    <row r="984" spans="1:9" x14ac:dyDescent="0.25">
      <c r="B984">
        <v>12</v>
      </c>
      <c r="C984">
        <v>0</v>
      </c>
      <c r="D984">
        <v>-205.398</v>
      </c>
      <c r="E984">
        <v>-7.0199999999999999E-2</v>
      </c>
      <c r="F984">
        <v>-26.222899999999999</v>
      </c>
      <c r="G984">
        <v>0</v>
      </c>
      <c r="H984">
        <v>45.890099999999997</v>
      </c>
      <c r="I984">
        <v>0.16789999999999999</v>
      </c>
    </row>
    <row r="985" spans="1:9" x14ac:dyDescent="0.25">
      <c r="B985">
        <v>12</v>
      </c>
      <c r="C985">
        <v>1.75</v>
      </c>
      <c r="D985">
        <v>-203.91569999999999</v>
      </c>
      <c r="E985">
        <v>-7.0199999999999999E-2</v>
      </c>
      <c r="F985">
        <v>-26.222899999999999</v>
      </c>
      <c r="G985">
        <v>0</v>
      </c>
      <c r="H985">
        <v>0</v>
      </c>
      <c r="I985">
        <v>4.5199999999999997E-2</v>
      </c>
    </row>
    <row r="986" spans="1:9" x14ac:dyDescent="0.25">
      <c r="B986">
        <v>13</v>
      </c>
      <c r="C986">
        <v>0</v>
      </c>
      <c r="D986">
        <v>-224.25120000000001</v>
      </c>
      <c r="E986">
        <v>-0.24560000000000001</v>
      </c>
      <c r="F986">
        <v>-54.897799999999997</v>
      </c>
      <c r="G986">
        <v>0</v>
      </c>
      <c r="H986">
        <v>96.071200000000005</v>
      </c>
      <c r="I986">
        <v>0.58779999999999999</v>
      </c>
    </row>
    <row r="987" spans="1:9" x14ac:dyDescent="0.25">
      <c r="B987">
        <v>13</v>
      </c>
      <c r="C987">
        <v>1.75</v>
      </c>
      <c r="D987">
        <v>-222.76900000000001</v>
      </c>
      <c r="E987">
        <v>-0.24560000000000001</v>
      </c>
      <c r="F987">
        <v>-54.897799999999997</v>
      </c>
      <c r="G987">
        <v>0</v>
      </c>
      <c r="H987">
        <v>0</v>
      </c>
      <c r="I987">
        <v>0.158</v>
      </c>
    </row>
    <row r="988" spans="1:9" x14ac:dyDescent="0.25">
      <c r="B988">
        <v>14</v>
      </c>
      <c r="C988">
        <v>0</v>
      </c>
      <c r="D988">
        <v>-231.3235</v>
      </c>
      <c r="E988">
        <v>-0.24560000000000001</v>
      </c>
      <c r="F988">
        <v>-55.034599999999998</v>
      </c>
      <c r="G988">
        <v>0</v>
      </c>
      <c r="H988">
        <v>96.310500000000005</v>
      </c>
      <c r="I988">
        <v>0.58779999999999999</v>
      </c>
    </row>
    <row r="989" spans="1:9" x14ac:dyDescent="0.25">
      <c r="B989">
        <v>14</v>
      </c>
      <c r="C989">
        <v>1.75</v>
      </c>
      <c r="D989">
        <v>-229.84119999999999</v>
      </c>
      <c r="E989">
        <v>-0.24560000000000001</v>
      </c>
      <c r="F989">
        <v>-55.034599999999998</v>
      </c>
      <c r="G989">
        <v>0</v>
      </c>
      <c r="H989">
        <v>0</v>
      </c>
      <c r="I989">
        <v>0.158</v>
      </c>
    </row>
    <row r="990" spans="1:9" x14ac:dyDescent="0.25">
      <c r="B990">
        <v>15</v>
      </c>
      <c r="C990">
        <v>0</v>
      </c>
      <c r="D990">
        <v>-255.9359</v>
      </c>
      <c r="E990">
        <v>-0.24560000000000001</v>
      </c>
      <c r="F990">
        <v>-57.416800000000002</v>
      </c>
      <c r="G990">
        <v>0</v>
      </c>
      <c r="H990">
        <v>100.4795</v>
      </c>
      <c r="I990">
        <v>0.58779999999999999</v>
      </c>
    </row>
    <row r="991" spans="1:9" x14ac:dyDescent="0.25">
      <c r="B991">
        <v>15</v>
      </c>
      <c r="C991">
        <v>1.75</v>
      </c>
      <c r="D991">
        <v>-254.4537</v>
      </c>
      <c r="E991">
        <v>-0.24560000000000001</v>
      </c>
      <c r="F991">
        <v>-57.416800000000002</v>
      </c>
      <c r="G991">
        <v>0</v>
      </c>
      <c r="H991">
        <v>0</v>
      </c>
      <c r="I991">
        <v>0.158</v>
      </c>
    </row>
    <row r="992" spans="1:9" x14ac:dyDescent="0.25">
      <c r="A992">
        <v>458</v>
      </c>
      <c r="B992">
        <v>1</v>
      </c>
      <c r="C992">
        <v>0</v>
      </c>
      <c r="D992">
        <v>-186.44229999999999</v>
      </c>
      <c r="E992">
        <v>0</v>
      </c>
      <c r="F992">
        <v>-15.799200000000001</v>
      </c>
      <c r="G992">
        <v>0</v>
      </c>
      <c r="H992">
        <v>27.648700000000002</v>
      </c>
      <c r="I992">
        <v>0</v>
      </c>
    </row>
    <row r="993" spans="2:9" x14ac:dyDescent="0.25">
      <c r="B993">
        <v>1</v>
      </c>
      <c r="C993">
        <v>1.75</v>
      </c>
      <c r="D993">
        <v>-184.96010000000001</v>
      </c>
      <c r="E993">
        <v>0</v>
      </c>
      <c r="F993">
        <v>-15.799200000000001</v>
      </c>
      <c r="G993">
        <v>0</v>
      </c>
      <c r="H993">
        <v>0</v>
      </c>
      <c r="I993">
        <v>0</v>
      </c>
    </row>
    <row r="994" spans="2:9" x14ac:dyDescent="0.25">
      <c r="B994">
        <v>2</v>
      </c>
      <c r="C994">
        <v>0</v>
      </c>
      <c r="D994">
        <v>-263.20749999999998</v>
      </c>
      <c r="E994">
        <v>0</v>
      </c>
      <c r="F994">
        <v>-21.735700000000001</v>
      </c>
      <c r="G994">
        <v>0</v>
      </c>
      <c r="H994">
        <v>38.037399999999998</v>
      </c>
      <c r="I994">
        <v>0</v>
      </c>
    </row>
    <row r="995" spans="2:9" x14ac:dyDescent="0.25">
      <c r="B995">
        <v>2</v>
      </c>
      <c r="C995">
        <v>1.75</v>
      </c>
      <c r="D995">
        <v>-261.7253</v>
      </c>
      <c r="E995">
        <v>0</v>
      </c>
      <c r="F995">
        <v>-21.735700000000001</v>
      </c>
      <c r="G995">
        <v>0</v>
      </c>
      <c r="H995">
        <v>0</v>
      </c>
      <c r="I995">
        <v>0</v>
      </c>
    </row>
    <row r="996" spans="2:9" x14ac:dyDescent="0.25">
      <c r="B996">
        <v>3</v>
      </c>
      <c r="C996">
        <v>0</v>
      </c>
      <c r="D996">
        <v>-236.56110000000001</v>
      </c>
      <c r="E996">
        <v>-7.0199999999999999E-2</v>
      </c>
      <c r="F996">
        <v>-29.587900000000001</v>
      </c>
      <c r="G996">
        <v>0</v>
      </c>
      <c r="H996">
        <v>51.7789</v>
      </c>
      <c r="I996">
        <v>0.16789999999999999</v>
      </c>
    </row>
    <row r="997" spans="2:9" x14ac:dyDescent="0.25">
      <c r="B997">
        <v>3</v>
      </c>
      <c r="C997">
        <v>1.75</v>
      </c>
      <c r="D997">
        <v>-235.0789</v>
      </c>
      <c r="E997">
        <v>-7.0199999999999999E-2</v>
      </c>
      <c r="F997">
        <v>-29.587900000000001</v>
      </c>
      <c r="G997">
        <v>0</v>
      </c>
      <c r="H997">
        <v>0</v>
      </c>
      <c r="I997">
        <v>4.5199999999999997E-2</v>
      </c>
    </row>
    <row r="998" spans="2:9" x14ac:dyDescent="0.25">
      <c r="B998">
        <v>4</v>
      </c>
      <c r="C998">
        <v>0</v>
      </c>
      <c r="D998">
        <v>-246.3032</v>
      </c>
      <c r="E998">
        <v>0</v>
      </c>
      <c r="F998">
        <v>-21.408799999999999</v>
      </c>
      <c r="G998">
        <v>0</v>
      </c>
      <c r="H998">
        <v>37.465400000000002</v>
      </c>
      <c r="I998">
        <v>0</v>
      </c>
    </row>
    <row r="999" spans="2:9" x14ac:dyDescent="0.25">
      <c r="B999">
        <v>4</v>
      </c>
      <c r="C999">
        <v>1.75</v>
      </c>
      <c r="D999">
        <v>-244.82089999999999</v>
      </c>
      <c r="E999">
        <v>0</v>
      </c>
      <c r="F999">
        <v>-21.408799999999999</v>
      </c>
      <c r="G999">
        <v>0</v>
      </c>
      <c r="H999">
        <v>0</v>
      </c>
      <c r="I999">
        <v>0</v>
      </c>
    </row>
    <row r="1000" spans="2:9" x14ac:dyDescent="0.25">
      <c r="B1000">
        <v>5</v>
      </c>
      <c r="C1000">
        <v>0</v>
      </c>
      <c r="D1000">
        <v>-189.37</v>
      </c>
      <c r="E1000">
        <v>0</v>
      </c>
      <c r="F1000">
        <v>-14.588900000000001</v>
      </c>
      <c r="G1000">
        <v>0</v>
      </c>
      <c r="H1000">
        <v>25.5305</v>
      </c>
      <c r="I1000">
        <v>0</v>
      </c>
    </row>
    <row r="1001" spans="2:9" x14ac:dyDescent="0.25">
      <c r="B1001">
        <v>5</v>
      </c>
      <c r="C1001">
        <v>1.75</v>
      </c>
      <c r="D1001">
        <v>-187.8878</v>
      </c>
      <c r="E1001">
        <v>0</v>
      </c>
      <c r="F1001">
        <v>-14.588900000000001</v>
      </c>
      <c r="G1001">
        <v>0</v>
      </c>
      <c r="H1001">
        <v>0</v>
      </c>
      <c r="I1001">
        <v>0</v>
      </c>
    </row>
    <row r="1002" spans="2:9" x14ac:dyDescent="0.25">
      <c r="B1002">
        <v>6</v>
      </c>
      <c r="C1002">
        <v>0</v>
      </c>
      <c r="D1002">
        <v>-162.7236</v>
      </c>
      <c r="E1002">
        <v>-7.0199999999999999E-2</v>
      </c>
      <c r="F1002">
        <v>-22.441099999999999</v>
      </c>
      <c r="G1002">
        <v>0</v>
      </c>
      <c r="H1002">
        <v>39.271999999999998</v>
      </c>
      <c r="I1002">
        <v>0.16789999999999999</v>
      </c>
    </row>
    <row r="1003" spans="2:9" x14ac:dyDescent="0.25">
      <c r="B1003">
        <v>6</v>
      </c>
      <c r="C1003">
        <v>1.75</v>
      </c>
      <c r="D1003">
        <v>-161.2414</v>
      </c>
      <c r="E1003">
        <v>-7.0199999999999999E-2</v>
      </c>
      <c r="F1003">
        <v>-22.441099999999999</v>
      </c>
      <c r="G1003">
        <v>0</v>
      </c>
      <c r="H1003">
        <v>0</v>
      </c>
      <c r="I1003">
        <v>4.5199999999999997E-2</v>
      </c>
    </row>
    <row r="1004" spans="2:9" x14ac:dyDescent="0.25">
      <c r="B1004">
        <v>7</v>
      </c>
      <c r="C1004">
        <v>0</v>
      </c>
      <c r="D1004">
        <v>-232.0403</v>
      </c>
      <c r="E1004">
        <v>0</v>
      </c>
      <c r="F1004">
        <v>-19.226700000000001</v>
      </c>
      <c r="G1004">
        <v>0</v>
      </c>
      <c r="H1004">
        <v>33.646599999999999</v>
      </c>
      <c r="I1004">
        <v>0</v>
      </c>
    </row>
    <row r="1005" spans="2:9" x14ac:dyDescent="0.25">
      <c r="B1005">
        <v>7</v>
      </c>
      <c r="C1005">
        <v>1.75</v>
      </c>
      <c r="D1005">
        <v>-230.55799999999999</v>
      </c>
      <c r="E1005">
        <v>0</v>
      </c>
      <c r="F1005">
        <v>-19.226700000000001</v>
      </c>
      <c r="G1005">
        <v>0</v>
      </c>
      <c r="H1005">
        <v>0</v>
      </c>
      <c r="I1005">
        <v>0</v>
      </c>
    </row>
    <row r="1006" spans="2:9" x14ac:dyDescent="0.25">
      <c r="B1006">
        <v>8</v>
      </c>
      <c r="C1006">
        <v>0</v>
      </c>
      <c r="D1006">
        <v>-181.57650000000001</v>
      </c>
      <c r="E1006">
        <v>-0.24560000000000001</v>
      </c>
      <c r="F1006">
        <v>-51.115099999999998</v>
      </c>
      <c r="G1006">
        <v>0</v>
      </c>
      <c r="H1006">
        <v>89.451499999999996</v>
      </c>
      <c r="I1006">
        <v>0.58779999999999999</v>
      </c>
    </row>
    <row r="1007" spans="2:9" x14ac:dyDescent="0.25">
      <c r="B1007">
        <v>8</v>
      </c>
      <c r="C1007">
        <v>1.75</v>
      </c>
      <c r="D1007">
        <v>-180.0943</v>
      </c>
      <c r="E1007">
        <v>-0.24560000000000001</v>
      </c>
      <c r="F1007">
        <v>-51.115099999999998</v>
      </c>
      <c r="G1007">
        <v>0</v>
      </c>
      <c r="H1007">
        <v>0</v>
      </c>
      <c r="I1007">
        <v>0.158</v>
      </c>
    </row>
    <row r="1008" spans="2:9" x14ac:dyDescent="0.25">
      <c r="B1008">
        <v>9</v>
      </c>
      <c r="C1008">
        <v>0</v>
      </c>
      <c r="D1008">
        <v>-188.64869999999999</v>
      </c>
      <c r="E1008">
        <v>-0.24560000000000001</v>
      </c>
      <c r="F1008">
        <v>-51.251899999999999</v>
      </c>
      <c r="G1008">
        <v>0</v>
      </c>
      <c r="H1008">
        <v>89.690799999999996</v>
      </c>
      <c r="I1008">
        <v>0.58779999999999999</v>
      </c>
    </row>
    <row r="1009" spans="1:9" x14ac:dyDescent="0.25">
      <c r="B1009">
        <v>9</v>
      </c>
      <c r="C1009">
        <v>1.75</v>
      </c>
      <c r="D1009">
        <v>-187.16650000000001</v>
      </c>
      <c r="E1009">
        <v>-0.24560000000000001</v>
      </c>
      <c r="F1009">
        <v>-51.251899999999999</v>
      </c>
      <c r="G1009">
        <v>0</v>
      </c>
      <c r="H1009">
        <v>0</v>
      </c>
      <c r="I1009">
        <v>0.158</v>
      </c>
    </row>
    <row r="1010" spans="1:9" x14ac:dyDescent="0.25">
      <c r="B1010">
        <v>10</v>
      </c>
      <c r="C1010">
        <v>0</v>
      </c>
      <c r="D1010">
        <v>-213.2612</v>
      </c>
      <c r="E1010">
        <v>-0.24560000000000001</v>
      </c>
      <c r="F1010">
        <v>-53.6342</v>
      </c>
      <c r="G1010">
        <v>0</v>
      </c>
      <c r="H1010">
        <v>93.859800000000007</v>
      </c>
      <c r="I1010">
        <v>0.58779999999999999</v>
      </c>
    </row>
    <row r="1011" spans="1:9" x14ac:dyDescent="0.25">
      <c r="B1011">
        <v>10</v>
      </c>
      <c r="C1011">
        <v>1.75</v>
      </c>
      <c r="D1011">
        <v>-211.779</v>
      </c>
      <c r="E1011">
        <v>-0.24560000000000001</v>
      </c>
      <c r="F1011">
        <v>-53.6342</v>
      </c>
      <c r="G1011">
        <v>0</v>
      </c>
      <c r="H1011">
        <v>0</v>
      </c>
      <c r="I1011">
        <v>0.158</v>
      </c>
    </row>
    <row r="1012" spans="1:9" x14ac:dyDescent="0.25">
      <c r="B1012">
        <v>11</v>
      </c>
      <c r="C1012">
        <v>0</v>
      </c>
      <c r="D1012">
        <v>-279.23540000000003</v>
      </c>
      <c r="E1012">
        <v>-7.0199999999999999E-2</v>
      </c>
      <c r="F1012">
        <v>-33.369399999999999</v>
      </c>
      <c r="G1012">
        <v>0</v>
      </c>
      <c r="H1012">
        <v>58.3964</v>
      </c>
      <c r="I1012">
        <v>0.16789999999999999</v>
      </c>
    </row>
    <row r="1013" spans="1:9" x14ac:dyDescent="0.25">
      <c r="B1013">
        <v>11</v>
      </c>
      <c r="C1013">
        <v>1.75</v>
      </c>
      <c r="D1013">
        <v>-277.75310000000002</v>
      </c>
      <c r="E1013">
        <v>-7.0199999999999999E-2</v>
      </c>
      <c r="F1013">
        <v>-33.369399999999999</v>
      </c>
      <c r="G1013">
        <v>0</v>
      </c>
      <c r="H1013">
        <v>0</v>
      </c>
      <c r="I1013">
        <v>4.5199999999999997E-2</v>
      </c>
    </row>
    <row r="1014" spans="1:9" x14ac:dyDescent="0.25">
      <c r="B1014">
        <v>12</v>
      </c>
      <c r="C1014">
        <v>0</v>
      </c>
      <c r="D1014">
        <v>-205.39789999999999</v>
      </c>
      <c r="E1014">
        <v>-7.0199999999999999E-2</v>
      </c>
      <c r="F1014">
        <v>-26.2226</v>
      </c>
      <c r="G1014">
        <v>0</v>
      </c>
      <c r="H1014">
        <v>45.889499999999998</v>
      </c>
      <c r="I1014">
        <v>0.16789999999999999</v>
      </c>
    </row>
    <row r="1015" spans="1:9" x14ac:dyDescent="0.25">
      <c r="B1015">
        <v>12</v>
      </c>
      <c r="C1015">
        <v>1.75</v>
      </c>
      <c r="D1015">
        <v>-203.91560000000001</v>
      </c>
      <c r="E1015">
        <v>-7.0199999999999999E-2</v>
      </c>
      <c r="F1015">
        <v>-26.2226</v>
      </c>
      <c r="G1015">
        <v>0</v>
      </c>
      <c r="H1015">
        <v>0</v>
      </c>
      <c r="I1015">
        <v>4.5199999999999997E-2</v>
      </c>
    </row>
    <row r="1016" spans="1:9" x14ac:dyDescent="0.25">
      <c r="B1016">
        <v>13</v>
      </c>
      <c r="C1016">
        <v>0</v>
      </c>
      <c r="D1016">
        <v>-224.25069999999999</v>
      </c>
      <c r="E1016">
        <v>-0.24560000000000001</v>
      </c>
      <c r="F1016">
        <v>-54.896599999999999</v>
      </c>
      <c r="G1016">
        <v>0</v>
      </c>
      <c r="H1016">
        <v>96.069000000000003</v>
      </c>
      <c r="I1016">
        <v>0.58779999999999999</v>
      </c>
    </row>
    <row r="1017" spans="1:9" x14ac:dyDescent="0.25">
      <c r="B1017">
        <v>13</v>
      </c>
      <c r="C1017">
        <v>1.75</v>
      </c>
      <c r="D1017">
        <v>-222.76849999999999</v>
      </c>
      <c r="E1017">
        <v>-0.24560000000000001</v>
      </c>
      <c r="F1017">
        <v>-54.896599999999999</v>
      </c>
      <c r="G1017">
        <v>0</v>
      </c>
      <c r="H1017">
        <v>0</v>
      </c>
      <c r="I1017">
        <v>0.158</v>
      </c>
    </row>
    <row r="1018" spans="1:9" x14ac:dyDescent="0.25">
      <c r="B1018">
        <v>14</v>
      </c>
      <c r="C1018">
        <v>0</v>
      </c>
      <c r="D1018">
        <v>-231.32300000000001</v>
      </c>
      <c r="E1018">
        <v>-0.24560000000000001</v>
      </c>
      <c r="F1018">
        <v>-55.033299999999997</v>
      </c>
      <c r="G1018">
        <v>0</v>
      </c>
      <c r="H1018">
        <v>96.308300000000003</v>
      </c>
      <c r="I1018">
        <v>0.58779999999999999</v>
      </c>
    </row>
    <row r="1019" spans="1:9" x14ac:dyDescent="0.25">
      <c r="B1019">
        <v>14</v>
      </c>
      <c r="C1019">
        <v>1.75</v>
      </c>
      <c r="D1019">
        <v>-229.8407</v>
      </c>
      <c r="E1019">
        <v>-0.24560000000000001</v>
      </c>
      <c r="F1019">
        <v>-55.033299999999997</v>
      </c>
      <c r="G1019">
        <v>0</v>
      </c>
      <c r="H1019">
        <v>0</v>
      </c>
      <c r="I1019">
        <v>0.158</v>
      </c>
    </row>
    <row r="1020" spans="1:9" x14ac:dyDescent="0.25">
      <c r="B1020">
        <v>15</v>
      </c>
      <c r="C1020">
        <v>0</v>
      </c>
      <c r="D1020">
        <v>-255.93549999999999</v>
      </c>
      <c r="E1020">
        <v>-0.24560000000000001</v>
      </c>
      <c r="F1020">
        <v>-57.415599999999998</v>
      </c>
      <c r="G1020">
        <v>0</v>
      </c>
      <c r="H1020">
        <v>100.4773</v>
      </c>
      <c r="I1020">
        <v>0.58779999999999999</v>
      </c>
    </row>
    <row r="1021" spans="1:9" x14ac:dyDescent="0.25">
      <c r="B1021">
        <v>15</v>
      </c>
      <c r="C1021">
        <v>1.75</v>
      </c>
      <c r="D1021">
        <v>-254.45320000000001</v>
      </c>
      <c r="E1021">
        <v>-0.24560000000000001</v>
      </c>
      <c r="F1021">
        <v>-57.415599999999998</v>
      </c>
      <c r="G1021">
        <v>0</v>
      </c>
      <c r="H1021">
        <v>0</v>
      </c>
      <c r="I1021">
        <v>0.158</v>
      </c>
    </row>
    <row r="1022" spans="1:9" x14ac:dyDescent="0.25">
      <c r="A1022">
        <v>481</v>
      </c>
      <c r="B1022">
        <v>1</v>
      </c>
      <c r="C1022">
        <v>0</v>
      </c>
      <c r="D1022">
        <v>-370.86540000000002</v>
      </c>
      <c r="E1022">
        <v>0</v>
      </c>
      <c r="F1022">
        <v>-6.4999999999999997E-3</v>
      </c>
      <c r="G1022">
        <v>0</v>
      </c>
      <c r="H1022">
        <v>1.1299999999999999E-2</v>
      </c>
      <c r="I1022">
        <v>0</v>
      </c>
    </row>
    <row r="1023" spans="1:9" x14ac:dyDescent="0.25">
      <c r="B1023">
        <v>1</v>
      </c>
      <c r="C1023">
        <v>1.75</v>
      </c>
      <c r="D1023">
        <v>-369.38310000000001</v>
      </c>
      <c r="E1023">
        <v>0</v>
      </c>
      <c r="F1023">
        <v>-6.4999999999999997E-3</v>
      </c>
      <c r="G1023">
        <v>0</v>
      </c>
      <c r="H1023">
        <v>0</v>
      </c>
      <c r="I1023">
        <v>0</v>
      </c>
    </row>
    <row r="1024" spans="1:9" x14ac:dyDescent="0.25">
      <c r="B1024">
        <v>2</v>
      </c>
      <c r="C1024">
        <v>0</v>
      </c>
      <c r="D1024">
        <v>-527.83050000000003</v>
      </c>
      <c r="E1024">
        <v>0</v>
      </c>
      <c r="F1024">
        <v>-2.3699999999999999E-2</v>
      </c>
      <c r="G1024">
        <v>0</v>
      </c>
      <c r="H1024">
        <v>4.1500000000000002E-2</v>
      </c>
      <c r="I1024">
        <v>0</v>
      </c>
    </row>
    <row r="1025" spans="2:9" x14ac:dyDescent="0.25">
      <c r="B1025">
        <v>2</v>
      </c>
      <c r="C1025">
        <v>1.75</v>
      </c>
      <c r="D1025">
        <v>-526.34829999999999</v>
      </c>
      <c r="E1025">
        <v>0</v>
      </c>
      <c r="F1025">
        <v>-2.3699999999999999E-2</v>
      </c>
      <c r="G1025">
        <v>0</v>
      </c>
      <c r="H1025">
        <v>0</v>
      </c>
      <c r="I1025">
        <v>0</v>
      </c>
    </row>
    <row r="1026" spans="2:9" x14ac:dyDescent="0.25">
      <c r="B1026">
        <v>3</v>
      </c>
      <c r="C1026">
        <v>0</v>
      </c>
      <c r="D1026">
        <v>-437.14109999999999</v>
      </c>
      <c r="E1026">
        <v>-7.0099999999999996E-2</v>
      </c>
      <c r="F1026">
        <v>-19.273499999999999</v>
      </c>
      <c r="G1026">
        <v>0</v>
      </c>
      <c r="H1026">
        <v>33.7286</v>
      </c>
      <c r="I1026">
        <v>0.1678</v>
      </c>
    </row>
    <row r="1027" spans="2:9" x14ac:dyDescent="0.25">
      <c r="B1027">
        <v>3</v>
      </c>
      <c r="C1027">
        <v>1.75</v>
      </c>
      <c r="D1027">
        <v>-435.65890000000002</v>
      </c>
      <c r="E1027">
        <v>-7.0099999999999996E-2</v>
      </c>
      <c r="F1027">
        <v>-19.273499999999999</v>
      </c>
      <c r="G1027">
        <v>0</v>
      </c>
      <c r="H1027">
        <v>0</v>
      </c>
      <c r="I1027">
        <v>4.5100000000000001E-2</v>
      </c>
    </row>
    <row r="1028" spans="2:9" x14ac:dyDescent="0.25">
      <c r="B1028">
        <v>4</v>
      </c>
      <c r="C1028">
        <v>0</v>
      </c>
      <c r="D1028">
        <v>-492.62290000000002</v>
      </c>
      <c r="E1028">
        <v>0</v>
      </c>
      <c r="F1028">
        <v>-2.81E-2</v>
      </c>
      <c r="G1028">
        <v>0</v>
      </c>
      <c r="H1028">
        <v>4.9200000000000001E-2</v>
      </c>
      <c r="I1028">
        <v>0</v>
      </c>
    </row>
    <row r="1029" spans="2:9" x14ac:dyDescent="0.25">
      <c r="B1029">
        <v>4</v>
      </c>
      <c r="C1029">
        <v>1.75</v>
      </c>
      <c r="D1029">
        <v>-491.14060000000001</v>
      </c>
      <c r="E1029">
        <v>0</v>
      </c>
      <c r="F1029">
        <v>-2.81E-2</v>
      </c>
      <c r="G1029">
        <v>0</v>
      </c>
      <c r="H1029">
        <v>0</v>
      </c>
      <c r="I1029">
        <v>0</v>
      </c>
    </row>
    <row r="1030" spans="2:9" x14ac:dyDescent="0.25">
      <c r="B1030">
        <v>5</v>
      </c>
      <c r="C1030">
        <v>0</v>
      </c>
      <c r="D1030">
        <v>-377.7287</v>
      </c>
      <c r="E1030">
        <v>0</v>
      </c>
      <c r="F1030">
        <v>-2.9999999999999997E-4</v>
      </c>
      <c r="G1030">
        <v>0</v>
      </c>
      <c r="H1030">
        <v>5.0000000000000001E-4</v>
      </c>
      <c r="I1030">
        <v>0</v>
      </c>
    </row>
    <row r="1031" spans="2:9" x14ac:dyDescent="0.25">
      <c r="B1031">
        <v>5</v>
      </c>
      <c r="C1031">
        <v>1.75</v>
      </c>
      <c r="D1031">
        <v>-376.24650000000003</v>
      </c>
      <c r="E1031">
        <v>0</v>
      </c>
      <c r="F1031">
        <v>-2.9999999999999997E-4</v>
      </c>
      <c r="G1031">
        <v>0</v>
      </c>
      <c r="H1031">
        <v>0</v>
      </c>
      <c r="I1031">
        <v>0</v>
      </c>
    </row>
    <row r="1032" spans="2:9" x14ac:dyDescent="0.25">
      <c r="B1032">
        <v>6</v>
      </c>
      <c r="C1032">
        <v>0</v>
      </c>
      <c r="D1032">
        <v>-287.03930000000003</v>
      </c>
      <c r="E1032">
        <v>-7.0099999999999996E-2</v>
      </c>
      <c r="F1032">
        <v>-19.25</v>
      </c>
      <c r="G1032">
        <v>0</v>
      </c>
      <c r="H1032">
        <v>33.6875</v>
      </c>
      <c r="I1032">
        <v>0.1678</v>
      </c>
    </row>
    <row r="1033" spans="2:9" x14ac:dyDescent="0.25">
      <c r="B1033">
        <v>6</v>
      </c>
      <c r="C1033">
        <v>1.75</v>
      </c>
      <c r="D1033">
        <v>-285.55700000000002</v>
      </c>
      <c r="E1033">
        <v>-7.0099999999999996E-2</v>
      </c>
      <c r="F1033">
        <v>-19.25</v>
      </c>
      <c r="G1033">
        <v>0</v>
      </c>
      <c r="H1033">
        <v>0</v>
      </c>
      <c r="I1033">
        <v>4.5100000000000001E-2</v>
      </c>
    </row>
    <row r="1034" spans="2:9" x14ac:dyDescent="0.25">
      <c r="B1034">
        <v>7</v>
      </c>
      <c r="C1034">
        <v>0</v>
      </c>
      <c r="D1034">
        <v>-464.14460000000003</v>
      </c>
      <c r="E1034">
        <v>0</v>
      </c>
      <c r="F1034">
        <v>-1.7600000000000001E-2</v>
      </c>
      <c r="G1034">
        <v>0</v>
      </c>
      <c r="H1034">
        <v>3.0800000000000001E-2</v>
      </c>
      <c r="I1034">
        <v>0</v>
      </c>
    </row>
    <row r="1035" spans="2:9" x14ac:dyDescent="0.25">
      <c r="B1035">
        <v>7</v>
      </c>
      <c r="C1035">
        <v>1.75</v>
      </c>
      <c r="D1035">
        <v>-462.66239999999999</v>
      </c>
      <c r="E1035">
        <v>0</v>
      </c>
      <c r="F1035">
        <v>-1.7600000000000001E-2</v>
      </c>
      <c r="G1035">
        <v>0</v>
      </c>
      <c r="H1035">
        <v>0</v>
      </c>
      <c r="I1035">
        <v>0</v>
      </c>
    </row>
    <row r="1036" spans="2:9" x14ac:dyDescent="0.25">
      <c r="B1036">
        <v>8</v>
      </c>
      <c r="C1036">
        <v>0</v>
      </c>
      <c r="D1036">
        <v>-233.86089999999999</v>
      </c>
      <c r="E1036">
        <v>-0.24540000000000001</v>
      </c>
      <c r="F1036">
        <v>-67.383600000000001</v>
      </c>
      <c r="G1036">
        <v>0</v>
      </c>
      <c r="H1036">
        <v>117.92140000000001</v>
      </c>
      <c r="I1036">
        <v>0.58730000000000004</v>
      </c>
    </row>
    <row r="1037" spans="2:9" x14ac:dyDescent="0.25">
      <c r="B1037">
        <v>8</v>
      </c>
      <c r="C1037">
        <v>1.75</v>
      </c>
      <c r="D1037">
        <v>-232.37860000000001</v>
      </c>
      <c r="E1037">
        <v>-0.24540000000000001</v>
      </c>
      <c r="F1037">
        <v>-67.383600000000001</v>
      </c>
      <c r="G1037">
        <v>0</v>
      </c>
      <c r="H1037">
        <v>0</v>
      </c>
      <c r="I1037">
        <v>0.15790000000000001</v>
      </c>
    </row>
    <row r="1038" spans="2:9" x14ac:dyDescent="0.25">
      <c r="B1038">
        <v>9</v>
      </c>
      <c r="C1038">
        <v>0</v>
      </c>
      <c r="D1038">
        <v>-248.59059999999999</v>
      </c>
      <c r="E1038">
        <v>-0.24540000000000001</v>
      </c>
      <c r="F1038">
        <v>-67.381799999999998</v>
      </c>
      <c r="G1038">
        <v>0</v>
      </c>
      <c r="H1038">
        <v>117.9182</v>
      </c>
      <c r="I1038">
        <v>0.58730000000000004</v>
      </c>
    </row>
    <row r="1039" spans="2:9" x14ac:dyDescent="0.25">
      <c r="B1039">
        <v>9</v>
      </c>
      <c r="C1039">
        <v>1.75</v>
      </c>
      <c r="D1039">
        <v>-247.10839999999999</v>
      </c>
      <c r="E1039">
        <v>-0.24540000000000001</v>
      </c>
      <c r="F1039">
        <v>-67.381799999999998</v>
      </c>
      <c r="G1039">
        <v>0</v>
      </c>
      <c r="H1039">
        <v>0</v>
      </c>
      <c r="I1039">
        <v>0.15790000000000001</v>
      </c>
    </row>
    <row r="1040" spans="2:9" x14ac:dyDescent="0.25">
      <c r="B1040">
        <v>10</v>
      </c>
      <c r="C1040">
        <v>0</v>
      </c>
      <c r="D1040">
        <v>-298.62459999999999</v>
      </c>
      <c r="E1040">
        <v>-0.24540000000000001</v>
      </c>
      <c r="F1040">
        <v>-67.389600000000002</v>
      </c>
      <c r="G1040">
        <v>0</v>
      </c>
      <c r="H1040">
        <v>117.9318</v>
      </c>
      <c r="I1040">
        <v>0.58730000000000004</v>
      </c>
    </row>
    <row r="1041" spans="1:9" x14ac:dyDescent="0.25">
      <c r="B1041">
        <v>10</v>
      </c>
      <c r="C1041">
        <v>1.75</v>
      </c>
      <c r="D1041">
        <v>-297.14229999999998</v>
      </c>
      <c r="E1041">
        <v>-0.24540000000000001</v>
      </c>
      <c r="F1041">
        <v>-67.389600000000002</v>
      </c>
      <c r="G1041">
        <v>0</v>
      </c>
      <c r="H1041">
        <v>0</v>
      </c>
      <c r="I1041">
        <v>0.15790000000000001</v>
      </c>
    </row>
    <row r="1042" spans="1:9" x14ac:dyDescent="0.25">
      <c r="B1042">
        <v>11</v>
      </c>
      <c r="C1042">
        <v>0</v>
      </c>
      <c r="D1042">
        <v>-524.23490000000004</v>
      </c>
      <c r="E1042">
        <v>-7.0099999999999996E-2</v>
      </c>
      <c r="F1042">
        <v>-19.274999999999999</v>
      </c>
      <c r="G1042">
        <v>0</v>
      </c>
      <c r="H1042">
        <v>33.731200000000001</v>
      </c>
      <c r="I1042">
        <v>0.1678</v>
      </c>
    </row>
    <row r="1043" spans="1:9" x14ac:dyDescent="0.25">
      <c r="B1043">
        <v>11</v>
      </c>
      <c r="C1043">
        <v>1.75</v>
      </c>
      <c r="D1043">
        <v>-522.75260000000003</v>
      </c>
      <c r="E1043">
        <v>-7.0099999999999996E-2</v>
      </c>
      <c r="F1043">
        <v>-19.274999999999999</v>
      </c>
      <c r="G1043">
        <v>0</v>
      </c>
      <c r="H1043">
        <v>0</v>
      </c>
      <c r="I1043">
        <v>4.5100000000000001E-2</v>
      </c>
    </row>
    <row r="1044" spans="1:9" x14ac:dyDescent="0.25">
      <c r="B1044">
        <v>12</v>
      </c>
      <c r="C1044">
        <v>0</v>
      </c>
      <c r="D1044">
        <v>-374.13299999999998</v>
      </c>
      <c r="E1044">
        <v>-7.0099999999999996E-2</v>
      </c>
      <c r="F1044">
        <v>-19.2515</v>
      </c>
      <c r="G1044">
        <v>0</v>
      </c>
      <c r="H1044">
        <v>33.690199999999997</v>
      </c>
      <c r="I1044">
        <v>0.1678</v>
      </c>
    </row>
    <row r="1045" spans="1:9" x14ac:dyDescent="0.25">
      <c r="B1045">
        <v>12</v>
      </c>
      <c r="C1045">
        <v>1.75</v>
      </c>
      <c r="D1045">
        <v>-372.6508</v>
      </c>
      <c r="E1045">
        <v>-7.0099999999999996E-2</v>
      </c>
      <c r="F1045">
        <v>-19.2515</v>
      </c>
      <c r="G1045">
        <v>0</v>
      </c>
      <c r="H1045">
        <v>0</v>
      </c>
      <c r="I1045">
        <v>4.5100000000000001E-2</v>
      </c>
    </row>
    <row r="1046" spans="1:9" x14ac:dyDescent="0.25">
      <c r="B1046">
        <v>13</v>
      </c>
      <c r="C1046">
        <v>0</v>
      </c>
      <c r="D1046">
        <v>-320.95460000000003</v>
      </c>
      <c r="E1046">
        <v>-0.24540000000000001</v>
      </c>
      <c r="F1046">
        <v>-67.385199999999998</v>
      </c>
      <c r="G1046">
        <v>0</v>
      </c>
      <c r="H1046">
        <v>117.92400000000001</v>
      </c>
      <c r="I1046">
        <v>0.58730000000000004</v>
      </c>
    </row>
    <row r="1047" spans="1:9" x14ac:dyDescent="0.25">
      <c r="B1047">
        <v>13</v>
      </c>
      <c r="C1047">
        <v>1.75</v>
      </c>
      <c r="D1047">
        <v>-319.47239999999999</v>
      </c>
      <c r="E1047">
        <v>-0.24540000000000001</v>
      </c>
      <c r="F1047">
        <v>-67.385199999999998</v>
      </c>
      <c r="G1047">
        <v>0</v>
      </c>
      <c r="H1047">
        <v>0</v>
      </c>
      <c r="I1047">
        <v>0.15790000000000001</v>
      </c>
    </row>
    <row r="1048" spans="1:9" x14ac:dyDescent="0.25">
      <c r="B1048">
        <v>14</v>
      </c>
      <c r="C1048">
        <v>0</v>
      </c>
      <c r="D1048">
        <v>-335.68439999999998</v>
      </c>
      <c r="E1048">
        <v>-0.24540000000000001</v>
      </c>
      <c r="F1048">
        <v>-67.383300000000006</v>
      </c>
      <c r="G1048">
        <v>0</v>
      </c>
      <c r="H1048">
        <v>117.9208</v>
      </c>
      <c r="I1048">
        <v>0.58730000000000004</v>
      </c>
    </row>
    <row r="1049" spans="1:9" x14ac:dyDescent="0.25">
      <c r="B1049">
        <v>14</v>
      </c>
      <c r="C1049">
        <v>1.75</v>
      </c>
      <c r="D1049">
        <v>-334.20209999999997</v>
      </c>
      <c r="E1049">
        <v>-0.24540000000000001</v>
      </c>
      <c r="F1049">
        <v>-67.383300000000006</v>
      </c>
      <c r="G1049">
        <v>0</v>
      </c>
      <c r="H1049">
        <v>0</v>
      </c>
      <c r="I1049">
        <v>0.15790000000000001</v>
      </c>
    </row>
    <row r="1050" spans="1:9" x14ac:dyDescent="0.25">
      <c r="B1050">
        <v>15</v>
      </c>
      <c r="C1050">
        <v>0</v>
      </c>
      <c r="D1050">
        <v>-385.7183</v>
      </c>
      <c r="E1050">
        <v>-0.24540000000000001</v>
      </c>
      <c r="F1050">
        <v>-67.391099999999994</v>
      </c>
      <c r="G1050">
        <v>0</v>
      </c>
      <c r="H1050">
        <v>117.9345</v>
      </c>
      <c r="I1050">
        <v>0.58730000000000004</v>
      </c>
    </row>
    <row r="1051" spans="1:9" x14ac:dyDescent="0.25">
      <c r="B1051">
        <v>15</v>
      </c>
      <c r="C1051">
        <v>1.75</v>
      </c>
      <c r="D1051">
        <v>-384.23610000000002</v>
      </c>
      <c r="E1051">
        <v>-0.24540000000000001</v>
      </c>
      <c r="F1051">
        <v>-67.391099999999994</v>
      </c>
      <c r="G1051">
        <v>0</v>
      </c>
      <c r="H1051">
        <v>0</v>
      </c>
      <c r="I1051">
        <v>0.15790000000000001</v>
      </c>
    </row>
    <row r="1052" spans="1:9" x14ac:dyDescent="0.25">
      <c r="A1052">
        <v>489</v>
      </c>
      <c r="B1052">
        <v>1</v>
      </c>
      <c r="C1052">
        <v>0</v>
      </c>
      <c r="D1052">
        <v>-370.86540000000002</v>
      </c>
      <c r="E1052">
        <v>0</v>
      </c>
      <c r="F1052">
        <v>-6.4999999999999997E-3</v>
      </c>
      <c r="G1052">
        <v>0</v>
      </c>
      <c r="H1052">
        <v>1.1299999999999999E-2</v>
      </c>
      <c r="I1052">
        <v>0</v>
      </c>
    </row>
    <row r="1053" spans="1:9" x14ac:dyDescent="0.25">
      <c r="B1053">
        <v>1</v>
      </c>
      <c r="C1053">
        <v>1.75</v>
      </c>
      <c r="D1053">
        <v>-369.38310000000001</v>
      </c>
      <c r="E1053">
        <v>0</v>
      </c>
      <c r="F1053">
        <v>-6.4999999999999997E-3</v>
      </c>
      <c r="G1053">
        <v>0</v>
      </c>
      <c r="H1053">
        <v>0</v>
      </c>
      <c r="I1053">
        <v>0</v>
      </c>
    </row>
    <row r="1054" spans="1:9" x14ac:dyDescent="0.25">
      <c r="B1054">
        <v>2</v>
      </c>
      <c r="C1054">
        <v>0</v>
      </c>
      <c r="D1054">
        <v>-527.83050000000003</v>
      </c>
      <c r="E1054">
        <v>0</v>
      </c>
      <c r="F1054">
        <v>-2.3699999999999999E-2</v>
      </c>
      <c r="G1054">
        <v>0</v>
      </c>
      <c r="H1054">
        <v>4.1500000000000002E-2</v>
      </c>
      <c r="I1054">
        <v>0</v>
      </c>
    </row>
    <row r="1055" spans="1:9" x14ac:dyDescent="0.25">
      <c r="B1055">
        <v>2</v>
      </c>
      <c r="C1055">
        <v>1.75</v>
      </c>
      <c r="D1055">
        <v>-526.34829999999999</v>
      </c>
      <c r="E1055">
        <v>0</v>
      </c>
      <c r="F1055">
        <v>-2.3699999999999999E-2</v>
      </c>
      <c r="G1055">
        <v>0</v>
      </c>
      <c r="H1055">
        <v>0</v>
      </c>
      <c r="I1055">
        <v>0</v>
      </c>
    </row>
    <row r="1056" spans="1:9" x14ac:dyDescent="0.25">
      <c r="B1056">
        <v>3</v>
      </c>
      <c r="C1056">
        <v>0</v>
      </c>
      <c r="D1056">
        <v>-437.14089999999999</v>
      </c>
      <c r="E1056">
        <v>-7.0099999999999996E-2</v>
      </c>
      <c r="F1056">
        <v>-19.273</v>
      </c>
      <c r="G1056">
        <v>0</v>
      </c>
      <c r="H1056">
        <v>33.727800000000002</v>
      </c>
      <c r="I1056">
        <v>0.1678</v>
      </c>
    </row>
    <row r="1057" spans="2:9" x14ac:dyDescent="0.25">
      <c r="B1057">
        <v>3</v>
      </c>
      <c r="C1057">
        <v>1.75</v>
      </c>
      <c r="D1057">
        <v>-435.65870000000001</v>
      </c>
      <c r="E1057">
        <v>-7.0099999999999996E-2</v>
      </c>
      <c r="F1057">
        <v>-19.273</v>
      </c>
      <c r="G1057">
        <v>0</v>
      </c>
      <c r="H1057">
        <v>0</v>
      </c>
      <c r="I1057">
        <v>4.5100000000000001E-2</v>
      </c>
    </row>
    <row r="1058" spans="2:9" x14ac:dyDescent="0.25">
      <c r="B1058">
        <v>4</v>
      </c>
      <c r="C1058">
        <v>0</v>
      </c>
      <c r="D1058">
        <v>-492.62290000000002</v>
      </c>
      <c r="E1058">
        <v>0</v>
      </c>
      <c r="F1058">
        <v>-2.81E-2</v>
      </c>
      <c r="G1058">
        <v>0</v>
      </c>
      <c r="H1058">
        <v>4.9200000000000001E-2</v>
      </c>
      <c r="I1058">
        <v>0</v>
      </c>
    </row>
    <row r="1059" spans="2:9" x14ac:dyDescent="0.25">
      <c r="B1059">
        <v>4</v>
      </c>
      <c r="C1059">
        <v>1.75</v>
      </c>
      <c r="D1059">
        <v>-491.14060000000001</v>
      </c>
      <c r="E1059">
        <v>0</v>
      </c>
      <c r="F1059">
        <v>-2.81E-2</v>
      </c>
      <c r="G1059">
        <v>0</v>
      </c>
      <c r="H1059">
        <v>0</v>
      </c>
      <c r="I1059">
        <v>0</v>
      </c>
    </row>
    <row r="1060" spans="2:9" x14ac:dyDescent="0.25">
      <c r="B1060">
        <v>5</v>
      </c>
      <c r="C1060">
        <v>0</v>
      </c>
      <c r="D1060">
        <v>-377.7287</v>
      </c>
      <c r="E1060">
        <v>0</v>
      </c>
      <c r="F1060">
        <v>-2.9999999999999997E-4</v>
      </c>
      <c r="G1060">
        <v>0</v>
      </c>
      <c r="H1060">
        <v>5.0000000000000001E-4</v>
      </c>
      <c r="I1060">
        <v>0</v>
      </c>
    </row>
    <row r="1061" spans="2:9" x14ac:dyDescent="0.25">
      <c r="B1061">
        <v>5</v>
      </c>
      <c r="C1061">
        <v>1.75</v>
      </c>
      <c r="D1061">
        <v>-376.24650000000003</v>
      </c>
      <c r="E1061">
        <v>0</v>
      </c>
      <c r="F1061">
        <v>-2.9999999999999997E-4</v>
      </c>
      <c r="G1061">
        <v>0</v>
      </c>
      <c r="H1061">
        <v>0</v>
      </c>
      <c r="I1061">
        <v>0</v>
      </c>
    </row>
    <row r="1062" spans="2:9" x14ac:dyDescent="0.25">
      <c r="B1062">
        <v>6</v>
      </c>
      <c r="C1062">
        <v>0</v>
      </c>
      <c r="D1062">
        <v>-287.03910000000002</v>
      </c>
      <c r="E1062">
        <v>-7.0099999999999996E-2</v>
      </c>
      <c r="F1062">
        <v>-19.249600000000001</v>
      </c>
      <c r="G1062">
        <v>0</v>
      </c>
      <c r="H1062">
        <v>33.686799999999998</v>
      </c>
      <c r="I1062">
        <v>0.1678</v>
      </c>
    </row>
    <row r="1063" spans="2:9" x14ac:dyDescent="0.25">
      <c r="B1063">
        <v>6</v>
      </c>
      <c r="C1063">
        <v>1.75</v>
      </c>
      <c r="D1063">
        <v>-285.55689999999998</v>
      </c>
      <c r="E1063">
        <v>-7.0099999999999996E-2</v>
      </c>
      <c r="F1063">
        <v>-19.249600000000001</v>
      </c>
      <c r="G1063">
        <v>0</v>
      </c>
      <c r="H1063">
        <v>0</v>
      </c>
      <c r="I1063">
        <v>4.5100000000000001E-2</v>
      </c>
    </row>
    <row r="1064" spans="2:9" x14ac:dyDescent="0.25">
      <c r="B1064">
        <v>7</v>
      </c>
      <c r="C1064">
        <v>0</v>
      </c>
      <c r="D1064">
        <v>-464.14460000000003</v>
      </c>
      <c r="E1064">
        <v>0</v>
      </c>
      <c r="F1064">
        <v>-1.7600000000000001E-2</v>
      </c>
      <c r="G1064">
        <v>0</v>
      </c>
      <c r="H1064">
        <v>3.0800000000000001E-2</v>
      </c>
      <c r="I1064">
        <v>0</v>
      </c>
    </row>
    <row r="1065" spans="2:9" x14ac:dyDescent="0.25">
      <c r="B1065">
        <v>7</v>
      </c>
      <c r="C1065">
        <v>1.75</v>
      </c>
      <c r="D1065">
        <v>-462.66239999999999</v>
      </c>
      <c r="E1065">
        <v>0</v>
      </c>
      <c r="F1065">
        <v>-1.7600000000000001E-2</v>
      </c>
      <c r="G1065">
        <v>0</v>
      </c>
      <c r="H1065">
        <v>0</v>
      </c>
      <c r="I1065">
        <v>0</v>
      </c>
    </row>
    <row r="1066" spans="2:9" x14ac:dyDescent="0.25">
      <c r="B1066">
        <v>8</v>
      </c>
      <c r="C1066">
        <v>0</v>
      </c>
      <c r="D1066">
        <v>-233.86019999999999</v>
      </c>
      <c r="E1066">
        <v>-0.24540000000000001</v>
      </c>
      <c r="F1066">
        <v>-67.382099999999994</v>
      </c>
      <c r="G1066">
        <v>0</v>
      </c>
      <c r="H1066">
        <v>117.9187</v>
      </c>
      <c r="I1066">
        <v>0.58730000000000004</v>
      </c>
    </row>
    <row r="1067" spans="2:9" x14ac:dyDescent="0.25">
      <c r="B1067">
        <v>8</v>
      </c>
      <c r="C1067">
        <v>1.75</v>
      </c>
      <c r="D1067">
        <v>-232.37790000000001</v>
      </c>
      <c r="E1067">
        <v>-0.24540000000000001</v>
      </c>
      <c r="F1067">
        <v>-67.382099999999994</v>
      </c>
      <c r="G1067">
        <v>0</v>
      </c>
      <c r="H1067">
        <v>0</v>
      </c>
      <c r="I1067">
        <v>0.15790000000000001</v>
      </c>
    </row>
    <row r="1068" spans="2:9" x14ac:dyDescent="0.25">
      <c r="B1068">
        <v>9</v>
      </c>
      <c r="C1068">
        <v>0</v>
      </c>
      <c r="D1068">
        <v>-248.5899</v>
      </c>
      <c r="E1068">
        <v>-0.24540000000000001</v>
      </c>
      <c r="F1068">
        <v>-67.380300000000005</v>
      </c>
      <c r="G1068">
        <v>0</v>
      </c>
      <c r="H1068">
        <v>117.91549999999999</v>
      </c>
      <c r="I1068">
        <v>0.58730000000000004</v>
      </c>
    </row>
    <row r="1069" spans="2:9" x14ac:dyDescent="0.25">
      <c r="B1069">
        <v>9</v>
      </c>
      <c r="C1069">
        <v>1.75</v>
      </c>
      <c r="D1069">
        <v>-247.10769999999999</v>
      </c>
      <c r="E1069">
        <v>-0.24540000000000001</v>
      </c>
      <c r="F1069">
        <v>-67.380300000000005</v>
      </c>
      <c r="G1069">
        <v>0</v>
      </c>
      <c r="H1069">
        <v>0</v>
      </c>
      <c r="I1069">
        <v>0.15790000000000001</v>
      </c>
    </row>
    <row r="1070" spans="2:9" x14ac:dyDescent="0.25">
      <c r="B1070">
        <v>10</v>
      </c>
      <c r="C1070">
        <v>0</v>
      </c>
      <c r="D1070">
        <v>-298.62389999999999</v>
      </c>
      <c r="E1070">
        <v>-0.24540000000000001</v>
      </c>
      <c r="F1070">
        <v>-67.388099999999994</v>
      </c>
      <c r="G1070">
        <v>0</v>
      </c>
      <c r="H1070">
        <v>117.92919999999999</v>
      </c>
      <c r="I1070">
        <v>0.58730000000000004</v>
      </c>
    </row>
    <row r="1071" spans="2:9" x14ac:dyDescent="0.25">
      <c r="B1071">
        <v>10</v>
      </c>
      <c r="C1071">
        <v>1.75</v>
      </c>
      <c r="D1071">
        <v>-297.14159999999998</v>
      </c>
      <c r="E1071">
        <v>-0.24540000000000001</v>
      </c>
      <c r="F1071">
        <v>-67.388099999999994</v>
      </c>
      <c r="G1071">
        <v>0</v>
      </c>
      <c r="H1071">
        <v>0</v>
      </c>
      <c r="I1071">
        <v>0.15790000000000001</v>
      </c>
    </row>
    <row r="1072" spans="2:9" x14ac:dyDescent="0.25">
      <c r="B1072">
        <v>11</v>
      </c>
      <c r="C1072">
        <v>0</v>
      </c>
      <c r="D1072">
        <v>-524.2346</v>
      </c>
      <c r="E1072">
        <v>-7.0099999999999996E-2</v>
      </c>
      <c r="F1072">
        <v>-19.2745</v>
      </c>
      <c r="G1072">
        <v>0</v>
      </c>
      <c r="H1072">
        <v>33.730400000000003</v>
      </c>
      <c r="I1072">
        <v>0.1678</v>
      </c>
    </row>
    <row r="1073" spans="2:9" x14ac:dyDescent="0.25">
      <c r="B1073">
        <v>11</v>
      </c>
      <c r="C1073">
        <v>1.75</v>
      </c>
      <c r="D1073">
        <v>-522.75239999999997</v>
      </c>
      <c r="E1073">
        <v>-7.0099999999999996E-2</v>
      </c>
      <c r="F1073">
        <v>-19.2745</v>
      </c>
      <c r="G1073">
        <v>0</v>
      </c>
      <c r="H1073">
        <v>0</v>
      </c>
      <c r="I1073">
        <v>4.5100000000000001E-2</v>
      </c>
    </row>
    <row r="1074" spans="2:9" x14ac:dyDescent="0.25">
      <c r="B1074">
        <v>12</v>
      </c>
      <c r="C1074">
        <v>0</v>
      </c>
      <c r="D1074">
        <v>-374.13279999999997</v>
      </c>
      <c r="E1074">
        <v>-7.0099999999999996E-2</v>
      </c>
      <c r="F1074">
        <v>-19.251100000000001</v>
      </c>
      <c r="G1074">
        <v>0</v>
      </c>
      <c r="H1074">
        <v>33.689399999999999</v>
      </c>
      <c r="I1074">
        <v>0.1678</v>
      </c>
    </row>
    <row r="1075" spans="2:9" x14ac:dyDescent="0.25">
      <c r="B1075">
        <v>12</v>
      </c>
      <c r="C1075">
        <v>1.75</v>
      </c>
      <c r="D1075">
        <v>-372.6506</v>
      </c>
      <c r="E1075">
        <v>-7.0099999999999996E-2</v>
      </c>
      <c r="F1075">
        <v>-19.251100000000001</v>
      </c>
      <c r="G1075">
        <v>0</v>
      </c>
      <c r="H1075">
        <v>0</v>
      </c>
      <c r="I1075">
        <v>4.5100000000000001E-2</v>
      </c>
    </row>
    <row r="1076" spans="2:9" x14ac:dyDescent="0.25">
      <c r="B1076">
        <v>13</v>
      </c>
      <c r="C1076">
        <v>0</v>
      </c>
      <c r="D1076">
        <v>-320.95389999999998</v>
      </c>
      <c r="E1076">
        <v>-0.24540000000000001</v>
      </c>
      <c r="F1076">
        <v>-67.383700000000005</v>
      </c>
      <c r="G1076">
        <v>0</v>
      </c>
      <c r="H1076">
        <v>117.92140000000001</v>
      </c>
      <c r="I1076">
        <v>0.58730000000000004</v>
      </c>
    </row>
    <row r="1077" spans="2:9" x14ac:dyDescent="0.25">
      <c r="B1077">
        <v>13</v>
      </c>
      <c r="C1077">
        <v>1.75</v>
      </c>
      <c r="D1077">
        <v>-319.4717</v>
      </c>
      <c r="E1077">
        <v>-0.24540000000000001</v>
      </c>
      <c r="F1077">
        <v>-67.383700000000005</v>
      </c>
      <c r="G1077">
        <v>0</v>
      </c>
      <c r="H1077">
        <v>0</v>
      </c>
      <c r="I1077">
        <v>0.15790000000000001</v>
      </c>
    </row>
    <row r="1078" spans="2:9" x14ac:dyDescent="0.25">
      <c r="B1078">
        <v>14</v>
      </c>
      <c r="C1078">
        <v>0</v>
      </c>
      <c r="D1078">
        <v>-335.68369999999999</v>
      </c>
      <c r="E1078">
        <v>-0.24540000000000001</v>
      </c>
      <c r="F1078">
        <v>-67.381799999999998</v>
      </c>
      <c r="G1078">
        <v>0</v>
      </c>
      <c r="H1078">
        <v>117.9182</v>
      </c>
      <c r="I1078">
        <v>0.58730000000000004</v>
      </c>
    </row>
    <row r="1079" spans="2:9" x14ac:dyDescent="0.25">
      <c r="B1079">
        <v>14</v>
      </c>
      <c r="C1079">
        <v>1.75</v>
      </c>
      <c r="D1079">
        <v>-334.20139999999998</v>
      </c>
      <c r="E1079">
        <v>-0.24540000000000001</v>
      </c>
      <c r="F1079">
        <v>-67.381799999999998</v>
      </c>
      <c r="G1079">
        <v>0</v>
      </c>
      <c r="H1079">
        <v>0</v>
      </c>
      <c r="I1079">
        <v>0.15790000000000001</v>
      </c>
    </row>
    <row r="1080" spans="2:9" x14ac:dyDescent="0.25">
      <c r="B1080">
        <v>15</v>
      </c>
      <c r="C1080">
        <v>0</v>
      </c>
      <c r="D1080">
        <v>-385.7176</v>
      </c>
      <c r="E1080">
        <v>-0.24540000000000001</v>
      </c>
      <c r="F1080">
        <v>-67.389600000000002</v>
      </c>
      <c r="G1080">
        <v>0</v>
      </c>
      <c r="H1080">
        <v>117.9319</v>
      </c>
      <c r="I1080">
        <v>0.58730000000000004</v>
      </c>
    </row>
    <row r="1081" spans="2:9" x14ac:dyDescent="0.25">
      <c r="B1081">
        <v>15</v>
      </c>
      <c r="C1081">
        <v>1.75</v>
      </c>
      <c r="D1081">
        <v>-384.23540000000003</v>
      </c>
      <c r="E1081">
        <v>-0.24540000000000001</v>
      </c>
      <c r="F1081">
        <v>-67.389600000000002</v>
      </c>
      <c r="G1081">
        <v>0</v>
      </c>
      <c r="H1081">
        <v>0</v>
      </c>
      <c r="I1081">
        <v>0.15790000000000001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565C-C5E8-4BE3-BA69-A4353C8F357C}">
  <dimension ref="A1:N601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75</v>
      </c>
      <c r="B1" t="s">
        <v>14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76</v>
      </c>
      <c r="K1" t="s">
        <v>78</v>
      </c>
      <c r="N1" t="s">
        <v>80</v>
      </c>
    </row>
    <row r="2" spans="1:14" x14ac:dyDescent="0.25">
      <c r="A2">
        <v>7</v>
      </c>
      <c r="B2">
        <v>1</v>
      </c>
      <c r="C2">
        <v>0</v>
      </c>
      <c r="D2">
        <f>ABS(C2)</f>
        <v>0</v>
      </c>
      <c r="E2">
        <v>0</v>
      </c>
      <c r="F2">
        <f>ABS(E2)</f>
        <v>0</v>
      </c>
      <c r="G2">
        <v>0</v>
      </c>
      <c r="H2">
        <f>ABS(G2)</f>
        <v>0</v>
      </c>
      <c r="I2">
        <f>MAX(D:D)</f>
        <v>5.9161999999999999</v>
      </c>
      <c r="K2">
        <f>MAX(F:F)</f>
        <v>96.016999999999996</v>
      </c>
      <c r="N2">
        <f>MAX(H:H)</f>
        <v>7.9541000000000004</v>
      </c>
    </row>
    <row r="3" spans="1:14" x14ac:dyDescent="0.25">
      <c r="A3">
        <v>7</v>
      </c>
      <c r="B3">
        <v>2</v>
      </c>
      <c r="C3">
        <v>0</v>
      </c>
      <c r="D3">
        <f t="shared" ref="D3:F66" si="0">ABS(C3)</f>
        <v>0</v>
      </c>
      <c r="E3">
        <v>0</v>
      </c>
      <c r="F3">
        <f t="shared" si="0"/>
        <v>0</v>
      </c>
      <c r="G3">
        <v>0</v>
      </c>
      <c r="H3">
        <f t="shared" ref="H3" si="1">ABS(G3)</f>
        <v>0</v>
      </c>
    </row>
    <row r="4" spans="1:14" x14ac:dyDescent="0.25">
      <c r="A4">
        <v>7</v>
      </c>
      <c r="B4">
        <v>3</v>
      </c>
      <c r="C4">
        <v>0</v>
      </c>
      <c r="D4">
        <f t="shared" si="0"/>
        <v>0</v>
      </c>
      <c r="E4">
        <v>0</v>
      </c>
      <c r="F4">
        <f t="shared" si="0"/>
        <v>0</v>
      </c>
      <c r="G4">
        <v>0</v>
      </c>
      <c r="H4">
        <f t="shared" ref="H4" si="2">ABS(G4)</f>
        <v>0</v>
      </c>
    </row>
    <row r="5" spans="1:14" x14ac:dyDescent="0.25">
      <c r="A5">
        <v>7</v>
      </c>
      <c r="B5">
        <v>4</v>
      </c>
      <c r="C5">
        <v>0</v>
      </c>
      <c r="D5">
        <f t="shared" si="0"/>
        <v>0</v>
      </c>
      <c r="E5">
        <v>0</v>
      </c>
      <c r="F5">
        <f t="shared" si="0"/>
        <v>0</v>
      </c>
      <c r="G5">
        <v>0</v>
      </c>
      <c r="H5">
        <f t="shared" ref="H5" si="3">ABS(G5)</f>
        <v>0</v>
      </c>
    </row>
    <row r="6" spans="1:14" x14ac:dyDescent="0.25">
      <c r="A6">
        <v>7</v>
      </c>
      <c r="B6">
        <v>5</v>
      </c>
      <c r="C6">
        <v>0</v>
      </c>
      <c r="D6">
        <f t="shared" si="0"/>
        <v>0</v>
      </c>
      <c r="E6">
        <v>0</v>
      </c>
      <c r="F6">
        <f t="shared" si="0"/>
        <v>0</v>
      </c>
      <c r="G6">
        <v>0</v>
      </c>
      <c r="H6">
        <f t="shared" ref="H6" si="4">ABS(G6)</f>
        <v>0</v>
      </c>
    </row>
    <row r="7" spans="1:14" x14ac:dyDescent="0.25">
      <c r="A7">
        <v>7</v>
      </c>
      <c r="B7">
        <v>6</v>
      </c>
      <c r="C7">
        <v>0</v>
      </c>
      <c r="D7">
        <f t="shared" si="0"/>
        <v>0</v>
      </c>
      <c r="E7">
        <v>0</v>
      </c>
      <c r="F7">
        <f t="shared" si="0"/>
        <v>0</v>
      </c>
      <c r="G7">
        <v>0</v>
      </c>
      <c r="H7">
        <f t="shared" ref="H7" si="5">ABS(G7)</f>
        <v>0</v>
      </c>
    </row>
    <row r="8" spans="1:14" x14ac:dyDescent="0.25">
      <c r="A8">
        <v>7</v>
      </c>
      <c r="B8">
        <v>7</v>
      </c>
      <c r="C8">
        <v>0</v>
      </c>
      <c r="D8">
        <f t="shared" si="0"/>
        <v>0</v>
      </c>
      <c r="E8">
        <v>0</v>
      </c>
      <c r="F8">
        <f t="shared" si="0"/>
        <v>0</v>
      </c>
      <c r="G8">
        <v>0</v>
      </c>
      <c r="H8">
        <f t="shared" ref="H8" si="6">ABS(G8)</f>
        <v>0</v>
      </c>
    </row>
    <row r="9" spans="1:14" x14ac:dyDescent="0.25">
      <c r="A9">
        <v>7</v>
      </c>
      <c r="B9">
        <v>8</v>
      </c>
      <c r="C9">
        <v>0</v>
      </c>
      <c r="D9">
        <f t="shared" si="0"/>
        <v>0</v>
      </c>
      <c r="E9">
        <v>0</v>
      </c>
      <c r="F9">
        <f t="shared" si="0"/>
        <v>0</v>
      </c>
      <c r="G9">
        <v>0</v>
      </c>
      <c r="H9">
        <f t="shared" ref="H9" si="7">ABS(G9)</f>
        <v>0</v>
      </c>
    </row>
    <row r="10" spans="1:14" x14ac:dyDescent="0.25">
      <c r="A10">
        <v>7</v>
      </c>
      <c r="B10">
        <v>9</v>
      </c>
      <c r="C10">
        <v>0</v>
      </c>
      <c r="D10">
        <f t="shared" si="0"/>
        <v>0</v>
      </c>
      <c r="E10">
        <v>0</v>
      </c>
      <c r="F10">
        <f t="shared" si="0"/>
        <v>0</v>
      </c>
      <c r="G10">
        <v>0</v>
      </c>
      <c r="H10">
        <f t="shared" ref="H10" si="8">ABS(G10)</f>
        <v>0</v>
      </c>
    </row>
    <row r="11" spans="1:14" x14ac:dyDescent="0.25">
      <c r="A11">
        <v>7</v>
      </c>
      <c r="B11">
        <v>10</v>
      </c>
      <c r="C11">
        <v>0</v>
      </c>
      <c r="D11">
        <f t="shared" si="0"/>
        <v>0</v>
      </c>
      <c r="E11">
        <v>0</v>
      </c>
      <c r="F11">
        <f t="shared" si="0"/>
        <v>0</v>
      </c>
      <c r="G11">
        <v>0</v>
      </c>
      <c r="H11">
        <f t="shared" ref="H11" si="9">ABS(G11)</f>
        <v>0</v>
      </c>
    </row>
    <row r="12" spans="1:14" x14ac:dyDescent="0.25">
      <c r="A12">
        <v>7</v>
      </c>
      <c r="B12">
        <v>11</v>
      </c>
      <c r="C12">
        <v>0</v>
      </c>
      <c r="D12">
        <f t="shared" si="0"/>
        <v>0</v>
      </c>
      <c r="E12">
        <v>0</v>
      </c>
      <c r="F12">
        <f t="shared" si="0"/>
        <v>0</v>
      </c>
      <c r="G12">
        <v>0</v>
      </c>
      <c r="H12">
        <f t="shared" ref="H12" si="10">ABS(G12)</f>
        <v>0</v>
      </c>
    </row>
    <row r="13" spans="1:14" x14ac:dyDescent="0.25">
      <c r="A13">
        <v>7</v>
      </c>
      <c r="B13">
        <v>12</v>
      </c>
      <c r="C13">
        <v>0</v>
      </c>
      <c r="D13">
        <f t="shared" si="0"/>
        <v>0</v>
      </c>
      <c r="E13">
        <v>0</v>
      </c>
      <c r="F13">
        <f t="shared" si="0"/>
        <v>0</v>
      </c>
      <c r="G13">
        <v>0</v>
      </c>
      <c r="H13">
        <f t="shared" ref="H13" si="11">ABS(G13)</f>
        <v>0</v>
      </c>
    </row>
    <row r="14" spans="1:14" x14ac:dyDescent="0.25">
      <c r="A14">
        <v>7</v>
      </c>
      <c r="B14">
        <v>13</v>
      </c>
      <c r="C14">
        <v>0</v>
      </c>
      <c r="D14">
        <f t="shared" si="0"/>
        <v>0</v>
      </c>
      <c r="E14">
        <v>0</v>
      </c>
      <c r="F14">
        <f t="shared" si="0"/>
        <v>0</v>
      </c>
      <c r="G14">
        <v>0</v>
      </c>
      <c r="H14">
        <f t="shared" ref="H14" si="12">ABS(G14)</f>
        <v>0</v>
      </c>
    </row>
    <row r="15" spans="1:14" x14ac:dyDescent="0.25">
      <c r="A15">
        <v>7</v>
      </c>
      <c r="B15">
        <v>14</v>
      </c>
      <c r="C15">
        <v>0</v>
      </c>
      <c r="D15">
        <f t="shared" si="0"/>
        <v>0</v>
      </c>
      <c r="E15">
        <v>0</v>
      </c>
      <c r="F15">
        <f t="shared" si="0"/>
        <v>0</v>
      </c>
      <c r="G15">
        <v>0</v>
      </c>
      <c r="H15">
        <f t="shared" ref="H15" si="13">ABS(G15)</f>
        <v>0</v>
      </c>
    </row>
    <row r="16" spans="1:14" x14ac:dyDescent="0.25">
      <c r="A16">
        <v>7</v>
      </c>
      <c r="B16">
        <v>15</v>
      </c>
      <c r="C16">
        <v>0</v>
      </c>
      <c r="D16">
        <f t="shared" si="0"/>
        <v>0</v>
      </c>
      <c r="E16">
        <v>0</v>
      </c>
      <c r="F16">
        <f t="shared" si="0"/>
        <v>0</v>
      </c>
      <c r="G16">
        <v>0</v>
      </c>
      <c r="H16">
        <f t="shared" ref="H16" si="14">ABS(G16)</f>
        <v>0</v>
      </c>
    </row>
    <row r="17" spans="1:8" x14ac:dyDescent="0.25">
      <c r="A17">
        <v>8</v>
      </c>
      <c r="B17">
        <v>1</v>
      </c>
      <c r="C17">
        <v>0</v>
      </c>
      <c r="D17">
        <f t="shared" si="0"/>
        <v>0</v>
      </c>
      <c r="E17">
        <v>0</v>
      </c>
      <c r="F17">
        <f t="shared" si="0"/>
        <v>0</v>
      </c>
      <c r="G17">
        <v>-1.0441</v>
      </c>
      <c r="H17">
        <f t="shared" ref="H17" si="15">ABS(G17)</f>
        <v>1.0441</v>
      </c>
    </row>
    <row r="18" spans="1:8" x14ac:dyDescent="0.25">
      <c r="A18">
        <v>8</v>
      </c>
      <c r="B18">
        <v>2</v>
      </c>
      <c r="C18">
        <v>0</v>
      </c>
      <c r="D18">
        <f t="shared" si="0"/>
        <v>0</v>
      </c>
      <c r="E18">
        <v>0</v>
      </c>
      <c r="F18">
        <f t="shared" si="0"/>
        <v>0</v>
      </c>
      <c r="G18">
        <v>-1.5679000000000001</v>
      </c>
      <c r="H18">
        <f t="shared" ref="H18" si="16">ABS(G18)</f>
        <v>1.5679000000000001</v>
      </c>
    </row>
    <row r="19" spans="1:8" x14ac:dyDescent="0.25">
      <c r="A19">
        <v>8</v>
      </c>
      <c r="B19">
        <v>3</v>
      </c>
      <c r="C19">
        <v>-0.65149999999999997</v>
      </c>
      <c r="D19">
        <f t="shared" si="0"/>
        <v>0.65149999999999997</v>
      </c>
      <c r="E19">
        <v>-15.273099999999999</v>
      </c>
      <c r="F19">
        <f t="shared" si="0"/>
        <v>15.273099999999999</v>
      </c>
      <c r="G19">
        <v>-1.2997000000000001</v>
      </c>
      <c r="H19">
        <f t="shared" ref="H19" si="17">ABS(G19)</f>
        <v>1.2997000000000001</v>
      </c>
    </row>
    <row r="20" spans="1:8" x14ac:dyDescent="0.25">
      <c r="A20">
        <v>8</v>
      </c>
      <c r="B20">
        <v>4</v>
      </c>
      <c r="C20">
        <v>0</v>
      </c>
      <c r="D20">
        <f t="shared" si="0"/>
        <v>0</v>
      </c>
      <c r="E20">
        <v>0</v>
      </c>
      <c r="F20">
        <f t="shared" si="0"/>
        <v>0</v>
      </c>
      <c r="G20">
        <v>-1.5109999999999999</v>
      </c>
      <c r="H20">
        <f t="shared" ref="H20" si="18">ABS(G20)</f>
        <v>1.5109999999999999</v>
      </c>
    </row>
    <row r="21" spans="1:8" x14ac:dyDescent="0.25">
      <c r="A21">
        <v>8</v>
      </c>
      <c r="B21">
        <v>5</v>
      </c>
      <c r="C21">
        <v>0</v>
      </c>
      <c r="D21">
        <f t="shared" si="0"/>
        <v>0</v>
      </c>
      <c r="E21">
        <v>0</v>
      </c>
      <c r="F21">
        <f t="shared" si="0"/>
        <v>0</v>
      </c>
      <c r="G21">
        <v>-1.0107999999999999</v>
      </c>
      <c r="H21">
        <f t="shared" ref="H21" si="19">ABS(G21)</f>
        <v>1.0107999999999999</v>
      </c>
    </row>
    <row r="22" spans="1:8" x14ac:dyDescent="0.25">
      <c r="A22">
        <v>8</v>
      </c>
      <c r="B22">
        <v>6</v>
      </c>
      <c r="C22">
        <v>-0.65149999999999997</v>
      </c>
      <c r="D22">
        <f t="shared" si="0"/>
        <v>0.65149999999999997</v>
      </c>
      <c r="E22">
        <v>-15.273099999999999</v>
      </c>
      <c r="F22">
        <f t="shared" si="0"/>
        <v>15.273099999999999</v>
      </c>
      <c r="G22">
        <v>-0.74260000000000004</v>
      </c>
      <c r="H22">
        <f t="shared" ref="H22" si="20">ABS(G22)</f>
        <v>0.74260000000000004</v>
      </c>
    </row>
    <row r="23" spans="1:8" x14ac:dyDescent="0.25">
      <c r="A23">
        <v>8</v>
      </c>
      <c r="B23">
        <v>7</v>
      </c>
      <c r="C23">
        <v>0</v>
      </c>
      <c r="D23">
        <f t="shared" si="0"/>
        <v>0</v>
      </c>
      <c r="E23">
        <v>0</v>
      </c>
      <c r="F23">
        <f t="shared" si="0"/>
        <v>0</v>
      </c>
      <c r="G23">
        <v>-1.3601000000000001</v>
      </c>
      <c r="H23">
        <f t="shared" ref="H23" si="21">ABS(G23)</f>
        <v>1.3601000000000001</v>
      </c>
    </row>
    <row r="24" spans="1:8" x14ac:dyDescent="0.25">
      <c r="A24">
        <v>8</v>
      </c>
      <c r="B24">
        <v>8</v>
      </c>
      <c r="C24">
        <v>-2.2801</v>
      </c>
      <c r="D24">
        <f t="shared" si="0"/>
        <v>2.2801</v>
      </c>
      <c r="E24">
        <v>-53.4557</v>
      </c>
      <c r="F24">
        <f t="shared" si="0"/>
        <v>53.4557</v>
      </c>
      <c r="G24">
        <v>-0.6119</v>
      </c>
      <c r="H24">
        <f t="shared" ref="H24" si="22">ABS(G24)</f>
        <v>0.6119</v>
      </c>
    </row>
    <row r="25" spans="1:8" x14ac:dyDescent="0.25">
      <c r="A25">
        <v>8</v>
      </c>
      <c r="B25">
        <v>9</v>
      </c>
      <c r="C25">
        <v>-2.2801</v>
      </c>
      <c r="D25">
        <f t="shared" si="0"/>
        <v>2.2801</v>
      </c>
      <c r="E25">
        <v>-53.4557</v>
      </c>
      <c r="F25">
        <f t="shared" si="0"/>
        <v>53.4557</v>
      </c>
      <c r="G25">
        <v>-0.63570000000000004</v>
      </c>
      <c r="H25">
        <f t="shared" ref="H25" si="23">ABS(G25)</f>
        <v>0.63570000000000004</v>
      </c>
    </row>
    <row r="26" spans="1:8" x14ac:dyDescent="0.25">
      <c r="A26">
        <v>8</v>
      </c>
      <c r="B26">
        <v>10</v>
      </c>
      <c r="C26">
        <v>-2.2801</v>
      </c>
      <c r="D26">
        <f t="shared" si="0"/>
        <v>2.2801</v>
      </c>
      <c r="E26">
        <v>-53.4557</v>
      </c>
      <c r="F26">
        <f t="shared" si="0"/>
        <v>53.4557</v>
      </c>
      <c r="G26">
        <v>-0.82140000000000002</v>
      </c>
      <c r="H26">
        <f t="shared" ref="H26" si="24">ABS(G26)</f>
        <v>0.82140000000000002</v>
      </c>
    </row>
    <row r="27" spans="1:8" x14ac:dyDescent="0.25">
      <c r="A27">
        <v>8</v>
      </c>
      <c r="B27">
        <v>11</v>
      </c>
      <c r="C27">
        <v>-0.65149999999999997</v>
      </c>
      <c r="D27">
        <f t="shared" si="0"/>
        <v>0.65149999999999997</v>
      </c>
      <c r="E27">
        <v>-15.273099999999999</v>
      </c>
      <c r="F27">
        <f t="shared" si="0"/>
        <v>15.273099999999999</v>
      </c>
      <c r="G27">
        <v>-1.5442</v>
      </c>
      <c r="H27">
        <f t="shared" ref="H27" si="25">ABS(G27)</f>
        <v>1.5442</v>
      </c>
    </row>
    <row r="28" spans="1:8" x14ac:dyDescent="0.25">
      <c r="A28">
        <v>8</v>
      </c>
      <c r="B28">
        <v>12</v>
      </c>
      <c r="C28">
        <v>-0.65149999999999997</v>
      </c>
      <c r="D28">
        <f t="shared" si="0"/>
        <v>0.65149999999999997</v>
      </c>
      <c r="E28">
        <v>-15.273099999999999</v>
      </c>
      <c r="F28">
        <f t="shared" si="0"/>
        <v>15.273099999999999</v>
      </c>
      <c r="G28">
        <v>-0.98709999999999998</v>
      </c>
      <c r="H28">
        <f t="shared" ref="H28" si="26">ABS(G28)</f>
        <v>0.98709999999999998</v>
      </c>
    </row>
    <row r="29" spans="1:8" x14ac:dyDescent="0.25">
      <c r="A29">
        <v>8</v>
      </c>
      <c r="B29">
        <v>13</v>
      </c>
      <c r="C29">
        <v>-2.2801</v>
      </c>
      <c r="D29">
        <f t="shared" si="0"/>
        <v>2.2801</v>
      </c>
      <c r="E29">
        <v>-53.4557</v>
      </c>
      <c r="F29">
        <f t="shared" si="0"/>
        <v>53.4557</v>
      </c>
      <c r="G29">
        <v>-0.85640000000000005</v>
      </c>
      <c r="H29">
        <f t="shared" ref="H29" si="27">ABS(G29)</f>
        <v>0.85640000000000005</v>
      </c>
    </row>
    <row r="30" spans="1:8" x14ac:dyDescent="0.25">
      <c r="A30">
        <v>8</v>
      </c>
      <c r="B30">
        <v>14</v>
      </c>
      <c r="C30">
        <v>-2.2801</v>
      </c>
      <c r="D30">
        <f t="shared" si="0"/>
        <v>2.2801</v>
      </c>
      <c r="E30">
        <v>-53.4557</v>
      </c>
      <c r="F30">
        <f t="shared" si="0"/>
        <v>53.4557</v>
      </c>
      <c r="G30">
        <v>-0.88019999999999998</v>
      </c>
      <c r="H30">
        <f t="shared" ref="H30" si="28">ABS(G30)</f>
        <v>0.88019999999999998</v>
      </c>
    </row>
    <row r="31" spans="1:8" x14ac:dyDescent="0.25">
      <c r="A31">
        <v>8</v>
      </c>
      <c r="B31">
        <v>15</v>
      </c>
      <c r="C31">
        <v>-2.2801</v>
      </c>
      <c r="D31">
        <f t="shared" si="0"/>
        <v>2.2801</v>
      </c>
      <c r="E31">
        <v>-53.4557</v>
      </c>
      <c r="F31">
        <f t="shared" si="0"/>
        <v>53.4557</v>
      </c>
      <c r="G31">
        <v>-1.0659000000000001</v>
      </c>
      <c r="H31">
        <f t="shared" ref="H31" si="29">ABS(G31)</f>
        <v>1.0659000000000001</v>
      </c>
    </row>
    <row r="32" spans="1:8" x14ac:dyDescent="0.25">
      <c r="A32">
        <v>9</v>
      </c>
      <c r="B32">
        <v>1</v>
      </c>
      <c r="C32">
        <v>0</v>
      </c>
      <c r="D32">
        <f t="shared" si="0"/>
        <v>0</v>
      </c>
      <c r="E32">
        <v>0</v>
      </c>
      <c r="F32">
        <f t="shared" si="0"/>
        <v>0</v>
      </c>
      <c r="G32">
        <v>-1.8612</v>
      </c>
      <c r="H32">
        <f t="shared" ref="H32" si="30">ABS(G32)</f>
        <v>1.8612</v>
      </c>
    </row>
    <row r="33" spans="1:8" x14ac:dyDescent="0.25">
      <c r="A33">
        <v>9</v>
      </c>
      <c r="B33">
        <v>2</v>
      </c>
      <c r="C33">
        <v>0</v>
      </c>
      <c r="D33">
        <f t="shared" si="0"/>
        <v>0</v>
      </c>
      <c r="E33">
        <v>0</v>
      </c>
      <c r="F33">
        <f t="shared" si="0"/>
        <v>0</v>
      </c>
      <c r="G33">
        <v>-2.7181999999999999</v>
      </c>
      <c r="H33">
        <f t="shared" ref="H33" si="31">ABS(G33)</f>
        <v>2.7181999999999999</v>
      </c>
    </row>
    <row r="34" spans="1:8" x14ac:dyDescent="0.25">
      <c r="A34">
        <v>9</v>
      </c>
      <c r="B34">
        <v>3</v>
      </c>
      <c r="C34">
        <v>-1.3064</v>
      </c>
      <c r="D34">
        <f t="shared" si="0"/>
        <v>1.3064</v>
      </c>
      <c r="E34">
        <v>-23.145900000000001</v>
      </c>
      <c r="F34">
        <f t="shared" si="0"/>
        <v>23.145900000000001</v>
      </c>
      <c r="G34">
        <v>-2.2452999999999999</v>
      </c>
      <c r="H34">
        <f t="shared" ref="H34" si="32">ABS(G34)</f>
        <v>2.2452999999999999</v>
      </c>
    </row>
    <row r="35" spans="1:8" x14ac:dyDescent="0.25">
      <c r="A35">
        <v>9</v>
      </c>
      <c r="B35">
        <v>4</v>
      </c>
      <c r="C35">
        <v>0</v>
      </c>
      <c r="D35">
        <f t="shared" si="0"/>
        <v>0</v>
      </c>
      <c r="E35">
        <v>0</v>
      </c>
      <c r="F35">
        <f t="shared" si="0"/>
        <v>0</v>
      </c>
      <c r="G35">
        <v>-2.6042000000000001</v>
      </c>
      <c r="H35">
        <f t="shared" ref="H35" si="33">ABS(G35)</f>
        <v>2.6042000000000001</v>
      </c>
    </row>
    <row r="36" spans="1:8" x14ac:dyDescent="0.25">
      <c r="A36">
        <v>9</v>
      </c>
      <c r="B36">
        <v>5</v>
      </c>
      <c r="C36">
        <v>0</v>
      </c>
      <c r="D36">
        <f t="shared" si="0"/>
        <v>0</v>
      </c>
      <c r="E36">
        <v>0</v>
      </c>
      <c r="F36">
        <f t="shared" si="0"/>
        <v>0</v>
      </c>
      <c r="G36">
        <v>-1.8172999999999999</v>
      </c>
      <c r="H36">
        <f t="shared" ref="H36" si="34">ABS(G36)</f>
        <v>1.8172999999999999</v>
      </c>
    </row>
    <row r="37" spans="1:8" x14ac:dyDescent="0.25">
      <c r="A37">
        <v>9</v>
      </c>
      <c r="B37">
        <v>6</v>
      </c>
      <c r="C37">
        <v>-1.3064</v>
      </c>
      <c r="D37">
        <f t="shared" si="0"/>
        <v>1.3064</v>
      </c>
      <c r="E37">
        <v>-23.145900000000001</v>
      </c>
      <c r="F37">
        <f t="shared" si="0"/>
        <v>23.145900000000001</v>
      </c>
      <c r="G37">
        <v>-1.3443000000000001</v>
      </c>
      <c r="H37">
        <f t="shared" ref="H37" si="35">ABS(G37)</f>
        <v>1.3443000000000001</v>
      </c>
    </row>
    <row r="38" spans="1:8" x14ac:dyDescent="0.25">
      <c r="A38">
        <v>9</v>
      </c>
      <c r="B38">
        <v>7</v>
      </c>
      <c r="C38">
        <v>0</v>
      </c>
      <c r="D38">
        <f t="shared" si="0"/>
        <v>0</v>
      </c>
      <c r="E38">
        <v>0</v>
      </c>
      <c r="F38">
        <f t="shared" si="0"/>
        <v>0</v>
      </c>
      <c r="G38">
        <v>-2.3736999999999999</v>
      </c>
      <c r="H38">
        <f t="shared" ref="H38" si="36">ABS(G38)</f>
        <v>2.3736999999999999</v>
      </c>
    </row>
    <row r="39" spans="1:8" x14ac:dyDescent="0.25">
      <c r="A39">
        <v>9</v>
      </c>
      <c r="B39">
        <v>8</v>
      </c>
      <c r="C39">
        <v>-4.5724</v>
      </c>
      <c r="D39">
        <f t="shared" si="0"/>
        <v>4.5724</v>
      </c>
      <c r="E39">
        <v>-81.0107</v>
      </c>
      <c r="F39">
        <f t="shared" si="0"/>
        <v>81.0107</v>
      </c>
      <c r="G39">
        <v>-1.1096999999999999</v>
      </c>
      <c r="H39">
        <f t="shared" ref="H39" si="37">ABS(G39)</f>
        <v>1.1096999999999999</v>
      </c>
    </row>
    <row r="40" spans="1:8" x14ac:dyDescent="0.25">
      <c r="A40">
        <v>9</v>
      </c>
      <c r="B40">
        <v>9</v>
      </c>
      <c r="C40">
        <v>-4.5724</v>
      </c>
      <c r="D40">
        <f t="shared" si="0"/>
        <v>4.5724</v>
      </c>
      <c r="E40">
        <v>-81.0107</v>
      </c>
      <c r="F40">
        <f t="shared" si="0"/>
        <v>81.0107</v>
      </c>
      <c r="G40">
        <v>-1.1574</v>
      </c>
      <c r="H40">
        <f t="shared" ref="H40" si="38">ABS(G40)</f>
        <v>1.1574</v>
      </c>
    </row>
    <row r="41" spans="1:8" x14ac:dyDescent="0.25">
      <c r="A41">
        <v>9</v>
      </c>
      <c r="B41">
        <v>10</v>
      </c>
      <c r="C41">
        <v>-4.5724</v>
      </c>
      <c r="D41">
        <f t="shared" si="0"/>
        <v>4.5724</v>
      </c>
      <c r="E41">
        <v>-81.0107</v>
      </c>
      <c r="F41">
        <f t="shared" si="0"/>
        <v>81.0107</v>
      </c>
      <c r="G41">
        <v>-1.4577</v>
      </c>
      <c r="H41">
        <f t="shared" ref="H41" si="39">ABS(G41)</f>
        <v>1.4577</v>
      </c>
    </row>
    <row r="42" spans="1:8" x14ac:dyDescent="0.25">
      <c r="A42">
        <v>9</v>
      </c>
      <c r="B42">
        <v>11</v>
      </c>
      <c r="C42">
        <v>-1.3064</v>
      </c>
      <c r="D42">
        <f t="shared" si="0"/>
        <v>1.3064</v>
      </c>
      <c r="E42">
        <v>-23.145900000000001</v>
      </c>
      <c r="F42">
        <f t="shared" si="0"/>
        <v>23.145900000000001</v>
      </c>
      <c r="G42">
        <v>-2.6816</v>
      </c>
      <c r="H42">
        <f t="shared" ref="H42" si="40">ABS(G42)</f>
        <v>2.6816</v>
      </c>
    </row>
    <row r="43" spans="1:8" x14ac:dyDescent="0.25">
      <c r="A43">
        <v>9</v>
      </c>
      <c r="B43">
        <v>12</v>
      </c>
      <c r="C43">
        <v>-1.3064</v>
      </c>
      <c r="D43">
        <f t="shared" si="0"/>
        <v>1.3064</v>
      </c>
      <c r="E43">
        <v>-23.145900000000001</v>
      </c>
      <c r="F43">
        <f t="shared" si="0"/>
        <v>23.145900000000001</v>
      </c>
      <c r="G43">
        <v>-1.7806</v>
      </c>
      <c r="H43">
        <f t="shared" ref="H43" si="41">ABS(G43)</f>
        <v>1.7806</v>
      </c>
    </row>
    <row r="44" spans="1:8" x14ac:dyDescent="0.25">
      <c r="A44">
        <v>9</v>
      </c>
      <c r="B44">
        <v>13</v>
      </c>
      <c r="C44">
        <v>-4.5724</v>
      </c>
      <c r="D44">
        <f t="shared" si="0"/>
        <v>4.5724</v>
      </c>
      <c r="E44">
        <v>-81.0107</v>
      </c>
      <c r="F44">
        <f t="shared" si="0"/>
        <v>81.0107</v>
      </c>
      <c r="G44">
        <v>-1.546</v>
      </c>
      <c r="H44">
        <f t="shared" ref="H44" si="42">ABS(G44)</f>
        <v>1.546</v>
      </c>
    </row>
    <row r="45" spans="1:8" x14ac:dyDescent="0.25">
      <c r="A45">
        <v>9</v>
      </c>
      <c r="B45">
        <v>14</v>
      </c>
      <c r="C45">
        <v>-4.5724</v>
      </c>
      <c r="D45">
        <f t="shared" si="0"/>
        <v>4.5724</v>
      </c>
      <c r="E45">
        <v>-81.0107</v>
      </c>
      <c r="F45">
        <f t="shared" si="0"/>
        <v>81.0107</v>
      </c>
      <c r="G45">
        <v>-1.5936999999999999</v>
      </c>
      <c r="H45">
        <f t="shared" ref="H45" si="43">ABS(G45)</f>
        <v>1.5936999999999999</v>
      </c>
    </row>
    <row r="46" spans="1:8" x14ac:dyDescent="0.25">
      <c r="A46">
        <v>9</v>
      </c>
      <c r="B46">
        <v>15</v>
      </c>
      <c r="C46">
        <v>-4.5724</v>
      </c>
      <c r="D46">
        <f t="shared" si="0"/>
        <v>4.5724</v>
      </c>
      <c r="E46">
        <v>-81.0107</v>
      </c>
      <c r="F46">
        <f t="shared" si="0"/>
        <v>81.0107</v>
      </c>
      <c r="G46">
        <v>-1.8939999999999999</v>
      </c>
      <c r="H46">
        <f t="shared" ref="H46" si="44">ABS(G46)</f>
        <v>1.8939999999999999</v>
      </c>
    </row>
    <row r="47" spans="1:8" x14ac:dyDescent="0.25">
      <c r="A47">
        <v>25</v>
      </c>
      <c r="B47">
        <v>1</v>
      </c>
      <c r="C47">
        <v>0</v>
      </c>
      <c r="D47">
        <f t="shared" si="0"/>
        <v>0</v>
      </c>
      <c r="E47">
        <v>0</v>
      </c>
      <c r="F47">
        <f t="shared" si="0"/>
        <v>0</v>
      </c>
      <c r="G47">
        <v>0</v>
      </c>
      <c r="H47">
        <f t="shared" ref="H47" si="45">ABS(G47)</f>
        <v>0</v>
      </c>
    </row>
    <row r="48" spans="1:8" x14ac:dyDescent="0.25">
      <c r="A48">
        <v>25</v>
      </c>
      <c r="B48">
        <v>2</v>
      </c>
      <c r="C48">
        <v>0</v>
      </c>
      <c r="D48">
        <f t="shared" si="0"/>
        <v>0</v>
      </c>
      <c r="E48">
        <v>0</v>
      </c>
      <c r="F48">
        <f t="shared" si="0"/>
        <v>0</v>
      </c>
      <c r="G48">
        <v>0</v>
      </c>
      <c r="H48">
        <f t="shared" ref="H48" si="46">ABS(G48)</f>
        <v>0</v>
      </c>
    </row>
    <row r="49" spans="1:8" x14ac:dyDescent="0.25">
      <c r="A49">
        <v>25</v>
      </c>
      <c r="B49">
        <v>3</v>
      </c>
      <c r="C49">
        <v>0</v>
      </c>
      <c r="D49">
        <f t="shared" si="0"/>
        <v>0</v>
      </c>
      <c r="E49">
        <v>0</v>
      </c>
      <c r="F49">
        <f t="shared" si="0"/>
        <v>0</v>
      </c>
      <c r="G49">
        <v>0</v>
      </c>
      <c r="H49">
        <f t="shared" ref="H49" si="47">ABS(G49)</f>
        <v>0</v>
      </c>
    </row>
    <row r="50" spans="1:8" x14ac:dyDescent="0.25">
      <c r="A50">
        <v>25</v>
      </c>
      <c r="B50">
        <v>4</v>
      </c>
      <c r="C50">
        <v>0</v>
      </c>
      <c r="D50">
        <f t="shared" si="0"/>
        <v>0</v>
      </c>
      <c r="E50">
        <v>0</v>
      </c>
      <c r="F50">
        <f t="shared" si="0"/>
        <v>0</v>
      </c>
      <c r="G50">
        <v>0</v>
      </c>
      <c r="H50">
        <f t="shared" ref="H50" si="48">ABS(G50)</f>
        <v>0</v>
      </c>
    </row>
    <row r="51" spans="1:8" x14ac:dyDescent="0.25">
      <c r="A51">
        <v>25</v>
      </c>
      <c r="B51">
        <v>5</v>
      </c>
      <c r="C51">
        <v>0</v>
      </c>
      <c r="D51">
        <f t="shared" si="0"/>
        <v>0</v>
      </c>
      <c r="E51">
        <v>0</v>
      </c>
      <c r="F51">
        <f t="shared" si="0"/>
        <v>0</v>
      </c>
      <c r="G51">
        <v>0</v>
      </c>
      <c r="H51">
        <f t="shared" ref="H51" si="49">ABS(G51)</f>
        <v>0</v>
      </c>
    </row>
    <row r="52" spans="1:8" x14ac:dyDescent="0.25">
      <c r="A52">
        <v>25</v>
      </c>
      <c r="B52">
        <v>6</v>
      </c>
      <c r="C52">
        <v>0</v>
      </c>
      <c r="D52">
        <f t="shared" si="0"/>
        <v>0</v>
      </c>
      <c r="E52">
        <v>0</v>
      </c>
      <c r="F52">
        <f t="shared" si="0"/>
        <v>0</v>
      </c>
      <c r="G52">
        <v>0</v>
      </c>
      <c r="H52">
        <f t="shared" ref="H52" si="50">ABS(G52)</f>
        <v>0</v>
      </c>
    </row>
    <row r="53" spans="1:8" x14ac:dyDescent="0.25">
      <c r="A53">
        <v>25</v>
      </c>
      <c r="B53">
        <v>7</v>
      </c>
      <c r="C53">
        <v>0</v>
      </c>
      <c r="D53">
        <f t="shared" si="0"/>
        <v>0</v>
      </c>
      <c r="E53">
        <v>0</v>
      </c>
      <c r="F53">
        <f t="shared" si="0"/>
        <v>0</v>
      </c>
      <c r="G53">
        <v>0</v>
      </c>
      <c r="H53">
        <f t="shared" ref="H53" si="51">ABS(G53)</f>
        <v>0</v>
      </c>
    </row>
    <row r="54" spans="1:8" x14ac:dyDescent="0.25">
      <c r="A54">
        <v>25</v>
      </c>
      <c r="B54">
        <v>8</v>
      </c>
      <c r="C54">
        <v>0</v>
      </c>
      <c r="D54">
        <f t="shared" si="0"/>
        <v>0</v>
      </c>
      <c r="E54">
        <v>0</v>
      </c>
      <c r="F54">
        <f t="shared" si="0"/>
        <v>0</v>
      </c>
      <c r="G54">
        <v>0</v>
      </c>
      <c r="H54">
        <f t="shared" ref="H54" si="52">ABS(G54)</f>
        <v>0</v>
      </c>
    </row>
    <row r="55" spans="1:8" x14ac:dyDescent="0.25">
      <c r="A55">
        <v>25</v>
      </c>
      <c r="B55">
        <v>9</v>
      </c>
      <c r="C55">
        <v>0</v>
      </c>
      <c r="D55">
        <f t="shared" si="0"/>
        <v>0</v>
      </c>
      <c r="E55">
        <v>0</v>
      </c>
      <c r="F55">
        <f t="shared" si="0"/>
        <v>0</v>
      </c>
      <c r="G55">
        <v>0</v>
      </c>
      <c r="H55">
        <f t="shared" ref="H55" si="53">ABS(G55)</f>
        <v>0</v>
      </c>
    </row>
    <row r="56" spans="1:8" x14ac:dyDescent="0.25">
      <c r="A56">
        <v>25</v>
      </c>
      <c r="B56">
        <v>10</v>
      </c>
      <c r="C56">
        <v>0</v>
      </c>
      <c r="D56">
        <f t="shared" si="0"/>
        <v>0</v>
      </c>
      <c r="E56">
        <v>0</v>
      </c>
      <c r="F56">
        <f t="shared" si="0"/>
        <v>0</v>
      </c>
      <c r="G56">
        <v>0</v>
      </c>
      <c r="H56">
        <f t="shared" ref="H56" si="54">ABS(G56)</f>
        <v>0</v>
      </c>
    </row>
    <row r="57" spans="1:8" x14ac:dyDescent="0.25">
      <c r="A57">
        <v>25</v>
      </c>
      <c r="B57">
        <v>11</v>
      </c>
      <c r="C57">
        <v>0</v>
      </c>
      <c r="D57">
        <f t="shared" si="0"/>
        <v>0</v>
      </c>
      <c r="E57">
        <v>0</v>
      </c>
      <c r="F57">
        <f t="shared" si="0"/>
        <v>0</v>
      </c>
      <c r="G57">
        <v>0</v>
      </c>
      <c r="H57">
        <f t="shared" ref="H57" si="55">ABS(G57)</f>
        <v>0</v>
      </c>
    </row>
    <row r="58" spans="1:8" x14ac:dyDescent="0.25">
      <c r="A58">
        <v>25</v>
      </c>
      <c r="B58">
        <v>12</v>
      </c>
      <c r="C58">
        <v>0</v>
      </c>
      <c r="D58">
        <f t="shared" si="0"/>
        <v>0</v>
      </c>
      <c r="E58">
        <v>0</v>
      </c>
      <c r="F58">
        <f t="shared" si="0"/>
        <v>0</v>
      </c>
      <c r="G58">
        <v>0</v>
      </c>
      <c r="H58">
        <f t="shared" ref="H58" si="56">ABS(G58)</f>
        <v>0</v>
      </c>
    </row>
    <row r="59" spans="1:8" x14ac:dyDescent="0.25">
      <c r="A59">
        <v>25</v>
      </c>
      <c r="B59">
        <v>13</v>
      </c>
      <c r="C59">
        <v>0</v>
      </c>
      <c r="D59">
        <f t="shared" si="0"/>
        <v>0</v>
      </c>
      <c r="E59">
        <v>0</v>
      </c>
      <c r="F59">
        <f t="shared" si="0"/>
        <v>0</v>
      </c>
      <c r="G59">
        <v>0</v>
      </c>
      <c r="H59">
        <f t="shared" ref="H59" si="57">ABS(G59)</f>
        <v>0</v>
      </c>
    </row>
    <row r="60" spans="1:8" x14ac:dyDescent="0.25">
      <c r="A60">
        <v>25</v>
      </c>
      <c r="B60">
        <v>14</v>
      </c>
      <c r="C60">
        <v>0</v>
      </c>
      <c r="D60">
        <f t="shared" si="0"/>
        <v>0</v>
      </c>
      <c r="E60">
        <v>0</v>
      </c>
      <c r="F60">
        <f t="shared" si="0"/>
        <v>0</v>
      </c>
      <c r="G60">
        <v>0</v>
      </c>
      <c r="H60">
        <f t="shared" ref="H60" si="58">ABS(G60)</f>
        <v>0</v>
      </c>
    </row>
    <row r="61" spans="1:8" x14ac:dyDescent="0.25">
      <c r="A61">
        <v>25</v>
      </c>
      <c r="B61">
        <v>15</v>
      </c>
      <c r="C61">
        <v>0</v>
      </c>
      <c r="D61">
        <f t="shared" si="0"/>
        <v>0</v>
      </c>
      <c r="E61">
        <v>0</v>
      </c>
      <c r="F61">
        <f t="shared" si="0"/>
        <v>0</v>
      </c>
      <c r="G61">
        <v>0</v>
      </c>
      <c r="H61">
        <f t="shared" ref="H61" si="59">ABS(G61)</f>
        <v>0</v>
      </c>
    </row>
    <row r="62" spans="1:8" x14ac:dyDescent="0.25">
      <c r="A62">
        <v>26</v>
      </c>
      <c r="B62">
        <v>1</v>
      </c>
      <c r="C62">
        <v>0</v>
      </c>
      <c r="D62">
        <f t="shared" si="0"/>
        <v>0</v>
      </c>
      <c r="E62">
        <v>0</v>
      </c>
      <c r="F62">
        <f t="shared" si="0"/>
        <v>0</v>
      </c>
      <c r="G62">
        <v>-1.0441</v>
      </c>
      <c r="H62">
        <f t="shared" ref="H62" si="60">ABS(G62)</f>
        <v>1.0441</v>
      </c>
    </row>
    <row r="63" spans="1:8" x14ac:dyDescent="0.25">
      <c r="A63">
        <v>26</v>
      </c>
      <c r="B63">
        <v>2</v>
      </c>
      <c r="C63">
        <v>0</v>
      </c>
      <c r="D63">
        <f t="shared" si="0"/>
        <v>0</v>
      </c>
      <c r="E63">
        <v>0</v>
      </c>
      <c r="F63">
        <f t="shared" si="0"/>
        <v>0</v>
      </c>
      <c r="G63">
        <v>-1.5679000000000001</v>
      </c>
      <c r="H63">
        <f t="shared" ref="H63" si="61">ABS(G63)</f>
        <v>1.5679000000000001</v>
      </c>
    </row>
    <row r="64" spans="1:8" x14ac:dyDescent="0.25">
      <c r="A64">
        <v>26</v>
      </c>
      <c r="B64">
        <v>3</v>
      </c>
      <c r="C64">
        <v>-0.65149999999999997</v>
      </c>
      <c r="D64">
        <f t="shared" si="0"/>
        <v>0.65149999999999997</v>
      </c>
      <c r="E64">
        <v>-15.273099999999999</v>
      </c>
      <c r="F64">
        <f t="shared" si="0"/>
        <v>15.273099999999999</v>
      </c>
      <c r="G64">
        <v>-1.3354999999999999</v>
      </c>
      <c r="H64">
        <f t="shared" ref="H64" si="62">ABS(G64)</f>
        <v>1.3354999999999999</v>
      </c>
    </row>
    <row r="65" spans="1:8" x14ac:dyDescent="0.25">
      <c r="A65">
        <v>26</v>
      </c>
      <c r="B65">
        <v>4</v>
      </c>
      <c r="C65">
        <v>0</v>
      </c>
      <c r="D65">
        <f t="shared" si="0"/>
        <v>0</v>
      </c>
      <c r="E65">
        <v>0</v>
      </c>
      <c r="F65">
        <f t="shared" si="0"/>
        <v>0</v>
      </c>
      <c r="G65">
        <v>-1.5109999999999999</v>
      </c>
      <c r="H65">
        <f t="shared" ref="H65" si="63">ABS(G65)</f>
        <v>1.5109999999999999</v>
      </c>
    </row>
    <row r="66" spans="1:8" x14ac:dyDescent="0.25">
      <c r="A66">
        <v>26</v>
      </c>
      <c r="B66">
        <v>5</v>
      </c>
      <c r="C66">
        <v>0</v>
      </c>
      <c r="D66">
        <f t="shared" si="0"/>
        <v>0</v>
      </c>
      <c r="E66">
        <v>0</v>
      </c>
      <c r="F66">
        <f t="shared" si="0"/>
        <v>0</v>
      </c>
      <c r="G66">
        <v>-1.0107999999999999</v>
      </c>
      <c r="H66">
        <f t="shared" ref="H66" si="64">ABS(G66)</f>
        <v>1.0107999999999999</v>
      </c>
    </row>
    <row r="67" spans="1:8" x14ac:dyDescent="0.25">
      <c r="A67">
        <v>26</v>
      </c>
      <c r="B67">
        <v>6</v>
      </c>
      <c r="C67">
        <v>-0.65149999999999997</v>
      </c>
      <c r="D67">
        <f t="shared" ref="D67:F130" si="65">ABS(C67)</f>
        <v>0.65149999999999997</v>
      </c>
      <c r="E67">
        <v>-15.273099999999999</v>
      </c>
      <c r="F67">
        <f t="shared" si="65"/>
        <v>15.273099999999999</v>
      </c>
      <c r="G67">
        <v>-0.77839999999999998</v>
      </c>
      <c r="H67">
        <f t="shared" ref="H67" si="66">ABS(G67)</f>
        <v>0.77839999999999998</v>
      </c>
    </row>
    <row r="68" spans="1:8" x14ac:dyDescent="0.25">
      <c r="A68">
        <v>26</v>
      </c>
      <c r="B68">
        <v>7</v>
      </c>
      <c r="C68">
        <v>0</v>
      </c>
      <c r="D68">
        <f t="shared" si="65"/>
        <v>0</v>
      </c>
      <c r="E68">
        <v>0</v>
      </c>
      <c r="F68">
        <f t="shared" si="65"/>
        <v>0</v>
      </c>
      <c r="G68">
        <v>-1.3601000000000001</v>
      </c>
      <c r="H68">
        <f t="shared" ref="H68" si="67">ABS(G68)</f>
        <v>1.3601000000000001</v>
      </c>
    </row>
    <row r="69" spans="1:8" x14ac:dyDescent="0.25">
      <c r="A69">
        <v>26</v>
      </c>
      <c r="B69">
        <v>8</v>
      </c>
      <c r="C69">
        <v>-2.2801</v>
      </c>
      <c r="D69">
        <f t="shared" si="65"/>
        <v>2.2801</v>
      </c>
      <c r="E69">
        <v>-53.4557</v>
      </c>
      <c r="F69">
        <f t="shared" si="65"/>
        <v>53.4557</v>
      </c>
      <c r="G69">
        <v>-0.73709999999999998</v>
      </c>
      <c r="H69">
        <f t="shared" ref="H69" si="68">ABS(G69)</f>
        <v>0.73709999999999998</v>
      </c>
    </row>
    <row r="70" spans="1:8" x14ac:dyDescent="0.25">
      <c r="A70">
        <v>26</v>
      </c>
      <c r="B70">
        <v>9</v>
      </c>
      <c r="C70">
        <v>-2.2801</v>
      </c>
      <c r="D70">
        <f t="shared" si="65"/>
        <v>2.2801</v>
      </c>
      <c r="E70">
        <v>-53.4557</v>
      </c>
      <c r="F70">
        <f t="shared" si="65"/>
        <v>53.4557</v>
      </c>
      <c r="G70">
        <v>-0.76100000000000001</v>
      </c>
      <c r="H70">
        <f t="shared" ref="H70" si="69">ABS(G70)</f>
        <v>0.76100000000000001</v>
      </c>
    </row>
    <row r="71" spans="1:8" x14ac:dyDescent="0.25">
      <c r="A71">
        <v>26</v>
      </c>
      <c r="B71">
        <v>10</v>
      </c>
      <c r="C71">
        <v>-2.2801</v>
      </c>
      <c r="D71">
        <f t="shared" si="65"/>
        <v>2.2801</v>
      </c>
      <c r="E71">
        <v>-53.4557</v>
      </c>
      <c r="F71">
        <f t="shared" si="65"/>
        <v>53.4557</v>
      </c>
      <c r="G71">
        <v>-0.94669999999999999</v>
      </c>
      <c r="H71">
        <f t="shared" ref="H71" si="70">ABS(G71)</f>
        <v>0.94669999999999999</v>
      </c>
    </row>
    <row r="72" spans="1:8" x14ac:dyDescent="0.25">
      <c r="A72">
        <v>26</v>
      </c>
      <c r="B72">
        <v>11</v>
      </c>
      <c r="C72">
        <v>-0.65149999999999997</v>
      </c>
      <c r="D72">
        <f t="shared" si="65"/>
        <v>0.65149999999999997</v>
      </c>
      <c r="E72">
        <v>-15.273099999999999</v>
      </c>
      <c r="F72">
        <f t="shared" si="65"/>
        <v>15.273099999999999</v>
      </c>
      <c r="G72">
        <v>-1.58</v>
      </c>
      <c r="H72">
        <f t="shared" ref="H72" si="71">ABS(G72)</f>
        <v>1.58</v>
      </c>
    </row>
    <row r="73" spans="1:8" x14ac:dyDescent="0.25">
      <c r="A73">
        <v>26</v>
      </c>
      <c r="B73">
        <v>12</v>
      </c>
      <c r="C73">
        <v>-0.65149999999999997</v>
      </c>
      <c r="D73">
        <f t="shared" si="65"/>
        <v>0.65149999999999997</v>
      </c>
      <c r="E73">
        <v>-15.273099999999999</v>
      </c>
      <c r="F73">
        <f t="shared" si="65"/>
        <v>15.273099999999999</v>
      </c>
      <c r="G73">
        <v>-1.0228999999999999</v>
      </c>
      <c r="H73">
        <f t="shared" ref="H73" si="72">ABS(G73)</f>
        <v>1.0228999999999999</v>
      </c>
    </row>
    <row r="74" spans="1:8" x14ac:dyDescent="0.25">
      <c r="A74">
        <v>26</v>
      </c>
      <c r="B74">
        <v>13</v>
      </c>
      <c r="C74">
        <v>-2.2801</v>
      </c>
      <c r="D74">
        <f t="shared" si="65"/>
        <v>2.2801</v>
      </c>
      <c r="E74">
        <v>-53.4557</v>
      </c>
      <c r="F74">
        <f t="shared" si="65"/>
        <v>53.4557</v>
      </c>
      <c r="G74">
        <v>-0.98160000000000003</v>
      </c>
      <c r="H74">
        <f t="shared" ref="H74" si="73">ABS(G74)</f>
        <v>0.98160000000000003</v>
      </c>
    </row>
    <row r="75" spans="1:8" x14ac:dyDescent="0.25">
      <c r="A75">
        <v>26</v>
      </c>
      <c r="B75">
        <v>14</v>
      </c>
      <c r="C75">
        <v>-2.2801</v>
      </c>
      <c r="D75">
        <f t="shared" si="65"/>
        <v>2.2801</v>
      </c>
      <c r="E75">
        <v>-53.4557</v>
      </c>
      <c r="F75">
        <f t="shared" si="65"/>
        <v>53.4557</v>
      </c>
      <c r="G75">
        <v>-1.0055000000000001</v>
      </c>
      <c r="H75">
        <f t="shared" ref="H75" si="74">ABS(G75)</f>
        <v>1.0055000000000001</v>
      </c>
    </row>
    <row r="76" spans="1:8" x14ac:dyDescent="0.25">
      <c r="A76">
        <v>26</v>
      </c>
      <c r="B76">
        <v>15</v>
      </c>
      <c r="C76">
        <v>-2.2801</v>
      </c>
      <c r="D76">
        <f t="shared" si="65"/>
        <v>2.2801</v>
      </c>
      <c r="E76">
        <v>-53.4557</v>
      </c>
      <c r="F76">
        <f t="shared" si="65"/>
        <v>53.4557</v>
      </c>
      <c r="G76">
        <v>-1.1912</v>
      </c>
      <c r="H76">
        <f t="shared" ref="H76" si="75">ABS(G76)</f>
        <v>1.1912</v>
      </c>
    </row>
    <row r="77" spans="1:8" x14ac:dyDescent="0.25">
      <c r="A77">
        <v>27</v>
      </c>
      <c r="B77">
        <v>1</v>
      </c>
      <c r="C77">
        <v>0</v>
      </c>
      <c r="D77">
        <f t="shared" si="65"/>
        <v>0</v>
      </c>
      <c r="E77">
        <v>0</v>
      </c>
      <c r="F77">
        <f t="shared" si="65"/>
        <v>0</v>
      </c>
      <c r="G77">
        <v>-1.8612</v>
      </c>
      <c r="H77">
        <f t="shared" ref="H77" si="76">ABS(G77)</f>
        <v>1.8612</v>
      </c>
    </row>
    <row r="78" spans="1:8" x14ac:dyDescent="0.25">
      <c r="A78">
        <v>27</v>
      </c>
      <c r="B78">
        <v>2</v>
      </c>
      <c r="C78">
        <v>0</v>
      </c>
      <c r="D78">
        <f t="shared" si="65"/>
        <v>0</v>
      </c>
      <c r="E78">
        <v>0</v>
      </c>
      <c r="F78">
        <f t="shared" si="65"/>
        <v>0</v>
      </c>
      <c r="G78">
        <v>-2.7181999999999999</v>
      </c>
      <c r="H78">
        <f t="shared" ref="H78" si="77">ABS(G78)</f>
        <v>2.7181999999999999</v>
      </c>
    </row>
    <row r="79" spans="1:8" x14ac:dyDescent="0.25">
      <c r="A79">
        <v>27</v>
      </c>
      <c r="B79">
        <v>3</v>
      </c>
      <c r="C79">
        <v>-1.3064</v>
      </c>
      <c r="D79">
        <f t="shared" si="65"/>
        <v>1.3064</v>
      </c>
      <c r="E79">
        <v>-23.145900000000001</v>
      </c>
      <c r="F79">
        <f t="shared" si="65"/>
        <v>23.145900000000001</v>
      </c>
      <c r="G79">
        <v>-2.2953000000000001</v>
      </c>
      <c r="H79">
        <f t="shared" ref="H79" si="78">ABS(G79)</f>
        <v>2.2953000000000001</v>
      </c>
    </row>
    <row r="80" spans="1:8" x14ac:dyDescent="0.25">
      <c r="A80">
        <v>27</v>
      </c>
      <c r="B80">
        <v>4</v>
      </c>
      <c r="C80">
        <v>0</v>
      </c>
      <c r="D80">
        <f t="shared" si="65"/>
        <v>0</v>
      </c>
      <c r="E80">
        <v>0</v>
      </c>
      <c r="F80">
        <f t="shared" si="65"/>
        <v>0</v>
      </c>
      <c r="G80">
        <v>-2.6042000000000001</v>
      </c>
      <c r="H80">
        <f t="shared" ref="H80" si="79">ABS(G80)</f>
        <v>2.6042000000000001</v>
      </c>
    </row>
    <row r="81" spans="1:8" x14ac:dyDescent="0.25">
      <c r="A81">
        <v>27</v>
      </c>
      <c r="B81">
        <v>5</v>
      </c>
      <c r="C81">
        <v>0</v>
      </c>
      <c r="D81">
        <f t="shared" si="65"/>
        <v>0</v>
      </c>
      <c r="E81">
        <v>0</v>
      </c>
      <c r="F81">
        <f t="shared" si="65"/>
        <v>0</v>
      </c>
      <c r="G81">
        <v>-1.8172999999999999</v>
      </c>
      <c r="H81">
        <f t="shared" ref="H81" si="80">ABS(G81)</f>
        <v>1.8172999999999999</v>
      </c>
    </row>
    <row r="82" spans="1:8" x14ac:dyDescent="0.25">
      <c r="A82">
        <v>27</v>
      </c>
      <c r="B82">
        <v>6</v>
      </c>
      <c r="C82">
        <v>-1.3064</v>
      </c>
      <c r="D82">
        <f t="shared" si="65"/>
        <v>1.3064</v>
      </c>
      <c r="E82">
        <v>-23.145900000000001</v>
      </c>
      <c r="F82">
        <f t="shared" si="65"/>
        <v>23.145900000000001</v>
      </c>
      <c r="G82">
        <v>-1.3943000000000001</v>
      </c>
      <c r="H82">
        <f t="shared" ref="H82" si="81">ABS(G82)</f>
        <v>1.3943000000000001</v>
      </c>
    </row>
    <row r="83" spans="1:8" x14ac:dyDescent="0.25">
      <c r="A83">
        <v>27</v>
      </c>
      <c r="B83">
        <v>7</v>
      </c>
      <c r="C83">
        <v>0</v>
      </c>
      <c r="D83">
        <f t="shared" si="65"/>
        <v>0</v>
      </c>
      <c r="E83">
        <v>0</v>
      </c>
      <c r="F83">
        <f t="shared" si="65"/>
        <v>0</v>
      </c>
      <c r="G83">
        <v>-2.3736999999999999</v>
      </c>
      <c r="H83">
        <f t="shared" ref="H83" si="82">ABS(G83)</f>
        <v>2.3736999999999999</v>
      </c>
    </row>
    <row r="84" spans="1:8" x14ac:dyDescent="0.25">
      <c r="A84">
        <v>27</v>
      </c>
      <c r="B84">
        <v>8</v>
      </c>
      <c r="C84">
        <v>-4.5724</v>
      </c>
      <c r="D84">
        <f t="shared" si="65"/>
        <v>4.5724</v>
      </c>
      <c r="E84">
        <v>-81.0107</v>
      </c>
      <c r="F84">
        <f t="shared" si="65"/>
        <v>81.0107</v>
      </c>
      <c r="G84">
        <v>-1.2847</v>
      </c>
      <c r="H84">
        <f t="shared" ref="H84" si="83">ABS(G84)</f>
        <v>1.2847</v>
      </c>
    </row>
    <row r="85" spans="1:8" x14ac:dyDescent="0.25">
      <c r="A85">
        <v>27</v>
      </c>
      <c r="B85">
        <v>9</v>
      </c>
      <c r="C85">
        <v>-4.5724</v>
      </c>
      <c r="D85">
        <f t="shared" si="65"/>
        <v>4.5724</v>
      </c>
      <c r="E85">
        <v>-81.0107</v>
      </c>
      <c r="F85">
        <f t="shared" si="65"/>
        <v>81.0107</v>
      </c>
      <c r="G85">
        <v>-1.3323</v>
      </c>
      <c r="H85">
        <f t="shared" ref="H85" si="84">ABS(G85)</f>
        <v>1.3323</v>
      </c>
    </row>
    <row r="86" spans="1:8" x14ac:dyDescent="0.25">
      <c r="A86">
        <v>27</v>
      </c>
      <c r="B86">
        <v>10</v>
      </c>
      <c r="C86">
        <v>-4.5724</v>
      </c>
      <c r="D86">
        <f t="shared" si="65"/>
        <v>4.5724</v>
      </c>
      <c r="E86">
        <v>-81.0107</v>
      </c>
      <c r="F86">
        <f t="shared" si="65"/>
        <v>81.0107</v>
      </c>
      <c r="G86">
        <v>-1.6327</v>
      </c>
      <c r="H86">
        <f t="shared" ref="H86" si="85">ABS(G86)</f>
        <v>1.6327</v>
      </c>
    </row>
    <row r="87" spans="1:8" x14ac:dyDescent="0.25">
      <c r="A87">
        <v>27</v>
      </c>
      <c r="B87">
        <v>11</v>
      </c>
      <c r="C87">
        <v>-1.3064</v>
      </c>
      <c r="D87">
        <f t="shared" si="65"/>
        <v>1.3064</v>
      </c>
      <c r="E87">
        <v>-23.145900000000001</v>
      </c>
      <c r="F87">
        <f t="shared" si="65"/>
        <v>23.145900000000001</v>
      </c>
      <c r="G87">
        <v>-2.7315999999999998</v>
      </c>
      <c r="H87">
        <f t="shared" ref="H87" si="86">ABS(G87)</f>
        <v>2.7315999999999998</v>
      </c>
    </row>
    <row r="88" spans="1:8" x14ac:dyDescent="0.25">
      <c r="A88">
        <v>27</v>
      </c>
      <c r="B88">
        <v>12</v>
      </c>
      <c r="C88">
        <v>-1.3064</v>
      </c>
      <c r="D88">
        <f t="shared" si="65"/>
        <v>1.3064</v>
      </c>
      <c r="E88">
        <v>-23.145900000000001</v>
      </c>
      <c r="F88">
        <f t="shared" si="65"/>
        <v>23.145900000000001</v>
      </c>
      <c r="G88">
        <v>-1.8306</v>
      </c>
      <c r="H88">
        <f t="shared" ref="H88" si="87">ABS(G88)</f>
        <v>1.8306</v>
      </c>
    </row>
    <row r="89" spans="1:8" x14ac:dyDescent="0.25">
      <c r="A89">
        <v>27</v>
      </c>
      <c r="B89">
        <v>13</v>
      </c>
      <c r="C89">
        <v>-4.5724</v>
      </c>
      <c r="D89">
        <f t="shared" si="65"/>
        <v>4.5724</v>
      </c>
      <c r="E89">
        <v>-81.0107</v>
      </c>
      <c r="F89">
        <f t="shared" si="65"/>
        <v>81.0107</v>
      </c>
      <c r="G89">
        <v>-1.7209000000000001</v>
      </c>
      <c r="H89">
        <f t="shared" ref="H89" si="88">ABS(G89)</f>
        <v>1.7209000000000001</v>
      </c>
    </row>
    <row r="90" spans="1:8" x14ac:dyDescent="0.25">
      <c r="A90">
        <v>27</v>
      </c>
      <c r="B90">
        <v>14</v>
      </c>
      <c r="C90">
        <v>-4.5724</v>
      </c>
      <c r="D90">
        <f t="shared" si="65"/>
        <v>4.5724</v>
      </c>
      <c r="E90">
        <v>-81.0107</v>
      </c>
      <c r="F90">
        <f t="shared" si="65"/>
        <v>81.0107</v>
      </c>
      <c r="G90">
        <v>-1.7685999999999999</v>
      </c>
      <c r="H90">
        <f t="shared" ref="H90" si="89">ABS(G90)</f>
        <v>1.7685999999999999</v>
      </c>
    </row>
    <row r="91" spans="1:8" x14ac:dyDescent="0.25">
      <c r="A91">
        <v>27</v>
      </c>
      <c r="B91">
        <v>15</v>
      </c>
      <c r="C91">
        <v>-4.5724</v>
      </c>
      <c r="D91">
        <f t="shared" si="65"/>
        <v>4.5724</v>
      </c>
      <c r="E91">
        <v>-81.0107</v>
      </c>
      <c r="F91">
        <f t="shared" si="65"/>
        <v>81.0107</v>
      </c>
      <c r="G91">
        <v>-2.069</v>
      </c>
      <c r="H91">
        <f t="shared" ref="H91" si="90">ABS(G91)</f>
        <v>2.069</v>
      </c>
    </row>
    <row r="92" spans="1:8" x14ac:dyDescent="0.25">
      <c r="A92">
        <v>43</v>
      </c>
      <c r="B92">
        <v>1</v>
      </c>
      <c r="C92">
        <v>0</v>
      </c>
      <c r="D92">
        <f t="shared" si="65"/>
        <v>0</v>
      </c>
      <c r="E92">
        <v>0</v>
      </c>
      <c r="F92">
        <f t="shared" si="65"/>
        <v>0</v>
      </c>
      <c r="G92">
        <v>0</v>
      </c>
      <c r="H92">
        <f t="shared" ref="H92" si="91">ABS(G92)</f>
        <v>0</v>
      </c>
    </row>
    <row r="93" spans="1:8" x14ac:dyDescent="0.25">
      <c r="A93">
        <v>43</v>
      </c>
      <c r="B93">
        <v>2</v>
      </c>
      <c r="C93">
        <v>0</v>
      </c>
      <c r="D93">
        <f t="shared" si="65"/>
        <v>0</v>
      </c>
      <c r="E93">
        <v>0</v>
      </c>
      <c r="F93">
        <f t="shared" si="65"/>
        <v>0</v>
      </c>
      <c r="G93">
        <v>0</v>
      </c>
      <c r="H93">
        <f t="shared" ref="H93" si="92">ABS(G93)</f>
        <v>0</v>
      </c>
    </row>
    <row r="94" spans="1:8" x14ac:dyDescent="0.25">
      <c r="A94">
        <v>43</v>
      </c>
      <c r="B94">
        <v>3</v>
      </c>
      <c r="C94">
        <v>0</v>
      </c>
      <c r="D94">
        <f t="shared" si="65"/>
        <v>0</v>
      </c>
      <c r="E94">
        <v>0</v>
      </c>
      <c r="F94">
        <f t="shared" si="65"/>
        <v>0</v>
      </c>
      <c r="G94">
        <v>0</v>
      </c>
      <c r="H94">
        <f t="shared" ref="H94" si="93">ABS(G94)</f>
        <v>0</v>
      </c>
    </row>
    <row r="95" spans="1:8" x14ac:dyDescent="0.25">
      <c r="A95">
        <v>43</v>
      </c>
      <c r="B95">
        <v>4</v>
      </c>
      <c r="C95">
        <v>0</v>
      </c>
      <c r="D95">
        <f t="shared" si="65"/>
        <v>0</v>
      </c>
      <c r="E95">
        <v>0</v>
      </c>
      <c r="F95">
        <f t="shared" si="65"/>
        <v>0</v>
      </c>
      <c r="G95">
        <v>0</v>
      </c>
      <c r="H95">
        <f t="shared" ref="H95" si="94">ABS(G95)</f>
        <v>0</v>
      </c>
    </row>
    <row r="96" spans="1:8" x14ac:dyDescent="0.25">
      <c r="A96">
        <v>43</v>
      </c>
      <c r="B96">
        <v>5</v>
      </c>
      <c r="C96">
        <v>0</v>
      </c>
      <c r="D96">
        <f t="shared" si="65"/>
        <v>0</v>
      </c>
      <c r="E96">
        <v>0</v>
      </c>
      <c r="F96">
        <f t="shared" si="65"/>
        <v>0</v>
      </c>
      <c r="G96">
        <v>0</v>
      </c>
      <c r="H96">
        <f t="shared" ref="H96" si="95">ABS(G96)</f>
        <v>0</v>
      </c>
    </row>
    <row r="97" spans="1:8" x14ac:dyDescent="0.25">
      <c r="A97">
        <v>43</v>
      </c>
      <c r="B97">
        <v>6</v>
      </c>
      <c r="C97">
        <v>0</v>
      </c>
      <c r="D97">
        <f t="shared" si="65"/>
        <v>0</v>
      </c>
      <c r="E97">
        <v>0</v>
      </c>
      <c r="F97">
        <f t="shared" si="65"/>
        <v>0</v>
      </c>
      <c r="G97">
        <v>0</v>
      </c>
      <c r="H97">
        <f t="shared" ref="H97" si="96">ABS(G97)</f>
        <v>0</v>
      </c>
    </row>
    <row r="98" spans="1:8" x14ac:dyDescent="0.25">
      <c r="A98">
        <v>43</v>
      </c>
      <c r="B98">
        <v>7</v>
      </c>
      <c r="C98">
        <v>0</v>
      </c>
      <c r="D98">
        <f t="shared" si="65"/>
        <v>0</v>
      </c>
      <c r="E98">
        <v>0</v>
      </c>
      <c r="F98">
        <f t="shared" si="65"/>
        <v>0</v>
      </c>
      <c r="G98">
        <v>0</v>
      </c>
      <c r="H98">
        <f t="shared" ref="H98" si="97">ABS(G98)</f>
        <v>0</v>
      </c>
    </row>
    <row r="99" spans="1:8" x14ac:dyDescent="0.25">
      <c r="A99">
        <v>43</v>
      </c>
      <c r="B99">
        <v>8</v>
      </c>
      <c r="C99">
        <v>0</v>
      </c>
      <c r="D99">
        <f t="shared" si="65"/>
        <v>0</v>
      </c>
      <c r="E99">
        <v>0</v>
      </c>
      <c r="F99">
        <f t="shared" si="65"/>
        <v>0</v>
      </c>
      <c r="G99">
        <v>0</v>
      </c>
      <c r="H99">
        <f t="shared" ref="H99" si="98">ABS(G99)</f>
        <v>0</v>
      </c>
    </row>
    <row r="100" spans="1:8" x14ac:dyDescent="0.25">
      <c r="A100">
        <v>43</v>
      </c>
      <c r="B100">
        <v>9</v>
      </c>
      <c r="C100">
        <v>0</v>
      </c>
      <c r="D100">
        <f t="shared" si="65"/>
        <v>0</v>
      </c>
      <c r="E100">
        <v>0</v>
      </c>
      <c r="F100">
        <f t="shared" si="65"/>
        <v>0</v>
      </c>
      <c r="G100">
        <v>0</v>
      </c>
      <c r="H100">
        <f t="shared" ref="H100" si="99">ABS(G100)</f>
        <v>0</v>
      </c>
    </row>
    <row r="101" spans="1:8" x14ac:dyDescent="0.25">
      <c r="A101">
        <v>43</v>
      </c>
      <c r="B101">
        <v>10</v>
      </c>
      <c r="C101">
        <v>0</v>
      </c>
      <c r="D101">
        <f t="shared" si="65"/>
        <v>0</v>
      </c>
      <c r="E101">
        <v>0</v>
      </c>
      <c r="F101">
        <f t="shared" si="65"/>
        <v>0</v>
      </c>
      <c r="G101">
        <v>0</v>
      </c>
      <c r="H101">
        <f t="shared" ref="H101" si="100">ABS(G101)</f>
        <v>0</v>
      </c>
    </row>
    <row r="102" spans="1:8" x14ac:dyDescent="0.25">
      <c r="A102">
        <v>43</v>
      </c>
      <c r="B102">
        <v>11</v>
      </c>
      <c r="C102">
        <v>0</v>
      </c>
      <c r="D102">
        <f t="shared" si="65"/>
        <v>0</v>
      </c>
      <c r="E102">
        <v>0</v>
      </c>
      <c r="F102">
        <f t="shared" si="65"/>
        <v>0</v>
      </c>
      <c r="G102">
        <v>0</v>
      </c>
      <c r="H102">
        <f t="shared" ref="H102" si="101">ABS(G102)</f>
        <v>0</v>
      </c>
    </row>
    <row r="103" spans="1:8" x14ac:dyDescent="0.25">
      <c r="A103">
        <v>43</v>
      </c>
      <c r="B103">
        <v>12</v>
      </c>
      <c r="C103">
        <v>0</v>
      </c>
      <c r="D103">
        <f t="shared" si="65"/>
        <v>0</v>
      </c>
      <c r="E103">
        <v>0</v>
      </c>
      <c r="F103">
        <f t="shared" si="65"/>
        <v>0</v>
      </c>
      <c r="G103">
        <v>0</v>
      </c>
      <c r="H103">
        <f t="shared" ref="H103" si="102">ABS(G103)</f>
        <v>0</v>
      </c>
    </row>
    <row r="104" spans="1:8" x14ac:dyDescent="0.25">
      <c r="A104">
        <v>43</v>
      </c>
      <c r="B104">
        <v>13</v>
      </c>
      <c r="C104">
        <v>0</v>
      </c>
      <c r="D104">
        <f t="shared" si="65"/>
        <v>0</v>
      </c>
      <c r="E104">
        <v>0</v>
      </c>
      <c r="F104">
        <f t="shared" si="65"/>
        <v>0</v>
      </c>
      <c r="G104">
        <v>0</v>
      </c>
      <c r="H104">
        <f t="shared" ref="H104" si="103">ABS(G104)</f>
        <v>0</v>
      </c>
    </row>
    <row r="105" spans="1:8" x14ac:dyDescent="0.25">
      <c r="A105">
        <v>43</v>
      </c>
      <c r="B105">
        <v>14</v>
      </c>
      <c r="C105">
        <v>0</v>
      </c>
      <c r="D105">
        <f t="shared" si="65"/>
        <v>0</v>
      </c>
      <c r="E105">
        <v>0</v>
      </c>
      <c r="F105">
        <f t="shared" si="65"/>
        <v>0</v>
      </c>
      <c r="G105">
        <v>0</v>
      </c>
      <c r="H105">
        <f t="shared" ref="H105" si="104">ABS(G105)</f>
        <v>0</v>
      </c>
    </row>
    <row r="106" spans="1:8" x14ac:dyDescent="0.25">
      <c r="A106">
        <v>43</v>
      </c>
      <c r="B106">
        <v>15</v>
      </c>
      <c r="C106">
        <v>0</v>
      </c>
      <c r="D106">
        <f t="shared" si="65"/>
        <v>0</v>
      </c>
      <c r="E106">
        <v>0</v>
      </c>
      <c r="F106">
        <f t="shared" si="65"/>
        <v>0</v>
      </c>
      <c r="G106">
        <v>0</v>
      </c>
      <c r="H106">
        <f t="shared" ref="H106" si="105">ABS(G106)</f>
        <v>0</v>
      </c>
    </row>
    <row r="107" spans="1:8" x14ac:dyDescent="0.25">
      <c r="A107">
        <v>44</v>
      </c>
      <c r="B107">
        <v>1</v>
      </c>
      <c r="C107">
        <v>0</v>
      </c>
      <c r="D107">
        <f t="shared" si="65"/>
        <v>0</v>
      </c>
      <c r="E107">
        <v>0</v>
      </c>
      <c r="F107">
        <f t="shared" si="65"/>
        <v>0</v>
      </c>
      <c r="G107">
        <v>-2.5508999999999999</v>
      </c>
      <c r="H107">
        <f t="shared" ref="H107" si="106">ABS(G107)</f>
        <v>2.5508999999999999</v>
      </c>
    </row>
    <row r="108" spans="1:8" x14ac:dyDescent="0.25">
      <c r="A108">
        <v>44</v>
      </c>
      <c r="B108">
        <v>2</v>
      </c>
      <c r="C108">
        <v>0</v>
      </c>
      <c r="D108">
        <f t="shared" si="65"/>
        <v>0</v>
      </c>
      <c r="E108">
        <v>0</v>
      </c>
      <c r="F108">
        <f t="shared" si="65"/>
        <v>0</v>
      </c>
      <c r="G108">
        <v>-3.8311000000000002</v>
      </c>
      <c r="H108">
        <f t="shared" ref="H108" si="107">ABS(G108)</f>
        <v>3.8311000000000002</v>
      </c>
    </row>
    <row r="109" spans="1:8" x14ac:dyDescent="0.25">
      <c r="A109">
        <v>44</v>
      </c>
      <c r="B109">
        <v>3</v>
      </c>
      <c r="C109">
        <v>-0.65149999999999997</v>
      </c>
      <c r="D109">
        <f t="shared" si="65"/>
        <v>0.65149999999999997</v>
      </c>
      <c r="E109">
        <v>-15.273099999999999</v>
      </c>
      <c r="F109">
        <f t="shared" si="65"/>
        <v>15.273099999999999</v>
      </c>
      <c r="G109">
        <v>-3.4584999999999999</v>
      </c>
      <c r="H109">
        <f t="shared" ref="H109" si="108">ABS(G109)</f>
        <v>3.4584999999999999</v>
      </c>
    </row>
    <row r="110" spans="1:8" x14ac:dyDescent="0.25">
      <c r="A110">
        <v>44</v>
      </c>
      <c r="B110">
        <v>4</v>
      </c>
      <c r="C110">
        <v>0</v>
      </c>
      <c r="D110">
        <f t="shared" si="65"/>
        <v>0</v>
      </c>
      <c r="E110">
        <v>0</v>
      </c>
      <c r="F110">
        <f t="shared" si="65"/>
        <v>0</v>
      </c>
      <c r="G110">
        <v>-3.6815000000000002</v>
      </c>
      <c r="H110">
        <f t="shared" ref="H110" si="109">ABS(G110)</f>
        <v>3.6815000000000002</v>
      </c>
    </row>
    <row r="111" spans="1:8" x14ac:dyDescent="0.25">
      <c r="A111">
        <v>44</v>
      </c>
      <c r="B111">
        <v>5</v>
      </c>
      <c r="C111">
        <v>0</v>
      </c>
      <c r="D111">
        <f t="shared" si="65"/>
        <v>0</v>
      </c>
      <c r="E111">
        <v>0</v>
      </c>
      <c r="F111">
        <f t="shared" si="65"/>
        <v>0</v>
      </c>
      <c r="G111">
        <v>-2.4786000000000001</v>
      </c>
      <c r="H111">
        <f t="shared" ref="H111" si="110">ABS(G111)</f>
        <v>2.4786000000000001</v>
      </c>
    </row>
    <row r="112" spans="1:8" x14ac:dyDescent="0.25">
      <c r="A112">
        <v>44</v>
      </c>
      <c r="B112">
        <v>6</v>
      </c>
      <c r="C112">
        <v>-0.65149999999999997</v>
      </c>
      <c r="D112">
        <f t="shared" si="65"/>
        <v>0.65149999999999997</v>
      </c>
      <c r="E112">
        <v>-15.273099999999999</v>
      </c>
      <c r="F112">
        <f t="shared" si="65"/>
        <v>15.273099999999999</v>
      </c>
      <c r="G112">
        <v>-2.1059999999999999</v>
      </c>
      <c r="H112">
        <f t="shared" ref="H112" si="111">ABS(G112)</f>
        <v>2.1059999999999999</v>
      </c>
    </row>
    <row r="113" spans="1:8" x14ac:dyDescent="0.25">
      <c r="A113">
        <v>44</v>
      </c>
      <c r="B113">
        <v>7</v>
      </c>
      <c r="C113">
        <v>0</v>
      </c>
      <c r="D113">
        <f t="shared" si="65"/>
        <v>0</v>
      </c>
      <c r="E113">
        <v>0</v>
      </c>
      <c r="F113">
        <f t="shared" si="65"/>
        <v>0</v>
      </c>
      <c r="G113">
        <v>-3.3222999999999998</v>
      </c>
      <c r="H113">
        <f t="shared" ref="H113" si="112">ABS(G113)</f>
        <v>3.3222999999999998</v>
      </c>
    </row>
    <row r="114" spans="1:8" x14ac:dyDescent="0.25">
      <c r="A114">
        <v>44</v>
      </c>
      <c r="B114">
        <v>8</v>
      </c>
      <c r="C114">
        <v>-2.2801</v>
      </c>
      <c r="D114">
        <f t="shared" si="65"/>
        <v>2.2801</v>
      </c>
      <c r="E114">
        <v>-53.4557</v>
      </c>
      <c r="F114">
        <f t="shared" si="65"/>
        <v>53.4557</v>
      </c>
      <c r="G114">
        <v>-2.504</v>
      </c>
      <c r="H114">
        <f t="shared" ref="H114" si="113">ABS(G114)</f>
        <v>2.504</v>
      </c>
    </row>
    <row r="115" spans="1:8" x14ac:dyDescent="0.25">
      <c r="A115">
        <v>44</v>
      </c>
      <c r="B115">
        <v>9</v>
      </c>
      <c r="C115">
        <v>-2.2801</v>
      </c>
      <c r="D115">
        <f t="shared" si="65"/>
        <v>2.2801</v>
      </c>
      <c r="E115">
        <v>-53.4557</v>
      </c>
      <c r="F115">
        <f t="shared" si="65"/>
        <v>53.4557</v>
      </c>
      <c r="G115">
        <v>-2.5666000000000002</v>
      </c>
      <c r="H115">
        <f t="shared" ref="H115" si="114">ABS(G115)</f>
        <v>2.5666000000000002</v>
      </c>
    </row>
    <row r="116" spans="1:8" x14ac:dyDescent="0.25">
      <c r="A116">
        <v>44</v>
      </c>
      <c r="B116">
        <v>10</v>
      </c>
      <c r="C116">
        <v>-2.2801</v>
      </c>
      <c r="D116">
        <f t="shared" si="65"/>
        <v>2.2801</v>
      </c>
      <c r="E116">
        <v>-53.4557</v>
      </c>
      <c r="F116">
        <f t="shared" si="65"/>
        <v>53.4557</v>
      </c>
      <c r="G116">
        <v>-3.0173999999999999</v>
      </c>
      <c r="H116">
        <f t="shared" ref="H116" si="115">ABS(G116)</f>
        <v>3.0173999999999999</v>
      </c>
    </row>
    <row r="117" spans="1:8" x14ac:dyDescent="0.25">
      <c r="A117">
        <v>44</v>
      </c>
      <c r="B117">
        <v>11</v>
      </c>
      <c r="C117">
        <v>-0.65149999999999997</v>
      </c>
      <c r="D117">
        <f t="shared" si="65"/>
        <v>0.65149999999999997</v>
      </c>
      <c r="E117">
        <v>-15.273099999999999</v>
      </c>
      <c r="F117">
        <f t="shared" si="65"/>
        <v>15.273099999999999</v>
      </c>
      <c r="G117">
        <v>-4.0654000000000003</v>
      </c>
      <c r="H117">
        <f t="shared" ref="H117" si="116">ABS(G117)</f>
        <v>4.0654000000000003</v>
      </c>
    </row>
    <row r="118" spans="1:8" x14ac:dyDescent="0.25">
      <c r="A118">
        <v>44</v>
      </c>
      <c r="B118">
        <v>12</v>
      </c>
      <c r="C118">
        <v>-0.65149999999999997</v>
      </c>
      <c r="D118">
        <f t="shared" si="65"/>
        <v>0.65149999999999997</v>
      </c>
      <c r="E118">
        <v>-15.273099999999999</v>
      </c>
      <c r="F118">
        <f t="shared" si="65"/>
        <v>15.273099999999999</v>
      </c>
      <c r="G118">
        <v>-2.7128999999999999</v>
      </c>
      <c r="H118">
        <f t="shared" ref="H118" si="117">ABS(G118)</f>
        <v>2.7128999999999999</v>
      </c>
    </row>
    <row r="119" spans="1:8" x14ac:dyDescent="0.25">
      <c r="A119">
        <v>44</v>
      </c>
      <c r="B119">
        <v>13</v>
      </c>
      <c r="C119">
        <v>-2.2801</v>
      </c>
      <c r="D119">
        <f t="shared" si="65"/>
        <v>2.2801</v>
      </c>
      <c r="E119">
        <v>-53.4557</v>
      </c>
      <c r="F119">
        <f t="shared" si="65"/>
        <v>53.4557</v>
      </c>
      <c r="G119">
        <v>-3.1109</v>
      </c>
      <c r="H119">
        <f t="shared" ref="H119" si="118">ABS(G119)</f>
        <v>3.1109</v>
      </c>
    </row>
    <row r="120" spans="1:8" x14ac:dyDescent="0.25">
      <c r="A120">
        <v>44</v>
      </c>
      <c r="B120">
        <v>14</v>
      </c>
      <c r="C120">
        <v>-2.2801</v>
      </c>
      <c r="D120">
        <f t="shared" si="65"/>
        <v>2.2801</v>
      </c>
      <c r="E120">
        <v>-53.4557</v>
      </c>
      <c r="F120">
        <f t="shared" si="65"/>
        <v>53.4557</v>
      </c>
      <c r="G120">
        <v>-3.1735000000000002</v>
      </c>
      <c r="H120">
        <f t="shared" ref="H120" si="119">ABS(G120)</f>
        <v>3.1735000000000002</v>
      </c>
    </row>
    <row r="121" spans="1:8" x14ac:dyDescent="0.25">
      <c r="A121">
        <v>44</v>
      </c>
      <c r="B121">
        <v>15</v>
      </c>
      <c r="C121">
        <v>-2.2801</v>
      </c>
      <c r="D121">
        <f t="shared" si="65"/>
        <v>2.2801</v>
      </c>
      <c r="E121">
        <v>-53.4557</v>
      </c>
      <c r="F121">
        <f t="shared" si="65"/>
        <v>53.4557</v>
      </c>
      <c r="G121">
        <v>-3.6242999999999999</v>
      </c>
      <c r="H121">
        <f t="shared" ref="H121" si="120">ABS(G121)</f>
        <v>3.6242999999999999</v>
      </c>
    </row>
    <row r="122" spans="1:8" x14ac:dyDescent="0.25">
      <c r="A122">
        <v>45</v>
      </c>
      <c r="B122">
        <v>1</v>
      </c>
      <c r="C122">
        <v>0</v>
      </c>
      <c r="D122">
        <f t="shared" si="65"/>
        <v>0</v>
      </c>
      <c r="E122">
        <v>0</v>
      </c>
      <c r="F122">
        <f t="shared" si="65"/>
        <v>0</v>
      </c>
      <c r="G122">
        <v>-4.4950999999999999</v>
      </c>
      <c r="H122">
        <f t="shared" ref="H122" si="121">ABS(G122)</f>
        <v>4.4950999999999999</v>
      </c>
    </row>
    <row r="123" spans="1:8" x14ac:dyDescent="0.25">
      <c r="A123">
        <v>45</v>
      </c>
      <c r="B123">
        <v>2</v>
      </c>
      <c r="C123">
        <v>0</v>
      </c>
      <c r="D123">
        <f t="shared" si="65"/>
        <v>0</v>
      </c>
      <c r="E123">
        <v>0</v>
      </c>
      <c r="F123">
        <f t="shared" si="65"/>
        <v>0</v>
      </c>
      <c r="G123">
        <v>-6.5852000000000004</v>
      </c>
      <c r="H123">
        <f t="shared" ref="H123" si="122">ABS(G123)</f>
        <v>6.5852000000000004</v>
      </c>
    </row>
    <row r="124" spans="1:8" x14ac:dyDescent="0.25">
      <c r="A124">
        <v>45</v>
      </c>
      <c r="B124">
        <v>3</v>
      </c>
      <c r="C124">
        <v>-1.3064</v>
      </c>
      <c r="D124">
        <f t="shared" si="65"/>
        <v>1.3064</v>
      </c>
      <c r="E124">
        <v>-23.145900000000001</v>
      </c>
      <c r="F124">
        <f t="shared" si="65"/>
        <v>23.145900000000001</v>
      </c>
      <c r="G124">
        <v>-5.8742999999999999</v>
      </c>
      <c r="H124">
        <f t="shared" ref="H124" si="123">ABS(G124)</f>
        <v>5.8742999999999999</v>
      </c>
    </row>
    <row r="125" spans="1:8" x14ac:dyDescent="0.25">
      <c r="A125">
        <v>45</v>
      </c>
      <c r="B125">
        <v>4</v>
      </c>
      <c r="C125">
        <v>0</v>
      </c>
      <c r="D125">
        <f t="shared" si="65"/>
        <v>0</v>
      </c>
      <c r="E125">
        <v>0</v>
      </c>
      <c r="F125">
        <f t="shared" si="65"/>
        <v>0</v>
      </c>
      <c r="G125">
        <v>-6.2897999999999996</v>
      </c>
      <c r="H125">
        <f t="shared" ref="H125" si="124">ABS(G125)</f>
        <v>6.2897999999999996</v>
      </c>
    </row>
    <row r="126" spans="1:8" x14ac:dyDescent="0.25">
      <c r="A126">
        <v>45</v>
      </c>
      <c r="B126">
        <v>5</v>
      </c>
      <c r="C126">
        <v>0</v>
      </c>
      <c r="D126">
        <f t="shared" si="65"/>
        <v>0</v>
      </c>
      <c r="E126">
        <v>0</v>
      </c>
      <c r="F126">
        <f t="shared" si="65"/>
        <v>0</v>
      </c>
      <c r="G126">
        <v>-4.4070999999999998</v>
      </c>
      <c r="H126">
        <f t="shared" ref="H126" si="125">ABS(G126)</f>
        <v>4.4070999999999998</v>
      </c>
    </row>
    <row r="127" spans="1:8" x14ac:dyDescent="0.25">
      <c r="A127">
        <v>45</v>
      </c>
      <c r="B127">
        <v>6</v>
      </c>
      <c r="C127">
        <v>-1.3064</v>
      </c>
      <c r="D127">
        <f t="shared" si="65"/>
        <v>1.3064</v>
      </c>
      <c r="E127">
        <v>-23.145900000000001</v>
      </c>
      <c r="F127">
        <f t="shared" si="65"/>
        <v>23.145900000000001</v>
      </c>
      <c r="G127">
        <v>-3.6962999999999999</v>
      </c>
      <c r="H127">
        <f t="shared" ref="H127" si="126">ABS(G127)</f>
        <v>3.6962999999999999</v>
      </c>
    </row>
    <row r="128" spans="1:8" x14ac:dyDescent="0.25">
      <c r="A128">
        <v>45</v>
      </c>
      <c r="B128">
        <v>7</v>
      </c>
      <c r="C128">
        <v>0</v>
      </c>
      <c r="D128">
        <f t="shared" si="65"/>
        <v>0</v>
      </c>
      <c r="E128">
        <v>0</v>
      </c>
      <c r="F128">
        <f t="shared" si="65"/>
        <v>0</v>
      </c>
      <c r="G128">
        <v>-5.7446000000000002</v>
      </c>
      <c r="H128">
        <f t="shared" ref="H128" si="127">ABS(G128)</f>
        <v>5.7446000000000002</v>
      </c>
    </row>
    <row r="129" spans="1:8" x14ac:dyDescent="0.25">
      <c r="A129">
        <v>45</v>
      </c>
      <c r="B129">
        <v>8</v>
      </c>
      <c r="C129">
        <v>-4.5724</v>
      </c>
      <c r="D129">
        <f t="shared" si="65"/>
        <v>4.5724</v>
      </c>
      <c r="E129">
        <v>-81.0107</v>
      </c>
      <c r="F129">
        <f t="shared" si="65"/>
        <v>81.0107</v>
      </c>
      <c r="G129">
        <v>-4.2239000000000004</v>
      </c>
      <c r="H129">
        <f t="shared" ref="H129" si="128">ABS(G129)</f>
        <v>4.2239000000000004</v>
      </c>
    </row>
    <row r="130" spans="1:8" x14ac:dyDescent="0.25">
      <c r="A130">
        <v>45</v>
      </c>
      <c r="B130">
        <v>9</v>
      </c>
      <c r="C130">
        <v>-4.5724</v>
      </c>
      <c r="D130">
        <f t="shared" si="65"/>
        <v>4.5724</v>
      </c>
      <c r="E130">
        <v>-81.0107</v>
      </c>
      <c r="F130">
        <f t="shared" si="65"/>
        <v>81.0107</v>
      </c>
      <c r="G130">
        <v>-4.3475000000000001</v>
      </c>
      <c r="H130">
        <f t="shared" ref="H130" si="129">ABS(G130)</f>
        <v>4.3475000000000001</v>
      </c>
    </row>
    <row r="131" spans="1:8" x14ac:dyDescent="0.25">
      <c r="A131">
        <v>45</v>
      </c>
      <c r="B131">
        <v>10</v>
      </c>
      <c r="C131">
        <v>-4.5724</v>
      </c>
      <c r="D131">
        <f t="shared" ref="D131:F194" si="130">ABS(C131)</f>
        <v>4.5724</v>
      </c>
      <c r="E131">
        <v>-81.0107</v>
      </c>
      <c r="F131">
        <f t="shared" si="130"/>
        <v>81.0107</v>
      </c>
      <c r="G131">
        <v>-5.0735000000000001</v>
      </c>
      <c r="H131">
        <f t="shared" ref="H131" si="131">ABS(G131)</f>
        <v>5.0735000000000001</v>
      </c>
    </row>
    <row r="132" spans="1:8" x14ac:dyDescent="0.25">
      <c r="A132">
        <v>45</v>
      </c>
      <c r="B132">
        <v>11</v>
      </c>
      <c r="C132">
        <v>-1.3064</v>
      </c>
      <c r="D132">
        <f t="shared" si="130"/>
        <v>1.3064</v>
      </c>
      <c r="E132">
        <v>-23.145900000000001</v>
      </c>
      <c r="F132">
        <f t="shared" si="130"/>
        <v>23.145900000000001</v>
      </c>
      <c r="G132">
        <v>-6.9444999999999997</v>
      </c>
      <c r="H132">
        <f t="shared" ref="H132" si="132">ABS(G132)</f>
        <v>6.9444999999999997</v>
      </c>
    </row>
    <row r="133" spans="1:8" x14ac:dyDescent="0.25">
      <c r="A133">
        <v>45</v>
      </c>
      <c r="B133">
        <v>12</v>
      </c>
      <c r="C133">
        <v>-1.3064</v>
      </c>
      <c r="D133">
        <f t="shared" si="130"/>
        <v>1.3064</v>
      </c>
      <c r="E133">
        <v>-23.145900000000001</v>
      </c>
      <c r="F133">
        <f t="shared" si="130"/>
        <v>23.145900000000001</v>
      </c>
      <c r="G133">
        <v>-4.7664999999999997</v>
      </c>
      <c r="H133">
        <f t="shared" ref="H133" si="133">ABS(G133)</f>
        <v>4.7664999999999997</v>
      </c>
    </row>
    <row r="134" spans="1:8" x14ac:dyDescent="0.25">
      <c r="A134">
        <v>45</v>
      </c>
      <c r="B134">
        <v>13</v>
      </c>
      <c r="C134">
        <v>-4.5724</v>
      </c>
      <c r="D134">
        <f t="shared" si="130"/>
        <v>4.5724</v>
      </c>
      <c r="E134">
        <v>-81.0107</v>
      </c>
      <c r="F134">
        <f t="shared" si="130"/>
        <v>81.0107</v>
      </c>
      <c r="G134">
        <v>-5.2941000000000003</v>
      </c>
      <c r="H134">
        <f t="shared" ref="H134" si="134">ABS(G134)</f>
        <v>5.2941000000000003</v>
      </c>
    </row>
    <row r="135" spans="1:8" x14ac:dyDescent="0.25">
      <c r="A135">
        <v>45</v>
      </c>
      <c r="B135">
        <v>14</v>
      </c>
      <c r="C135">
        <v>-4.5724</v>
      </c>
      <c r="D135">
        <f t="shared" si="130"/>
        <v>4.5724</v>
      </c>
      <c r="E135">
        <v>-81.0107</v>
      </c>
      <c r="F135">
        <f t="shared" si="130"/>
        <v>81.0107</v>
      </c>
      <c r="G135">
        <v>-5.4177</v>
      </c>
      <c r="H135">
        <f t="shared" ref="H135" si="135">ABS(G135)</f>
        <v>5.4177</v>
      </c>
    </row>
    <row r="136" spans="1:8" x14ac:dyDescent="0.25">
      <c r="A136">
        <v>45</v>
      </c>
      <c r="B136">
        <v>15</v>
      </c>
      <c r="C136">
        <v>-4.5724</v>
      </c>
      <c r="D136">
        <f t="shared" si="130"/>
        <v>4.5724</v>
      </c>
      <c r="E136">
        <v>-81.0107</v>
      </c>
      <c r="F136">
        <f t="shared" si="130"/>
        <v>81.0107</v>
      </c>
      <c r="G136">
        <v>-6.1436999999999999</v>
      </c>
      <c r="H136">
        <f t="shared" ref="H136" si="136">ABS(G136)</f>
        <v>6.1436999999999999</v>
      </c>
    </row>
    <row r="137" spans="1:8" x14ac:dyDescent="0.25">
      <c r="A137">
        <v>61</v>
      </c>
      <c r="B137">
        <v>1</v>
      </c>
      <c r="C137">
        <v>0</v>
      </c>
      <c r="D137">
        <f t="shared" si="130"/>
        <v>0</v>
      </c>
      <c r="E137">
        <v>0</v>
      </c>
      <c r="F137">
        <f t="shared" si="130"/>
        <v>0</v>
      </c>
      <c r="G137">
        <v>0</v>
      </c>
      <c r="H137">
        <f t="shared" ref="H137" si="137">ABS(G137)</f>
        <v>0</v>
      </c>
    </row>
    <row r="138" spans="1:8" x14ac:dyDescent="0.25">
      <c r="A138">
        <v>61</v>
      </c>
      <c r="B138">
        <v>2</v>
      </c>
      <c r="C138">
        <v>0</v>
      </c>
      <c r="D138">
        <f t="shared" si="130"/>
        <v>0</v>
      </c>
      <c r="E138">
        <v>0</v>
      </c>
      <c r="F138">
        <f t="shared" si="130"/>
        <v>0</v>
      </c>
      <c r="G138">
        <v>0</v>
      </c>
      <c r="H138">
        <f t="shared" ref="H138" si="138">ABS(G138)</f>
        <v>0</v>
      </c>
    </row>
    <row r="139" spans="1:8" x14ac:dyDescent="0.25">
      <c r="A139">
        <v>61</v>
      </c>
      <c r="B139">
        <v>3</v>
      </c>
      <c r="C139">
        <v>0</v>
      </c>
      <c r="D139">
        <f t="shared" si="130"/>
        <v>0</v>
      </c>
      <c r="E139">
        <v>0</v>
      </c>
      <c r="F139">
        <f t="shared" si="130"/>
        <v>0</v>
      </c>
      <c r="G139">
        <v>0</v>
      </c>
      <c r="H139">
        <f t="shared" ref="H139" si="139">ABS(G139)</f>
        <v>0</v>
      </c>
    </row>
    <row r="140" spans="1:8" x14ac:dyDescent="0.25">
      <c r="A140">
        <v>61</v>
      </c>
      <c r="B140">
        <v>4</v>
      </c>
      <c r="C140">
        <v>0</v>
      </c>
      <c r="D140">
        <f t="shared" si="130"/>
        <v>0</v>
      </c>
      <c r="E140">
        <v>0</v>
      </c>
      <c r="F140">
        <f t="shared" si="130"/>
        <v>0</v>
      </c>
      <c r="G140">
        <v>0</v>
      </c>
      <c r="H140">
        <f t="shared" ref="H140" si="140">ABS(G140)</f>
        <v>0</v>
      </c>
    </row>
    <row r="141" spans="1:8" x14ac:dyDescent="0.25">
      <c r="A141">
        <v>61</v>
      </c>
      <c r="B141">
        <v>5</v>
      </c>
      <c r="C141">
        <v>0</v>
      </c>
      <c r="D141">
        <f t="shared" si="130"/>
        <v>0</v>
      </c>
      <c r="E141">
        <v>0</v>
      </c>
      <c r="F141">
        <f t="shared" si="130"/>
        <v>0</v>
      </c>
      <c r="G141">
        <v>0</v>
      </c>
      <c r="H141">
        <f t="shared" ref="H141" si="141">ABS(G141)</f>
        <v>0</v>
      </c>
    </row>
    <row r="142" spans="1:8" x14ac:dyDescent="0.25">
      <c r="A142">
        <v>61</v>
      </c>
      <c r="B142">
        <v>6</v>
      </c>
      <c r="C142">
        <v>0</v>
      </c>
      <c r="D142">
        <f t="shared" si="130"/>
        <v>0</v>
      </c>
      <c r="E142">
        <v>0</v>
      </c>
      <c r="F142">
        <f t="shared" si="130"/>
        <v>0</v>
      </c>
      <c r="G142">
        <v>0</v>
      </c>
      <c r="H142">
        <f t="shared" ref="H142" si="142">ABS(G142)</f>
        <v>0</v>
      </c>
    </row>
    <row r="143" spans="1:8" x14ac:dyDescent="0.25">
      <c r="A143">
        <v>61</v>
      </c>
      <c r="B143">
        <v>7</v>
      </c>
      <c r="C143">
        <v>0</v>
      </c>
      <c r="D143">
        <f t="shared" si="130"/>
        <v>0</v>
      </c>
      <c r="E143">
        <v>0</v>
      </c>
      <c r="F143">
        <f t="shared" si="130"/>
        <v>0</v>
      </c>
      <c r="G143">
        <v>0</v>
      </c>
      <c r="H143">
        <f t="shared" ref="H143" si="143">ABS(G143)</f>
        <v>0</v>
      </c>
    </row>
    <row r="144" spans="1:8" x14ac:dyDescent="0.25">
      <c r="A144">
        <v>61</v>
      </c>
      <c r="B144">
        <v>8</v>
      </c>
      <c r="C144">
        <v>0</v>
      </c>
      <c r="D144">
        <f t="shared" si="130"/>
        <v>0</v>
      </c>
      <c r="E144">
        <v>0</v>
      </c>
      <c r="F144">
        <f t="shared" si="130"/>
        <v>0</v>
      </c>
      <c r="G144">
        <v>0</v>
      </c>
      <c r="H144">
        <f t="shared" ref="H144" si="144">ABS(G144)</f>
        <v>0</v>
      </c>
    </row>
    <row r="145" spans="1:8" x14ac:dyDescent="0.25">
      <c r="A145">
        <v>61</v>
      </c>
      <c r="B145">
        <v>9</v>
      </c>
      <c r="C145">
        <v>0</v>
      </c>
      <c r="D145">
        <f t="shared" si="130"/>
        <v>0</v>
      </c>
      <c r="E145">
        <v>0</v>
      </c>
      <c r="F145">
        <f t="shared" si="130"/>
        <v>0</v>
      </c>
      <c r="G145">
        <v>0</v>
      </c>
      <c r="H145">
        <f t="shared" ref="H145" si="145">ABS(G145)</f>
        <v>0</v>
      </c>
    </row>
    <row r="146" spans="1:8" x14ac:dyDescent="0.25">
      <c r="A146">
        <v>61</v>
      </c>
      <c r="B146">
        <v>10</v>
      </c>
      <c r="C146">
        <v>0</v>
      </c>
      <c r="D146">
        <f t="shared" si="130"/>
        <v>0</v>
      </c>
      <c r="E146">
        <v>0</v>
      </c>
      <c r="F146">
        <f t="shared" si="130"/>
        <v>0</v>
      </c>
      <c r="G146">
        <v>0</v>
      </c>
      <c r="H146">
        <f t="shared" ref="H146" si="146">ABS(G146)</f>
        <v>0</v>
      </c>
    </row>
    <row r="147" spans="1:8" x14ac:dyDescent="0.25">
      <c r="A147">
        <v>61</v>
      </c>
      <c r="B147">
        <v>11</v>
      </c>
      <c r="C147">
        <v>0</v>
      </c>
      <c r="D147">
        <f t="shared" si="130"/>
        <v>0</v>
      </c>
      <c r="E147">
        <v>0</v>
      </c>
      <c r="F147">
        <f t="shared" si="130"/>
        <v>0</v>
      </c>
      <c r="G147">
        <v>0</v>
      </c>
      <c r="H147">
        <f t="shared" ref="H147" si="147">ABS(G147)</f>
        <v>0</v>
      </c>
    </row>
    <row r="148" spans="1:8" x14ac:dyDescent="0.25">
      <c r="A148">
        <v>61</v>
      </c>
      <c r="B148">
        <v>12</v>
      </c>
      <c r="C148">
        <v>0</v>
      </c>
      <c r="D148">
        <f t="shared" si="130"/>
        <v>0</v>
      </c>
      <c r="E148">
        <v>0</v>
      </c>
      <c r="F148">
        <f t="shared" si="130"/>
        <v>0</v>
      </c>
      <c r="G148">
        <v>0</v>
      </c>
      <c r="H148">
        <f t="shared" ref="H148" si="148">ABS(G148)</f>
        <v>0</v>
      </c>
    </row>
    <row r="149" spans="1:8" x14ac:dyDescent="0.25">
      <c r="A149">
        <v>61</v>
      </c>
      <c r="B149">
        <v>13</v>
      </c>
      <c r="C149">
        <v>0</v>
      </c>
      <c r="D149">
        <f t="shared" si="130"/>
        <v>0</v>
      </c>
      <c r="E149">
        <v>0</v>
      </c>
      <c r="F149">
        <f t="shared" si="130"/>
        <v>0</v>
      </c>
      <c r="G149">
        <v>0</v>
      </c>
      <c r="H149">
        <f t="shared" ref="H149" si="149">ABS(G149)</f>
        <v>0</v>
      </c>
    </row>
    <row r="150" spans="1:8" x14ac:dyDescent="0.25">
      <c r="A150">
        <v>61</v>
      </c>
      <c r="B150">
        <v>14</v>
      </c>
      <c r="C150">
        <v>0</v>
      </c>
      <c r="D150">
        <f t="shared" si="130"/>
        <v>0</v>
      </c>
      <c r="E150">
        <v>0</v>
      </c>
      <c r="F150">
        <f t="shared" si="130"/>
        <v>0</v>
      </c>
      <c r="G150">
        <v>0</v>
      </c>
      <c r="H150">
        <f t="shared" ref="H150" si="150">ABS(G150)</f>
        <v>0</v>
      </c>
    </row>
    <row r="151" spans="1:8" x14ac:dyDescent="0.25">
      <c r="A151">
        <v>61</v>
      </c>
      <c r="B151">
        <v>15</v>
      </c>
      <c r="C151">
        <v>0</v>
      </c>
      <c r="D151">
        <f t="shared" si="130"/>
        <v>0</v>
      </c>
      <c r="E151">
        <v>0</v>
      </c>
      <c r="F151">
        <f t="shared" si="130"/>
        <v>0</v>
      </c>
      <c r="G151">
        <v>0</v>
      </c>
      <c r="H151">
        <f t="shared" ref="H151" si="151">ABS(G151)</f>
        <v>0</v>
      </c>
    </row>
    <row r="152" spans="1:8" x14ac:dyDescent="0.25">
      <c r="A152">
        <v>62</v>
      </c>
      <c r="B152">
        <v>1</v>
      </c>
      <c r="C152">
        <v>0</v>
      </c>
      <c r="D152">
        <f t="shared" si="130"/>
        <v>0</v>
      </c>
      <c r="E152">
        <v>0</v>
      </c>
      <c r="F152">
        <f t="shared" si="130"/>
        <v>0</v>
      </c>
      <c r="G152">
        <v>-2.5508999999999999</v>
      </c>
      <c r="H152">
        <f t="shared" ref="H152" si="152">ABS(G152)</f>
        <v>2.5508999999999999</v>
      </c>
    </row>
    <row r="153" spans="1:8" x14ac:dyDescent="0.25">
      <c r="A153">
        <v>62</v>
      </c>
      <c r="B153">
        <v>2</v>
      </c>
      <c r="C153">
        <v>0</v>
      </c>
      <c r="D153">
        <f t="shared" si="130"/>
        <v>0</v>
      </c>
      <c r="E153">
        <v>0</v>
      </c>
      <c r="F153">
        <f t="shared" si="130"/>
        <v>0</v>
      </c>
      <c r="G153">
        <v>-3.8311000000000002</v>
      </c>
      <c r="H153">
        <f t="shared" ref="H153" si="153">ABS(G153)</f>
        <v>3.8311000000000002</v>
      </c>
    </row>
    <row r="154" spans="1:8" x14ac:dyDescent="0.25">
      <c r="A154">
        <v>62</v>
      </c>
      <c r="B154">
        <v>3</v>
      </c>
      <c r="C154">
        <v>-0.65149999999999997</v>
      </c>
      <c r="D154">
        <f t="shared" si="130"/>
        <v>0.65149999999999997</v>
      </c>
      <c r="E154">
        <v>-15.273099999999999</v>
      </c>
      <c r="F154">
        <f t="shared" si="130"/>
        <v>15.273099999999999</v>
      </c>
      <c r="G154">
        <v>-3.4584999999999999</v>
      </c>
      <c r="H154">
        <f t="shared" ref="H154" si="154">ABS(G154)</f>
        <v>3.4584999999999999</v>
      </c>
    </row>
    <row r="155" spans="1:8" x14ac:dyDescent="0.25">
      <c r="A155">
        <v>62</v>
      </c>
      <c r="B155">
        <v>4</v>
      </c>
      <c r="C155">
        <v>0</v>
      </c>
      <c r="D155">
        <f t="shared" si="130"/>
        <v>0</v>
      </c>
      <c r="E155">
        <v>0</v>
      </c>
      <c r="F155">
        <f t="shared" si="130"/>
        <v>0</v>
      </c>
      <c r="G155">
        <v>-3.6815000000000002</v>
      </c>
      <c r="H155">
        <f t="shared" ref="H155" si="155">ABS(G155)</f>
        <v>3.6815000000000002</v>
      </c>
    </row>
    <row r="156" spans="1:8" x14ac:dyDescent="0.25">
      <c r="A156">
        <v>62</v>
      </c>
      <c r="B156">
        <v>5</v>
      </c>
      <c r="C156">
        <v>0</v>
      </c>
      <c r="D156">
        <f t="shared" si="130"/>
        <v>0</v>
      </c>
      <c r="E156">
        <v>0</v>
      </c>
      <c r="F156">
        <f t="shared" si="130"/>
        <v>0</v>
      </c>
      <c r="G156">
        <v>-2.4786000000000001</v>
      </c>
      <c r="H156">
        <f t="shared" ref="H156" si="156">ABS(G156)</f>
        <v>2.4786000000000001</v>
      </c>
    </row>
    <row r="157" spans="1:8" x14ac:dyDescent="0.25">
      <c r="A157">
        <v>62</v>
      </c>
      <c r="B157">
        <v>6</v>
      </c>
      <c r="C157">
        <v>-0.65149999999999997</v>
      </c>
      <c r="D157">
        <f t="shared" si="130"/>
        <v>0.65149999999999997</v>
      </c>
      <c r="E157">
        <v>-15.273099999999999</v>
      </c>
      <c r="F157">
        <f t="shared" si="130"/>
        <v>15.273099999999999</v>
      </c>
      <c r="G157">
        <v>-2.1059999999999999</v>
      </c>
      <c r="H157">
        <f t="shared" ref="H157" si="157">ABS(G157)</f>
        <v>2.1059999999999999</v>
      </c>
    </row>
    <row r="158" spans="1:8" x14ac:dyDescent="0.25">
      <c r="A158">
        <v>62</v>
      </c>
      <c r="B158">
        <v>7</v>
      </c>
      <c r="C158">
        <v>0</v>
      </c>
      <c r="D158">
        <f t="shared" si="130"/>
        <v>0</v>
      </c>
      <c r="E158">
        <v>0</v>
      </c>
      <c r="F158">
        <f t="shared" si="130"/>
        <v>0</v>
      </c>
      <c r="G158">
        <v>-3.3222999999999998</v>
      </c>
      <c r="H158">
        <f t="shared" ref="H158" si="158">ABS(G158)</f>
        <v>3.3222999999999998</v>
      </c>
    </row>
    <row r="159" spans="1:8" x14ac:dyDescent="0.25">
      <c r="A159">
        <v>62</v>
      </c>
      <c r="B159">
        <v>8</v>
      </c>
      <c r="C159">
        <v>-2.2801</v>
      </c>
      <c r="D159">
        <f t="shared" si="130"/>
        <v>2.2801</v>
      </c>
      <c r="E159">
        <v>-53.4557</v>
      </c>
      <c r="F159">
        <f t="shared" si="130"/>
        <v>53.4557</v>
      </c>
      <c r="G159">
        <v>-2.504</v>
      </c>
      <c r="H159">
        <f t="shared" ref="H159" si="159">ABS(G159)</f>
        <v>2.504</v>
      </c>
    </row>
    <row r="160" spans="1:8" x14ac:dyDescent="0.25">
      <c r="A160">
        <v>62</v>
      </c>
      <c r="B160">
        <v>9</v>
      </c>
      <c r="C160">
        <v>-2.2801</v>
      </c>
      <c r="D160">
        <f t="shared" si="130"/>
        <v>2.2801</v>
      </c>
      <c r="E160">
        <v>-53.4557</v>
      </c>
      <c r="F160">
        <f t="shared" si="130"/>
        <v>53.4557</v>
      </c>
      <c r="G160">
        <v>-2.5666000000000002</v>
      </c>
      <c r="H160">
        <f t="shared" ref="H160" si="160">ABS(G160)</f>
        <v>2.5666000000000002</v>
      </c>
    </row>
    <row r="161" spans="1:8" x14ac:dyDescent="0.25">
      <c r="A161">
        <v>62</v>
      </c>
      <c r="B161">
        <v>10</v>
      </c>
      <c r="C161">
        <v>-2.2801</v>
      </c>
      <c r="D161">
        <f t="shared" si="130"/>
        <v>2.2801</v>
      </c>
      <c r="E161">
        <v>-53.4557</v>
      </c>
      <c r="F161">
        <f t="shared" si="130"/>
        <v>53.4557</v>
      </c>
      <c r="G161">
        <v>-3.0173999999999999</v>
      </c>
      <c r="H161">
        <f t="shared" ref="H161" si="161">ABS(G161)</f>
        <v>3.0173999999999999</v>
      </c>
    </row>
    <row r="162" spans="1:8" x14ac:dyDescent="0.25">
      <c r="A162">
        <v>62</v>
      </c>
      <c r="B162">
        <v>11</v>
      </c>
      <c r="C162">
        <v>-0.65149999999999997</v>
      </c>
      <c r="D162">
        <f t="shared" si="130"/>
        <v>0.65149999999999997</v>
      </c>
      <c r="E162">
        <v>-15.273099999999999</v>
      </c>
      <c r="F162">
        <f t="shared" si="130"/>
        <v>15.273099999999999</v>
      </c>
      <c r="G162">
        <v>-4.0654000000000003</v>
      </c>
      <c r="H162">
        <f t="shared" ref="H162" si="162">ABS(G162)</f>
        <v>4.0654000000000003</v>
      </c>
    </row>
    <row r="163" spans="1:8" x14ac:dyDescent="0.25">
      <c r="A163">
        <v>62</v>
      </c>
      <c r="B163">
        <v>12</v>
      </c>
      <c r="C163">
        <v>-0.65149999999999997</v>
      </c>
      <c r="D163">
        <f t="shared" si="130"/>
        <v>0.65149999999999997</v>
      </c>
      <c r="E163">
        <v>-15.273099999999999</v>
      </c>
      <c r="F163">
        <f t="shared" si="130"/>
        <v>15.273099999999999</v>
      </c>
      <c r="G163">
        <v>-2.7128999999999999</v>
      </c>
      <c r="H163">
        <f t="shared" ref="H163" si="163">ABS(G163)</f>
        <v>2.7128999999999999</v>
      </c>
    </row>
    <row r="164" spans="1:8" x14ac:dyDescent="0.25">
      <c r="A164">
        <v>62</v>
      </c>
      <c r="B164">
        <v>13</v>
      </c>
      <c r="C164">
        <v>-2.2801</v>
      </c>
      <c r="D164">
        <f t="shared" si="130"/>
        <v>2.2801</v>
      </c>
      <c r="E164">
        <v>-53.4557</v>
      </c>
      <c r="F164">
        <f t="shared" si="130"/>
        <v>53.4557</v>
      </c>
      <c r="G164">
        <v>-3.1109</v>
      </c>
      <c r="H164">
        <f t="shared" ref="H164" si="164">ABS(G164)</f>
        <v>3.1109</v>
      </c>
    </row>
    <row r="165" spans="1:8" x14ac:dyDescent="0.25">
      <c r="A165">
        <v>62</v>
      </c>
      <c r="B165">
        <v>14</v>
      </c>
      <c r="C165">
        <v>-2.2801</v>
      </c>
      <c r="D165">
        <f t="shared" si="130"/>
        <v>2.2801</v>
      </c>
      <c r="E165">
        <v>-53.4557</v>
      </c>
      <c r="F165">
        <f t="shared" si="130"/>
        <v>53.4557</v>
      </c>
      <c r="G165">
        <v>-3.1735000000000002</v>
      </c>
      <c r="H165">
        <f t="shared" ref="H165" si="165">ABS(G165)</f>
        <v>3.1735000000000002</v>
      </c>
    </row>
    <row r="166" spans="1:8" x14ac:dyDescent="0.25">
      <c r="A166">
        <v>62</v>
      </c>
      <c r="B166">
        <v>15</v>
      </c>
      <c r="C166">
        <v>-2.2801</v>
      </c>
      <c r="D166">
        <f t="shared" si="130"/>
        <v>2.2801</v>
      </c>
      <c r="E166">
        <v>-53.4557</v>
      </c>
      <c r="F166">
        <f t="shared" si="130"/>
        <v>53.4557</v>
      </c>
      <c r="G166">
        <v>-3.6242999999999999</v>
      </c>
      <c r="H166">
        <f t="shared" ref="H166" si="166">ABS(G166)</f>
        <v>3.6242999999999999</v>
      </c>
    </row>
    <row r="167" spans="1:8" x14ac:dyDescent="0.25">
      <c r="A167">
        <v>63</v>
      </c>
      <c r="B167">
        <v>1</v>
      </c>
      <c r="C167">
        <v>0</v>
      </c>
      <c r="D167">
        <f t="shared" si="130"/>
        <v>0</v>
      </c>
      <c r="E167">
        <v>0</v>
      </c>
      <c r="F167">
        <f t="shared" si="130"/>
        <v>0</v>
      </c>
      <c r="G167">
        <v>-4.4950999999999999</v>
      </c>
      <c r="H167">
        <f t="shared" ref="H167" si="167">ABS(G167)</f>
        <v>4.4950999999999999</v>
      </c>
    </row>
    <row r="168" spans="1:8" x14ac:dyDescent="0.25">
      <c r="A168">
        <v>63</v>
      </c>
      <c r="B168">
        <v>2</v>
      </c>
      <c r="C168">
        <v>0</v>
      </c>
      <c r="D168">
        <f t="shared" si="130"/>
        <v>0</v>
      </c>
      <c r="E168">
        <v>0</v>
      </c>
      <c r="F168">
        <f t="shared" si="130"/>
        <v>0</v>
      </c>
      <c r="G168">
        <v>-6.5852000000000004</v>
      </c>
      <c r="H168">
        <f t="shared" ref="H168" si="168">ABS(G168)</f>
        <v>6.5852000000000004</v>
      </c>
    </row>
    <row r="169" spans="1:8" x14ac:dyDescent="0.25">
      <c r="A169">
        <v>63</v>
      </c>
      <c r="B169">
        <v>3</v>
      </c>
      <c r="C169">
        <v>-1.3064</v>
      </c>
      <c r="D169">
        <f t="shared" si="130"/>
        <v>1.3064</v>
      </c>
      <c r="E169">
        <v>-23.145900000000001</v>
      </c>
      <c r="F169">
        <f t="shared" si="130"/>
        <v>23.145900000000001</v>
      </c>
      <c r="G169">
        <v>-5.8742999999999999</v>
      </c>
      <c r="H169">
        <f t="shared" ref="H169" si="169">ABS(G169)</f>
        <v>5.8742999999999999</v>
      </c>
    </row>
    <row r="170" spans="1:8" x14ac:dyDescent="0.25">
      <c r="A170">
        <v>63</v>
      </c>
      <c r="B170">
        <v>4</v>
      </c>
      <c r="C170">
        <v>0</v>
      </c>
      <c r="D170">
        <f t="shared" si="130"/>
        <v>0</v>
      </c>
      <c r="E170">
        <v>0</v>
      </c>
      <c r="F170">
        <f t="shared" si="130"/>
        <v>0</v>
      </c>
      <c r="G170">
        <v>-6.2897999999999996</v>
      </c>
      <c r="H170">
        <f t="shared" ref="H170" si="170">ABS(G170)</f>
        <v>6.2897999999999996</v>
      </c>
    </row>
    <row r="171" spans="1:8" x14ac:dyDescent="0.25">
      <c r="A171">
        <v>63</v>
      </c>
      <c r="B171">
        <v>5</v>
      </c>
      <c r="C171">
        <v>0</v>
      </c>
      <c r="D171">
        <f t="shared" si="130"/>
        <v>0</v>
      </c>
      <c r="E171">
        <v>0</v>
      </c>
      <c r="F171">
        <f t="shared" si="130"/>
        <v>0</v>
      </c>
      <c r="G171">
        <v>-4.4070999999999998</v>
      </c>
      <c r="H171">
        <f t="shared" ref="H171" si="171">ABS(G171)</f>
        <v>4.4070999999999998</v>
      </c>
    </row>
    <row r="172" spans="1:8" x14ac:dyDescent="0.25">
      <c r="A172">
        <v>63</v>
      </c>
      <c r="B172">
        <v>6</v>
      </c>
      <c r="C172">
        <v>-1.3064</v>
      </c>
      <c r="D172">
        <f t="shared" si="130"/>
        <v>1.3064</v>
      </c>
      <c r="E172">
        <v>-23.145900000000001</v>
      </c>
      <c r="F172">
        <f t="shared" si="130"/>
        <v>23.145900000000001</v>
      </c>
      <c r="G172">
        <v>-3.6962999999999999</v>
      </c>
      <c r="H172">
        <f t="shared" ref="H172" si="172">ABS(G172)</f>
        <v>3.6962999999999999</v>
      </c>
    </row>
    <row r="173" spans="1:8" x14ac:dyDescent="0.25">
      <c r="A173">
        <v>63</v>
      </c>
      <c r="B173">
        <v>7</v>
      </c>
      <c r="C173">
        <v>0</v>
      </c>
      <c r="D173">
        <f t="shared" si="130"/>
        <v>0</v>
      </c>
      <c r="E173">
        <v>0</v>
      </c>
      <c r="F173">
        <f t="shared" si="130"/>
        <v>0</v>
      </c>
      <c r="G173">
        <v>-5.7446000000000002</v>
      </c>
      <c r="H173">
        <f t="shared" ref="H173" si="173">ABS(G173)</f>
        <v>5.7446000000000002</v>
      </c>
    </row>
    <row r="174" spans="1:8" x14ac:dyDescent="0.25">
      <c r="A174">
        <v>63</v>
      </c>
      <c r="B174">
        <v>8</v>
      </c>
      <c r="C174">
        <v>-4.5724</v>
      </c>
      <c r="D174">
        <f t="shared" si="130"/>
        <v>4.5724</v>
      </c>
      <c r="E174">
        <v>-81.0107</v>
      </c>
      <c r="F174">
        <f t="shared" si="130"/>
        <v>81.0107</v>
      </c>
      <c r="G174">
        <v>-4.2239000000000004</v>
      </c>
      <c r="H174">
        <f t="shared" ref="H174" si="174">ABS(G174)</f>
        <v>4.2239000000000004</v>
      </c>
    </row>
    <row r="175" spans="1:8" x14ac:dyDescent="0.25">
      <c r="A175">
        <v>63</v>
      </c>
      <c r="B175">
        <v>9</v>
      </c>
      <c r="C175">
        <v>-4.5724</v>
      </c>
      <c r="D175">
        <f t="shared" si="130"/>
        <v>4.5724</v>
      </c>
      <c r="E175">
        <v>-81.0107</v>
      </c>
      <c r="F175">
        <f t="shared" si="130"/>
        <v>81.0107</v>
      </c>
      <c r="G175">
        <v>-4.3475000000000001</v>
      </c>
      <c r="H175">
        <f t="shared" ref="H175" si="175">ABS(G175)</f>
        <v>4.3475000000000001</v>
      </c>
    </row>
    <row r="176" spans="1:8" x14ac:dyDescent="0.25">
      <c r="A176">
        <v>63</v>
      </c>
      <c r="B176">
        <v>10</v>
      </c>
      <c r="C176">
        <v>-4.5724</v>
      </c>
      <c r="D176">
        <f t="shared" si="130"/>
        <v>4.5724</v>
      </c>
      <c r="E176">
        <v>-81.0107</v>
      </c>
      <c r="F176">
        <f t="shared" si="130"/>
        <v>81.0107</v>
      </c>
      <c r="G176">
        <v>-5.0735000000000001</v>
      </c>
      <c r="H176">
        <f t="shared" ref="H176" si="176">ABS(G176)</f>
        <v>5.0735000000000001</v>
      </c>
    </row>
    <row r="177" spans="1:8" x14ac:dyDescent="0.25">
      <c r="A177">
        <v>63</v>
      </c>
      <c r="B177">
        <v>11</v>
      </c>
      <c r="C177">
        <v>-1.3064</v>
      </c>
      <c r="D177">
        <f t="shared" si="130"/>
        <v>1.3064</v>
      </c>
      <c r="E177">
        <v>-23.145900000000001</v>
      </c>
      <c r="F177">
        <f t="shared" si="130"/>
        <v>23.145900000000001</v>
      </c>
      <c r="G177">
        <v>-6.9444999999999997</v>
      </c>
      <c r="H177">
        <f t="shared" ref="H177" si="177">ABS(G177)</f>
        <v>6.9444999999999997</v>
      </c>
    </row>
    <row r="178" spans="1:8" x14ac:dyDescent="0.25">
      <c r="A178">
        <v>63</v>
      </c>
      <c r="B178">
        <v>12</v>
      </c>
      <c r="C178">
        <v>-1.3064</v>
      </c>
      <c r="D178">
        <f t="shared" si="130"/>
        <v>1.3064</v>
      </c>
      <c r="E178">
        <v>-23.145900000000001</v>
      </c>
      <c r="F178">
        <f t="shared" si="130"/>
        <v>23.145900000000001</v>
      </c>
      <c r="G178">
        <v>-4.7664999999999997</v>
      </c>
      <c r="H178">
        <f t="shared" ref="H178" si="178">ABS(G178)</f>
        <v>4.7664999999999997</v>
      </c>
    </row>
    <row r="179" spans="1:8" x14ac:dyDescent="0.25">
      <c r="A179">
        <v>63</v>
      </c>
      <c r="B179">
        <v>13</v>
      </c>
      <c r="C179">
        <v>-4.5724</v>
      </c>
      <c r="D179">
        <f t="shared" si="130"/>
        <v>4.5724</v>
      </c>
      <c r="E179">
        <v>-81.0107</v>
      </c>
      <c r="F179">
        <f t="shared" si="130"/>
        <v>81.0107</v>
      </c>
      <c r="G179">
        <v>-5.2941000000000003</v>
      </c>
      <c r="H179">
        <f t="shared" ref="H179" si="179">ABS(G179)</f>
        <v>5.2941000000000003</v>
      </c>
    </row>
    <row r="180" spans="1:8" x14ac:dyDescent="0.25">
      <c r="A180">
        <v>63</v>
      </c>
      <c r="B180">
        <v>14</v>
      </c>
      <c r="C180">
        <v>-4.5724</v>
      </c>
      <c r="D180">
        <f t="shared" si="130"/>
        <v>4.5724</v>
      </c>
      <c r="E180">
        <v>-81.0107</v>
      </c>
      <c r="F180">
        <f t="shared" si="130"/>
        <v>81.0107</v>
      </c>
      <c r="G180">
        <v>-5.4177</v>
      </c>
      <c r="H180">
        <f t="shared" ref="H180" si="180">ABS(G180)</f>
        <v>5.4177</v>
      </c>
    </row>
    <row r="181" spans="1:8" x14ac:dyDescent="0.25">
      <c r="A181">
        <v>63</v>
      </c>
      <c r="B181">
        <v>15</v>
      </c>
      <c r="C181">
        <v>-4.5724</v>
      </c>
      <c r="D181">
        <f t="shared" si="130"/>
        <v>4.5724</v>
      </c>
      <c r="E181">
        <v>-81.0107</v>
      </c>
      <c r="F181">
        <f t="shared" si="130"/>
        <v>81.0107</v>
      </c>
      <c r="G181">
        <v>-6.1436999999999999</v>
      </c>
      <c r="H181">
        <f t="shared" ref="H181" si="181">ABS(G181)</f>
        <v>6.1436999999999999</v>
      </c>
    </row>
    <row r="182" spans="1:8" x14ac:dyDescent="0.25">
      <c r="A182">
        <v>79</v>
      </c>
      <c r="B182">
        <v>1</v>
      </c>
      <c r="C182">
        <v>0</v>
      </c>
      <c r="D182">
        <f t="shared" si="130"/>
        <v>0</v>
      </c>
      <c r="E182">
        <v>0</v>
      </c>
      <c r="F182">
        <f t="shared" si="130"/>
        <v>0</v>
      </c>
      <c r="G182">
        <v>0</v>
      </c>
      <c r="H182">
        <f t="shared" ref="H182" si="182">ABS(G182)</f>
        <v>0</v>
      </c>
    </row>
    <row r="183" spans="1:8" x14ac:dyDescent="0.25">
      <c r="A183">
        <v>79</v>
      </c>
      <c r="B183">
        <v>2</v>
      </c>
      <c r="C183">
        <v>0</v>
      </c>
      <c r="D183">
        <f t="shared" si="130"/>
        <v>0</v>
      </c>
      <c r="E183">
        <v>0</v>
      </c>
      <c r="F183">
        <f t="shared" si="130"/>
        <v>0</v>
      </c>
      <c r="G183">
        <v>0</v>
      </c>
      <c r="H183">
        <f t="shared" ref="H183" si="183">ABS(G183)</f>
        <v>0</v>
      </c>
    </row>
    <row r="184" spans="1:8" x14ac:dyDescent="0.25">
      <c r="A184">
        <v>79</v>
      </c>
      <c r="B184">
        <v>3</v>
      </c>
      <c r="C184">
        <v>0</v>
      </c>
      <c r="D184">
        <f t="shared" si="130"/>
        <v>0</v>
      </c>
      <c r="E184">
        <v>0</v>
      </c>
      <c r="F184">
        <f t="shared" si="130"/>
        <v>0</v>
      </c>
      <c r="G184">
        <v>0</v>
      </c>
      <c r="H184">
        <f t="shared" ref="H184" si="184">ABS(G184)</f>
        <v>0</v>
      </c>
    </row>
    <row r="185" spans="1:8" x14ac:dyDescent="0.25">
      <c r="A185">
        <v>79</v>
      </c>
      <c r="B185">
        <v>4</v>
      </c>
      <c r="C185">
        <v>0</v>
      </c>
      <c r="D185">
        <f t="shared" si="130"/>
        <v>0</v>
      </c>
      <c r="E185">
        <v>0</v>
      </c>
      <c r="F185">
        <f t="shared" si="130"/>
        <v>0</v>
      </c>
      <c r="G185">
        <v>0</v>
      </c>
      <c r="H185">
        <f t="shared" ref="H185" si="185">ABS(G185)</f>
        <v>0</v>
      </c>
    </row>
    <row r="186" spans="1:8" x14ac:dyDescent="0.25">
      <c r="A186">
        <v>79</v>
      </c>
      <c r="B186">
        <v>5</v>
      </c>
      <c r="C186">
        <v>0</v>
      </c>
      <c r="D186">
        <f t="shared" si="130"/>
        <v>0</v>
      </c>
      <c r="E186">
        <v>0</v>
      </c>
      <c r="F186">
        <f t="shared" si="130"/>
        <v>0</v>
      </c>
      <c r="G186">
        <v>0</v>
      </c>
      <c r="H186">
        <f t="shared" ref="H186" si="186">ABS(G186)</f>
        <v>0</v>
      </c>
    </row>
    <row r="187" spans="1:8" x14ac:dyDescent="0.25">
      <c r="A187">
        <v>79</v>
      </c>
      <c r="B187">
        <v>6</v>
      </c>
      <c r="C187">
        <v>0</v>
      </c>
      <c r="D187">
        <f t="shared" si="130"/>
        <v>0</v>
      </c>
      <c r="E187">
        <v>0</v>
      </c>
      <c r="F187">
        <f t="shared" si="130"/>
        <v>0</v>
      </c>
      <c r="G187">
        <v>0</v>
      </c>
      <c r="H187">
        <f t="shared" ref="H187" si="187">ABS(G187)</f>
        <v>0</v>
      </c>
    </row>
    <row r="188" spans="1:8" x14ac:dyDescent="0.25">
      <c r="A188">
        <v>79</v>
      </c>
      <c r="B188">
        <v>7</v>
      </c>
      <c r="C188">
        <v>0</v>
      </c>
      <c r="D188">
        <f t="shared" si="130"/>
        <v>0</v>
      </c>
      <c r="E188">
        <v>0</v>
      </c>
      <c r="F188">
        <f t="shared" si="130"/>
        <v>0</v>
      </c>
      <c r="G188">
        <v>0</v>
      </c>
      <c r="H188">
        <f t="shared" ref="H188" si="188">ABS(G188)</f>
        <v>0</v>
      </c>
    </row>
    <row r="189" spans="1:8" x14ac:dyDescent="0.25">
      <c r="A189">
        <v>79</v>
      </c>
      <c r="B189">
        <v>8</v>
      </c>
      <c r="C189">
        <v>0</v>
      </c>
      <c r="D189">
        <f t="shared" si="130"/>
        <v>0</v>
      </c>
      <c r="E189">
        <v>0</v>
      </c>
      <c r="F189">
        <f t="shared" si="130"/>
        <v>0</v>
      </c>
      <c r="G189">
        <v>0</v>
      </c>
      <c r="H189">
        <f t="shared" ref="H189" si="189">ABS(G189)</f>
        <v>0</v>
      </c>
    </row>
    <row r="190" spans="1:8" x14ac:dyDescent="0.25">
      <c r="A190">
        <v>79</v>
      </c>
      <c r="B190">
        <v>9</v>
      </c>
      <c r="C190">
        <v>0</v>
      </c>
      <c r="D190">
        <f t="shared" si="130"/>
        <v>0</v>
      </c>
      <c r="E190">
        <v>0</v>
      </c>
      <c r="F190">
        <f t="shared" si="130"/>
        <v>0</v>
      </c>
      <c r="G190">
        <v>0</v>
      </c>
      <c r="H190">
        <f t="shared" ref="H190" si="190">ABS(G190)</f>
        <v>0</v>
      </c>
    </row>
    <row r="191" spans="1:8" x14ac:dyDescent="0.25">
      <c r="A191">
        <v>79</v>
      </c>
      <c r="B191">
        <v>10</v>
      </c>
      <c r="C191">
        <v>0</v>
      </c>
      <c r="D191">
        <f t="shared" si="130"/>
        <v>0</v>
      </c>
      <c r="E191">
        <v>0</v>
      </c>
      <c r="F191">
        <f t="shared" si="130"/>
        <v>0</v>
      </c>
      <c r="G191">
        <v>0</v>
      </c>
      <c r="H191">
        <f t="shared" ref="H191" si="191">ABS(G191)</f>
        <v>0</v>
      </c>
    </row>
    <row r="192" spans="1:8" x14ac:dyDescent="0.25">
      <c r="A192">
        <v>79</v>
      </c>
      <c r="B192">
        <v>11</v>
      </c>
      <c r="C192">
        <v>0</v>
      </c>
      <c r="D192">
        <f t="shared" si="130"/>
        <v>0</v>
      </c>
      <c r="E192">
        <v>0</v>
      </c>
      <c r="F192">
        <f t="shared" si="130"/>
        <v>0</v>
      </c>
      <c r="G192">
        <v>0</v>
      </c>
      <c r="H192">
        <f t="shared" ref="H192" si="192">ABS(G192)</f>
        <v>0</v>
      </c>
    </row>
    <row r="193" spans="1:8" x14ac:dyDescent="0.25">
      <c r="A193">
        <v>79</v>
      </c>
      <c r="B193">
        <v>12</v>
      </c>
      <c r="C193">
        <v>0</v>
      </c>
      <c r="D193">
        <f t="shared" si="130"/>
        <v>0</v>
      </c>
      <c r="E193">
        <v>0</v>
      </c>
      <c r="F193">
        <f t="shared" si="130"/>
        <v>0</v>
      </c>
      <c r="G193">
        <v>0</v>
      </c>
      <c r="H193">
        <f t="shared" ref="H193" si="193">ABS(G193)</f>
        <v>0</v>
      </c>
    </row>
    <row r="194" spans="1:8" x14ac:dyDescent="0.25">
      <c r="A194">
        <v>79</v>
      </c>
      <c r="B194">
        <v>13</v>
      </c>
      <c r="C194">
        <v>0</v>
      </c>
      <c r="D194">
        <f t="shared" si="130"/>
        <v>0</v>
      </c>
      <c r="E194">
        <v>0</v>
      </c>
      <c r="F194">
        <f t="shared" si="130"/>
        <v>0</v>
      </c>
      <c r="G194">
        <v>0</v>
      </c>
      <c r="H194">
        <f t="shared" ref="H194" si="194">ABS(G194)</f>
        <v>0</v>
      </c>
    </row>
    <row r="195" spans="1:8" x14ac:dyDescent="0.25">
      <c r="A195">
        <v>79</v>
      </c>
      <c r="B195">
        <v>14</v>
      </c>
      <c r="C195">
        <v>0</v>
      </c>
      <c r="D195">
        <f t="shared" ref="D195:F258" si="195">ABS(C195)</f>
        <v>0</v>
      </c>
      <c r="E195">
        <v>0</v>
      </c>
      <c r="F195">
        <f t="shared" si="195"/>
        <v>0</v>
      </c>
      <c r="G195">
        <v>0</v>
      </c>
      <c r="H195">
        <f t="shared" ref="H195" si="196">ABS(G195)</f>
        <v>0</v>
      </c>
    </row>
    <row r="196" spans="1:8" x14ac:dyDescent="0.25">
      <c r="A196">
        <v>79</v>
      </c>
      <c r="B196">
        <v>15</v>
      </c>
      <c r="C196">
        <v>0</v>
      </c>
      <c r="D196">
        <f t="shared" si="195"/>
        <v>0</v>
      </c>
      <c r="E196">
        <v>0</v>
      </c>
      <c r="F196">
        <f t="shared" si="195"/>
        <v>0</v>
      </c>
      <c r="G196">
        <v>0</v>
      </c>
      <c r="H196">
        <f t="shared" ref="H196" si="197">ABS(G196)</f>
        <v>0</v>
      </c>
    </row>
    <row r="197" spans="1:8" x14ac:dyDescent="0.25">
      <c r="A197">
        <v>80</v>
      </c>
      <c r="B197">
        <v>1</v>
      </c>
      <c r="C197">
        <v>0</v>
      </c>
      <c r="D197">
        <f t="shared" si="195"/>
        <v>0</v>
      </c>
      <c r="E197">
        <v>0</v>
      </c>
      <c r="F197">
        <f t="shared" si="195"/>
        <v>0</v>
      </c>
      <c r="G197">
        <v>-1.6932</v>
      </c>
      <c r="H197">
        <f t="shared" ref="H197" si="198">ABS(G197)</f>
        <v>1.6932</v>
      </c>
    </row>
    <row r="198" spans="1:8" x14ac:dyDescent="0.25">
      <c r="A198">
        <v>80</v>
      </c>
      <c r="B198">
        <v>2</v>
      </c>
      <c r="C198">
        <v>0</v>
      </c>
      <c r="D198">
        <f t="shared" si="195"/>
        <v>0</v>
      </c>
      <c r="E198">
        <v>0</v>
      </c>
      <c r="F198">
        <f t="shared" si="195"/>
        <v>0</v>
      </c>
      <c r="G198">
        <v>-2.5750000000000002</v>
      </c>
      <c r="H198">
        <f t="shared" ref="H198" si="199">ABS(G198)</f>
        <v>2.5750000000000002</v>
      </c>
    </row>
    <row r="199" spans="1:8" x14ac:dyDescent="0.25">
      <c r="A199">
        <v>80</v>
      </c>
      <c r="B199">
        <v>3</v>
      </c>
      <c r="C199">
        <v>-0.65149999999999997</v>
      </c>
      <c r="D199">
        <f t="shared" si="195"/>
        <v>0.65149999999999997</v>
      </c>
      <c r="E199">
        <v>-15.273099999999999</v>
      </c>
      <c r="F199">
        <f t="shared" si="195"/>
        <v>15.273099999999999</v>
      </c>
      <c r="G199">
        <v>-2.1657000000000002</v>
      </c>
      <c r="H199">
        <f t="shared" ref="H199" si="200">ABS(G199)</f>
        <v>2.1657000000000002</v>
      </c>
    </row>
    <row r="200" spans="1:8" x14ac:dyDescent="0.25">
      <c r="A200">
        <v>80</v>
      </c>
      <c r="B200">
        <v>4</v>
      </c>
      <c r="C200">
        <v>0</v>
      </c>
      <c r="D200">
        <f t="shared" si="195"/>
        <v>0</v>
      </c>
      <c r="E200">
        <v>0</v>
      </c>
      <c r="F200">
        <f t="shared" si="195"/>
        <v>0</v>
      </c>
      <c r="G200">
        <v>-2.4950999999999999</v>
      </c>
      <c r="H200">
        <f t="shared" ref="H200" si="201">ABS(G200)</f>
        <v>2.4950999999999999</v>
      </c>
    </row>
    <row r="201" spans="1:8" x14ac:dyDescent="0.25">
      <c r="A201">
        <v>80</v>
      </c>
      <c r="B201">
        <v>5</v>
      </c>
      <c r="C201">
        <v>0</v>
      </c>
      <c r="D201">
        <f t="shared" si="195"/>
        <v>0</v>
      </c>
      <c r="E201">
        <v>0</v>
      </c>
      <c r="F201">
        <f t="shared" si="195"/>
        <v>0</v>
      </c>
      <c r="G201">
        <v>-1.6214999999999999</v>
      </c>
      <c r="H201">
        <f t="shared" ref="H201" si="202">ABS(G201)</f>
        <v>1.6214999999999999</v>
      </c>
    </row>
    <row r="202" spans="1:8" x14ac:dyDescent="0.25">
      <c r="A202">
        <v>80</v>
      </c>
      <c r="B202">
        <v>6</v>
      </c>
      <c r="C202">
        <v>-0.65149999999999997</v>
      </c>
      <c r="D202">
        <f t="shared" si="195"/>
        <v>0.65149999999999997</v>
      </c>
      <c r="E202">
        <v>-15.273099999999999</v>
      </c>
      <c r="F202">
        <f t="shared" si="195"/>
        <v>15.273099999999999</v>
      </c>
      <c r="G202">
        <v>-1.2121999999999999</v>
      </c>
      <c r="H202">
        <f t="shared" ref="H202" si="203">ABS(G202)</f>
        <v>1.2121999999999999</v>
      </c>
    </row>
    <row r="203" spans="1:8" x14ac:dyDescent="0.25">
      <c r="A203">
        <v>80</v>
      </c>
      <c r="B203">
        <v>7</v>
      </c>
      <c r="C203">
        <v>0</v>
      </c>
      <c r="D203">
        <f t="shared" si="195"/>
        <v>0</v>
      </c>
      <c r="E203">
        <v>0</v>
      </c>
      <c r="F203">
        <f t="shared" si="195"/>
        <v>0</v>
      </c>
      <c r="G203">
        <v>-2.2262</v>
      </c>
      <c r="H203">
        <f t="shared" ref="H203" si="204">ABS(G203)</f>
        <v>2.2262</v>
      </c>
    </row>
    <row r="204" spans="1:8" x14ac:dyDescent="0.25">
      <c r="A204">
        <v>80</v>
      </c>
      <c r="B204">
        <v>8</v>
      </c>
      <c r="C204">
        <v>-2.2801</v>
      </c>
      <c r="D204">
        <f t="shared" si="195"/>
        <v>2.2801</v>
      </c>
      <c r="E204">
        <v>-53.4557</v>
      </c>
      <c r="F204">
        <f t="shared" si="195"/>
        <v>53.4557</v>
      </c>
      <c r="G204">
        <v>-1.0914999999999999</v>
      </c>
      <c r="H204">
        <f t="shared" ref="H204" si="205">ABS(G204)</f>
        <v>1.0914999999999999</v>
      </c>
    </row>
    <row r="205" spans="1:8" x14ac:dyDescent="0.25">
      <c r="A205">
        <v>80</v>
      </c>
      <c r="B205">
        <v>9</v>
      </c>
      <c r="C205">
        <v>-2.2801</v>
      </c>
      <c r="D205">
        <f t="shared" si="195"/>
        <v>2.2801</v>
      </c>
      <c r="E205">
        <v>-53.4557</v>
      </c>
      <c r="F205">
        <f t="shared" si="195"/>
        <v>53.4557</v>
      </c>
      <c r="G205">
        <v>-1.1249</v>
      </c>
      <c r="H205">
        <f t="shared" ref="H205" si="206">ABS(G205)</f>
        <v>1.1249</v>
      </c>
    </row>
    <row r="206" spans="1:8" x14ac:dyDescent="0.25">
      <c r="A206">
        <v>80</v>
      </c>
      <c r="B206">
        <v>10</v>
      </c>
      <c r="C206">
        <v>-2.2801</v>
      </c>
      <c r="D206">
        <f t="shared" si="195"/>
        <v>2.2801</v>
      </c>
      <c r="E206">
        <v>-53.4557</v>
      </c>
      <c r="F206">
        <f t="shared" si="195"/>
        <v>53.4557</v>
      </c>
      <c r="G206">
        <v>-1.4428000000000001</v>
      </c>
      <c r="H206">
        <f t="shared" ref="H206" si="207">ABS(G206)</f>
        <v>1.4428000000000001</v>
      </c>
    </row>
    <row r="207" spans="1:8" x14ac:dyDescent="0.25">
      <c r="A207">
        <v>80</v>
      </c>
      <c r="B207">
        <v>11</v>
      </c>
      <c r="C207">
        <v>-0.65149999999999997</v>
      </c>
      <c r="D207">
        <f t="shared" si="195"/>
        <v>0.65149999999999997</v>
      </c>
      <c r="E207">
        <v>-15.273099999999999</v>
      </c>
      <c r="F207">
        <f t="shared" si="195"/>
        <v>15.273099999999999</v>
      </c>
      <c r="G207">
        <v>-2.5669</v>
      </c>
      <c r="H207">
        <f t="shared" ref="H207" si="208">ABS(G207)</f>
        <v>2.5669</v>
      </c>
    </row>
    <row r="208" spans="1:8" x14ac:dyDescent="0.25">
      <c r="A208">
        <v>80</v>
      </c>
      <c r="B208">
        <v>12</v>
      </c>
      <c r="C208">
        <v>-0.65149999999999997</v>
      </c>
      <c r="D208">
        <f t="shared" si="195"/>
        <v>0.65149999999999997</v>
      </c>
      <c r="E208">
        <v>-15.273099999999999</v>
      </c>
      <c r="F208">
        <f t="shared" si="195"/>
        <v>15.273099999999999</v>
      </c>
      <c r="G208">
        <v>-1.6133999999999999</v>
      </c>
      <c r="H208">
        <f t="shared" ref="H208" si="209">ABS(G208)</f>
        <v>1.6133999999999999</v>
      </c>
    </row>
    <row r="209" spans="1:8" x14ac:dyDescent="0.25">
      <c r="A209">
        <v>80</v>
      </c>
      <c r="B209">
        <v>13</v>
      </c>
      <c r="C209">
        <v>-2.2801</v>
      </c>
      <c r="D209">
        <f t="shared" si="195"/>
        <v>2.2801</v>
      </c>
      <c r="E209">
        <v>-53.4557</v>
      </c>
      <c r="F209">
        <f t="shared" si="195"/>
        <v>53.4557</v>
      </c>
      <c r="G209">
        <v>-1.4926999999999999</v>
      </c>
      <c r="H209">
        <f t="shared" ref="H209" si="210">ABS(G209)</f>
        <v>1.4926999999999999</v>
      </c>
    </row>
    <row r="210" spans="1:8" x14ac:dyDescent="0.25">
      <c r="A210">
        <v>80</v>
      </c>
      <c r="B210">
        <v>14</v>
      </c>
      <c r="C210">
        <v>-2.2801</v>
      </c>
      <c r="D210">
        <f t="shared" si="195"/>
        <v>2.2801</v>
      </c>
      <c r="E210">
        <v>-53.4557</v>
      </c>
      <c r="F210">
        <f t="shared" si="195"/>
        <v>53.4557</v>
      </c>
      <c r="G210">
        <v>-1.5261</v>
      </c>
      <c r="H210">
        <f t="shared" ref="H210" si="211">ABS(G210)</f>
        <v>1.5261</v>
      </c>
    </row>
    <row r="211" spans="1:8" x14ac:dyDescent="0.25">
      <c r="A211">
        <v>80</v>
      </c>
      <c r="B211">
        <v>15</v>
      </c>
      <c r="C211">
        <v>-2.2801</v>
      </c>
      <c r="D211">
        <f t="shared" si="195"/>
        <v>2.2801</v>
      </c>
      <c r="E211">
        <v>-53.4557</v>
      </c>
      <c r="F211">
        <f t="shared" si="195"/>
        <v>53.4557</v>
      </c>
      <c r="G211">
        <v>-1.8440000000000001</v>
      </c>
      <c r="H211">
        <f t="shared" ref="H211" si="212">ABS(G211)</f>
        <v>1.8440000000000001</v>
      </c>
    </row>
    <row r="212" spans="1:8" x14ac:dyDescent="0.25">
      <c r="A212">
        <v>81</v>
      </c>
      <c r="B212">
        <v>1</v>
      </c>
      <c r="C212">
        <v>0</v>
      </c>
      <c r="D212">
        <f t="shared" si="195"/>
        <v>0</v>
      </c>
      <c r="E212">
        <v>0</v>
      </c>
      <c r="F212">
        <f t="shared" si="195"/>
        <v>0</v>
      </c>
      <c r="G212">
        <v>-3.2936000000000001</v>
      </c>
      <c r="H212">
        <f t="shared" ref="H212" si="213">ABS(G212)</f>
        <v>3.2936000000000001</v>
      </c>
    </row>
    <row r="213" spans="1:8" x14ac:dyDescent="0.25">
      <c r="A213">
        <v>81</v>
      </c>
      <c r="B213">
        <v>2</v>
      </c>
      <c r="C213">
        <v>0</v>
      </c>
      <c r="D213">
        <f t="shared" si="195"/>
        <v>0</v>
      </c>
      <c r="E213">
        <v>0</v>
      </c>
      <c r="F213">
        <f t="shared" si="195"/>
        <v>0</v>
      </c>
      <c r="G213">
        <v>-4.8421000000000003</v>
      </c>
      <c r="H213">
        <f t="shared" ref="H213" si="214">ABS(G213)</f>
        <v>4.8421000000000003</v>
      </c>
    </row>
    <row r="214" spans="1:8" x14ac:dyDescent="0.25">
      <c r="A214">
        <v>81</v>
      </c>
      <c r="B214">
        <v>3</v>
      </c>
      <c r="C214">
        <v>-1.3064</v>
      </c>
      <c r="D214">
        <f t="shared" si="195"/>
        <v>1.3064</v>
      </c>
      <c r="E214">
        <v>-23.145900000000001</v>
      </c>
      <c r="F214">
        <f t="shared" si="195"/>
        <v>23.145900000000001</v>
      </c>
      <c r="G214">
        <v>-4.0423</v>
      </c>
      <c r="H214">
        <f t="shared" ref="H214" si="215">ABS(G214)</f>
        <v>4.0423</v>
      </c>
    </row>
    <row r="215" spans="1:8" x14ac:dyDescent="0.25">
      <c r="A215">
        <v>81</v>
      </c>
      <c r="B215">
        <v>4</v>
      </c>
      <c r="C215">
        <v>0</v>
      </c>
      <c r="D215">
        <f t="shared" si="195"/>
        <v>0</v>
      </c>
      <c r="E215">
        <v>0</v>
      </c>
      <c r="F215">
        <f t="shared" si="195"/>
        <v>0</v>
      </c>
      <c r="G215">
        <v>-4.6622000000000003</v>
      </c>
      <c r="H215">
        <f t="shared" ref="H215" si="216">ABS(G215)</f>
        <v>4.6622000000000003</v>
      </c>
    </row>
    <row r="216" spans="1:8" x14ac:dyDescent="0.25">
      <c r="A216">
        <v>81</v>
      </c>
      <c r="B216">
        <v>5</v>
      </c>
      <c r="C216">
        <v>0</v>
      </c>
      <c r="D216">
        <f t="shared" si="195"/>
        <v>0</v>
      </c>
      <c r="E216">
        <v>0</v>
      </c>
      <c r="F216">
        <f t="shared" si="195"/>
        <v>0</v>
      </c>
      <c r="G216">
        <v>-3.1844000000000001</v>
      </c>
      <c r="H216">
        <f t="shared" ref="H216" si="217">ABS(G216)</f>
        <v>3.1844000000000001</v>
      </c>
    </row>
    <row r="217" spans="1:8" x14ac:dyDescent="0.25">
      <c r="A217">
        <v>81</v>
      </c>
      <c r="B217">
        <v>6</v>
      </c>
      <c r="C217">
        <v>-1.3064</v>
      </c>
      <c r="D217">
        <f t="shared" si="195"/>
        <v>1.3064</v>
      </c>
      <c r="E217">
        <v>-23.145900000000001</v>
      </c>
      <c r="F217">
        <f t="shared" si="195"/>
        <v>23.145900000000001</v>
      </c>
      <c r="G217">
        <v>-2.3845999999999998</v>
      </c>
      <c r="H217">
        <f t="shared" ref="H217" si="218">ABS(G217)</f>
        <v>2.3845999999999998</v>
      </c>
    </row>
    <row r="218" spans="1:8" x14ac:dyDescent="0.25">
      <c r="A218">
        <v>81</v>
      </c>
      <c r="B218">
        <v>7</v>
      </c>
      <c r="C218">
        <v>0</v>
      </c>
      <c r="D218">
        <f t="shared" si="195"/>
        <v>0</v>
      </c>
      <c r="E218">
        <v>0</v>
      </c>
      <c r="F218">
        <f t="shared" si="195"/>
        <v>0</v>
      </c>
      <c r="G218">
        <v>-4.2198000000000002</v>
      </c>
      <c r="H218">
        <f t="shared" ref="H218" si="219">ABS(G218)</f>
        <v>4.2198000000000002</v>
      </c>
    </row>
    <row r="219" spans="1:8" x14ac:dyDescent="0.25">
      <c r="A219">
        <v>81</v>
      </c>
      <c r="B219">
        <v>8</v>
      </c>
      <c r="C219">
        <v>-4.5724</v>
      </c>
      <c r="D219">
        <f t="shared" si="195"/>
        <v>4.5724</v>
      </c>
      <c r="E219">
        <v>-81.0107</v>
      </c>
      <c r="F219">
        <f t="shared" si="195"/>
        <v>81.0107</v>
      </c>
      <c r="G219">
        <v>-2.1128999999999998</v>
      </c>
      <c r="H219">
        <f t="shared" ref="H219" si="220">ABS(G219)</f>
        <v>2.1128999999999998</v>
      </c>
    </row>
    <row r="220" spans="1:8" x14ac:dyDescent="0.25">
      <c r="A220">
        <v>81</v>
      </c>
      <c r="B220">
        <v>9</v>
      </c>
      <c r="C220">
        <v>-4.5724</v>
      </c>
      <c r="D220">
        <f t="shared" si="195"/>
        <v>4.5724</v>
      </c>
      <c r="E220">
        <v>-81.0107</v>
      </c>
      <c r="F220">
        <f t="shared" si="195"/>
        <v>81.0107</v>
      </c>
      <c r="G220">
        <v>-2.1882000000000001</v>
      </c>
      <c r="H220">
        <f t="shared" ref="H220" si="221">ABS(G220)</f>
        <v>2.1882000000000001</v>
      </c>
    </row>
    <row r="221" spans="1:8" x14ac:dyDescent="0.25">
      <c r="A221">
        <v>81</v>
      </c>
      <c r="B221">
        <v>10</v>
      </c>
      <c r="C221">
        <v>-4.5724</v>
      </c>
      <c r="D221">
        <f t="shared" si="195"/>
        <v>4.5724</v>
      </c>
      <c r="E221">
        <v>-81.0107</v>
      </c>
      <c r="F221">
        <f t="shared" si="195"/>
        <v>81.0107</v>
      </c>
      <c r="G221">
        <v>-2.7406999999999999</v>
      </c>
      <c r="H221">
        <f t="shared" ref="H221" si="222">ABS(G221)</f>
        <v>2.7406999999999999</v>
      </c>
    </row>
    <row r="222" spans="1:8" x14ac:dyDescent="0.25">
      <c r="A222">
        <v>81</v>
      </c>
      <c r="B222">
        <v>11</v>
      </c>
      <c r="C222">
        <v>-1.3064</v>
      </c>
      <c r="D222">
        <f t="shared" si="195"/>
        <v>1.3064</v>
      </c>
      <c r="E222">
        <v>-23.145900000000001</v>
      </c>
      <c r="F222">
        <f t="shared" si="195"/>
        <v>23.145900000000001</v>
      </c>
      <c r="G222">
        <v>-4.8238000000000003</v>
      </c>
      <c r="H222">
        <f t="shared" ref="H222" si="223">ABS(G222)</f>
        <v>4.8238000000000003</v>
      </c>
    </row>
    <row r="223" spans="1:8" x14ac:dyDescent="0.25">
      <c r="A223">
        <v>81</v>
      </c>
      <c r="B223">
        <v>12</v>
      </c>
      <c r="C223">
        <v>-1.3064</v>
      </c>
      <c r="D223">
        <f t="shared" si="195"/>
        <v>1.3064</v>
      </c>
      <c r="E223">
        <v>-23.145900000000001</v>
      </c>
      <c r="F223">
        <f t="shared" si="195"/>
        <v>23.145900000000001</v>
      </c>
      <c r="G223">
        <v>-3.1661000000000001</v>
      </c>
      <c r="H223">
        <f t="shared" ref="H223" si="224">ABS(G223)</f>
        <v>3.1661000000000001</v>
      </c>
    </row>
    <row r="224" spans="1:8" x14ac:dyDescent="0.25">
      <c r="A224">
        <v>81</v>
      </c>
      <c r="B224">
        <v>13</v>
      </c>
      <c r="C224">
        <v>-4.5724</v>
      </c>
      <c r="D224">
        <f t="shared" si="195"/>
        <v>4.5724</v>
      </c>
      <c r="E224">
        <v>-81.0107</v>
      </c>
      <c r="F224">
        <f t="shared" si="195"/>
        <v>81.0107</v>
      </c>
      <c r="G224">
        <v>-2.8944000000000001</v>
      </c>
      <c r="H224">
        <f t="shared" ref="H224" si="225">ABS(G224)</f>
        <v>2.8944000000000001</v>
      </c>
    </row>
    <row r="225" spans="1:8" x14ac:dyDescent="0.25">
      <c r="A225">
        <v>81</v>
      </c>
      <c r="B225">
        <v>14</v>
      </c>
      <c r="C225">
        <v>-4.5724</v>
      </c>
      <c r="D225">
        <f t="shared" si="195"/>
        <v>4.5724</v>
      </c>
      <c r="E225">
        <v>-81.0107</v>
      </c>
      <c r="F225">
        <f t="shared" si="195"/>
        <v>81.0107</v>
      </c>
      <c r="G225">
        <v>-2.9697</v>
      </c>
      <c r="H225">
        <f t="shared" ref="H225" si="226">ABS(G225)</f>
        <v>2.9697</v>
      </c>
    </row>
    <row r="226" spans="1:8" x14ac:dyDescent="0.25">
      <c r="A226">
        <v>81</v>
      </c>
      <c r="B226">
        <v>15</v>
      </c>
      <c r="C226">
        <v>-4.5724</v>
      </c>
      <c r="D226">
        <f t="shared" si="195"/>
        <v>4.5724</v>
      </c>
      <c r="E226">
        <v>-81.0107</v>
      </c>
      <c r="F226">
        <f t="shared" si="195"/>
        <v>81.0107</v>
      </c>
      <c r="G226">
        <v>-3.5222000000000002</v>
      </c>
      <c r="H226">
        <f t="shared" ref="H226" si="227">ABS(G226)</f>
        <v>3.5222000000000002</v>
      </c>
    </row>
    <row r="227" spans="1:8" x14ac:dyDescent="0.25">
      <c r="A227">
        <v>97</v>
      </c>
      <c r="B227">
        <v>1</v>
      </c>
      <c r="C227">
        <v>0</v>
      </c>
      <c r="D227">
        <f t="shared" si="195"/>
        <v>0</v>
      </c>
      <c r="E227">
        <v>0</v>
      </c>
      <c r="F227">
        <f t="shared" si="195"/>
        <v>0</v>
      </c>
      <c r="G227">
        <v>0</v>
      </c>
      <c r="H227">
        <f t="shared" ref="H227" si="228">ABS(G227)</f>
        <v>0</v>
      </c>
    </row>
    <row r="228" spans="1:8" x14ac:dyDescent="0.25">
      <c r="A228">
        <v>97</v>
      </c>
      <c r="B228">
        <v>2</v>
      </c>
      <c r="C228">
        <v>0</v>
      </c>
      <c r="D228">
        <f t="shared" si="195"/>
        <v>0</v>
      </c>
      <c r="E228">
        <v>0</v>
      </c>
      <c r="F228">
        <f t="shared" si="195"/>
        <v>0</v>
      </c>
      <c r="G228">
        <v>0</v>
      </c>
      <c r="H228">
        <f t="shared" ref="H228" si="229">ABS(G228)</f>
        <v>0</v>
      </c>
    </row>
    <row r="229" spans="1:8" x14ac:dyDescent="0.25">
      <c r="A229">
        <v>97</v>
      </c>
      <c r="B229">
        <v>3</v>
      </c>
      <c r="C229">
        <v>0</v>
      </c>
      <c r="D229">
        <f t="shared" si="195"/>
        <v>0</v>
      </c>
      <c r="E229">
        <v>0</v>
      </c>
      <c r="F229">
        <f t="shared" si="195"/>
        <v>0</v>
      </c>
      <c r="G229">
        <v>0</v>
      </c>
      <c r="H229">
        <f t="shared" ref="H229" si="230">ABS(G229)</f>
        <v>0</v>
      </c>
    </row>
    <row r="230" spans="1:8" x14ac:dyDescent="0.25">
      <c r="A230">
        <v>97</v>
      </c>
      <c r="B230">
        <v>4</v>
      </c>
      <c r="C230">
        <v>0</v>
      </c>
      <c r="D230">
        <f t="shared" si="195"/>
        <v>0</v>
      </c>
      <c r="E230">
        <v>0</v>
      </c>
      <c r="F230">
        <f t="shared" si="195"/>
        <v>0</v>
      </c>
      <c r="G230">
        <v>0</v>
      </c>
      <c r="H230">
        <f t="shared" ref="H230" si="231">ABS(G230)</f>
        <v>0</v>
      </c>
    </row>
    <row r="231" spans="1:8" x14ac:dyDescent="0.25">
      <c r="A231">
        <v>97</v>
      </c>
      <c r="B231">
        <v>5</v>
      </c>
      <c r="C231">
        <v>0</v>
      </c>
      <c r="D231">
        <f t="shared" si="195"/>
        <v>0</v>
      </c>
      <c r="E231">
        <v>0</v>
      </c>
      <c r="F231">
        <f t="shared" si="195"/>
        <v>0</v>
      </c>
      <c r="G231">
        <v>0</v>
      </c>
      <c r="H231">
        <f t="shared" ref="H231" si="232">ABS(G231)</f>
        <v>0</v>
      </c>
    </row>
    <row r="232" spans="1:8" x14ac:dyDescent="0.25">
      <c r="A232">
        <v>97</v>
      </c>
      <c r="B232">
        <v>6</v>
      </c>
      <c r="C232">
        <v>0</v>
      </c>
      <c r="D232">
        <f t="shared" si="195"/>
        <v>0</v>
      </c>
      <c r="E232">
        <v>0</v>
      </c>
      <c r="F232">
        <f t="shared" si="195"/>
        <v>0</v>
      </c>
      <c r="G232">
        <v>0</v>
      </c>
      <c r="H232">
        <f t="shared" ref="H232" si="233">ABS(G232)</f>
        <v>0</v>
      </c>
    </row>
    <row r="233" spans="1:8" x14ac:dyDescent="0.25">
      <c r="A233">
        <v>97</v>
      </c>
      <c r="B233">
        <v>7</v>
      </c>
      <c r="C233">
        <v>0</v>
      </c>
      <c r="D233">
        <f t="shared" si="195"/>
        <v>0</v>
      </c>
      <c r="E233">
        <v>0</v>
      </c>
      <c r="F233">
        <f t="shared" si="195"/>
        <v>0</v>
      </c>
      <c r="G233">
        <v>0</v>
      </c>
      <c r="H233">
        <f t="shared" ref="H233" si="234">ABS(G233)</f>
        <v>0</v>
      </c>
    </row>
    <row r="234" spans="1:8" x14ac:dyDescent="0.25">
      <c r="A234">
        <v>97</v>
      </c>
      <c r="B234">
        <v>8</v>
      </c>
      <c r="C234">
        <v>0</v>
      </c>
      <c r="D234">
        <f t="shared" si="195"/>
        <v>0</v>
      </c>
      <c r="E234">
        <v>0</v>
      </c>
      <c r="F234">
        <f t="shared" si="195"/>
        <v>0</v>
      </c>
      <c r="G234">
        <v>0</v>
      </c>
      <c r="H234">
        <f t="shared" ref="H234" si="235">ABS(G234)</f>
        <v>0</v>
      </c>
    </row>
    <row r="235" spans="1:8" x14ac:dyDescent="0.25">
      <c r="A235">
        <v>97</v>
      </c>
      <c r="B235">
        <v>9</v>
      </c>
      <c r="C235">
        <v>0</v>
      </c>
      <c r="D235">
        <f t="shared" si="195"/>
        <v>0</v>
      </c>
      <c r="E235">
        <v>0</v>
      </c>
      <c r="F235">
        <f t="shared" si="195"/>
        <v>0</v>
      </c>
      <c r="G235">
        <v>0</v>
      </c>
      <c r="H235">
        <f t="shared" ref="H235" si="236">ABS(G235)</f>
        <v>0</v>
      </c>
    </row>
    <row r="236" spans="1:8" x14ac:dyDescent="0.25">
      <c r="A236">
        <v>97</v>
      </c>
      <c r="B236">
        <v>10</v>
      </c>
      <c r="C236">
        <v>0</v>
      </c>
      <c r="D236">
        <f t="shared" si="195"/>
        <v>0</v>
      </c>
      <c r="E236">
        <v>0</v>
      </c>
      <c r="F236">
        <f t="shared" si="195"/>
        <v>0</v>
      </c>
      <c r="G236">
        <v>0</v>
      </c>
      <c r="H236">
        <f t="shared" ref="H236" si="237">ABS(G236)</f>
        <v>0</v>
      </c>
    </row>
    <row r="237" spans="1:8" x14ac:dyDescent="0.25">
      <c r="A237">
        <v>97</v>
      </c>
      <c r="B237">
        <v>11</v>
      </c>
      <c r="C237">
        <v>0</v>
      </c>
      <c r="D237">
        <f t="shared" si="195"/>
        <v>0</v>
      </c>
      <c r="E237">
        <v>0</v>
      </c>
      <c r="F237">
        <f t="shared" si="195"/>
        <v>0</v>
      </c>
      <c r="G237">
        <v>0</v>
      </c>
      <c r="H237">
        <f t="shared" ref="H237" si="238">ABS(G237)</f>
        <v>0</v>
      </c>
    </row>
    <row r="238" spans="1:8" x14ac:dyDescent="0.25">
      <c r="A238">
        <v>97</v>
      </c>
      <c r="B238">
        <v>12</v>
      </c>
      <c r="C238">
        <v>0</v>
      </c>
      <c r="D238">
        <f t="shared" si="195"/>
        <v>0</v>
      </c>
      <c r="E238">
        <v>0</v>
      </c>
      <c r="F238">
        <f t="shared" si="195"/>
        <v>0</v>
      </c>
      <c r="G238">
        <v>0</v>
      </c>
      <c r="H238">
        <f t="shared" ref="H238" si="239">ABS(G238)</f>
        <v>0</v>
      </c>
    </row>
    <row r="239" spans="1:8" x14ac:dyDescent="0.25">
      <c r="A239">
        <v>97</v>
      </c>
      <c r="B239">
        <v>13</v>
      </c>
      <c r="C239">
        <v>0</v>
      </c>
      <c r="D239">
        <f t="shared" si="195"/>
        <v>0</v>
      </c>
      <c r="E239">
        <v>0</v>
      </c>
      <c r="F239">
        <f t="shared" si="195"/>
        <v>0</v>
      </c>
      <c r="G239">
        <v>0</v>
      </c>
      <c r="H239">
        <f t="shared" ref="H239" si="240">ABS(G239)</f>
        <v>0</v>
      </c>
    </row>
    <row r="240" spans="1:8" x14ac:dyDescent="0.25">
      <c r="A240">
        <v>97</v>
      </c>
      <c r="B240">
        <v>14</v>
      </c>
      <c r="C240">
        <v>0</v>
      </c>
      <c r="D240">
        <f t="shared" si="195"/>
        <v>0</v>
      </c>
      <c r="E240">
        <v>0</v>
      </c>
      <c r="F240">
        <f t="shared" si="195"/>
        <v>0</v>
      </c>
      <c r="G240">
        <v>0</v>
      </c>
      <c r="H240">
        <f t="shared" ref="H240" si="241">ABS(G240)</f>
        <v>0</v>
      </c>
    </row>
    <row r="241" spans="1:8" x14ac:dyDescent="0.25">
      <c r="A241">
        <v>97</v>
      </c>
      <c r="B241">
        <v>15</v>
      </c>
      <c r="C241">
        <v>0</v>
      </c>
      <c r="D241">
        <f t="shared" si="195"/>
        <v>0</v>
      </c>
      <c r="E241">
        <v>0</v>
      </c>
      <c r="F241">
        <f t="shared" si="195"/>
        <v>0</v>
      </c>
      <c r="G241">
        <v>0</v>
      </c>
      <c r="H241">
        <f t="shared" ref="H241" si="242">ABS(G241)</f>
        <v>0</v>
      </c>
    </row>
    <row r="242" spans="1:8" x14ac:dyDescent="0.25">
      <c r="A242">
        <v>98</v>
      </c>
      <c r="B242">
        <v>1</v>
      </c>
      <c r="C242">
        <v>0</v>
      </c>
      <c r="D242">
        <f t="shared" si="195"/>
        <v>0</v>
      </c>
      <c r="E242">
        <v>0</v>
      </c>
      <c r="F242">
        <f t="shared" si="195"/>
        <v>0</v>
      </c>
      <c r="G242">
        <v>-1.6932</v>
      </c>
      <c r="H242">
        <f t="shared" ref="H242" si="243">ABS(G242)</f>
        <v>1.6932</v>
      </c>
    </row>
    <row r="243" spans="1:8" x14ac:dyDescent="0.25">
      <c r="A243">
        <v>98</v>
      </c>
      <c r="B243">
        <v>2</v>
      </c>
      <c r="C243">
        <v>0</v>
      </c>
      <c r="D243">
        <f t="shared" si="195"/>
        <v>0</v>
      </c>
      <c r="E243">
        <v>0</v>
      </c>
      <c r="F243">
        <f t="shared" si="195"/>
        <v>0</v>
      </c>
      <c r="G243">
        <v>-2.5750000000000002</v>
      </c>
      <c r="H243">
        <f t="shared" ref="H243" si="244">ABS(G243)</f>
        <v>2.5750000000000002</v>
      </c>
    </row>
    <row r="244" spans="1:8" x14ac:dyDescent="0.25">
      <c r="A244">
        <v>98</v>
      </c>
      <c r="B244">
        <v>3</v>
      </c>
      <c r="C244">
        <v>-0.65149999999999997</v>
      </c>
      <c r="D244">
        <f t="shared" si="195"/>
        <v>0.65149999999999997</v>
      </c>
      <c r="E244">
        <v>-15.273099999999999</v>
      </c>
      <c r="F244">
        <f t="shared" si="195"/>
        <v>15.273099999999999</v>
      </c>
      <c r="G244">
        <v>-2.1657000000000002</v>
      </c>
      <c r="H244">
        <f t="shared" ref="H244" si="245">ABS(G244)</f>
        <v>2.1657000000000002</v>
      </c>
    </row>
    <row r="245" spans="1:8" x14ac:dyDescent="0.25">
      <c r="A245">
        <v>98</v>
      </c>
      <c r="B245">
        <v>4</v>
      </c>
      <c r="C245">
        <v>0</v>
      </c>
      <c r="D245">
        <f t="shared" si="195"/>
        <v>0</v>
      </c>
      <c r="E245">
        <v>0</v>
      </c>
      <c r="F245">
        <f t="shared" si="195"/>
        <v>0</v>
      </c>
      <c r="G245">
        <v>-2.4950999999999999</v>
      </c>
      <c r="H245">
        <f t="shared" ref="H245" si="246">ABS(G245)</f>
        <v>2.4950999999999999</v>
      </c>
    </row>
    <row r="246" spans="1:8" x14ac:dyDescent="0.25">
      <c r="A246">
        <v>98</v>
      </c>
      <c r="B246">
        <v>5</v>
      </c>
      <c r="C246">
        <v>0</v>
      </c>
      <c r="D246">
        <f t="shared" si="195"/>
        <v>0</v>
      </c>
      <c r="E246">
        <v>0</v>
      </c>
      <c r="F246">
        <f t="shared" si="195"/>
        <v>0</v>
      </c>
      <c r="G246">
        <v>-1.6214999999999999</v>
      </c>
      <c r="H246">
        <f t="shared" ref="H246" si="247">ABS(G246)</f>
        <v>1.6214999999999999</v>
      </c>
    </row>
    <row r="247" spans="1:8" x14ac:dyDescent="0.25">
      <c r="A247">
        <v>98</v>
      </c>
      <c r="B247">
        <v>6</v>
      </c>
      <c r="C247">
        <v>-0.65149999999999997</v>
      </c>
      <c r="D247">
        <f t="shared" si="195"/>
        <v>0.65149999999999997</v>
      </c>
      <c r="E247">
        <v>-15.273099999999999</v>
      </c>
      <c r="F247">
        <f t="shared" si="195"/>
        <v>15.273099999999999</v>
      </c>
      <c r="G247">
        <v>-1.2121999999999999</v>
      </c>
      <c r="H247">
        <f t="shared" ref="H247" si="248">ABS(G247)</f>
        <v>1.2121999999999999</v>
      </c>
    </row>
    <row r="248" spans="1:8" x14ac:dyDescent="0.25">
      <c r="A248">
        <v>98</v>
      </c>
      <c r="B248">
        <v>7</v>
      </c>
      <c r="C248">
        <v>0</v>
      </c>
      <c r="D248">
        <f t="shared" si="195"/>
        <v>0</v>
      </c>
      <c r="E248">
        <v>0</v>
      </c>
      <c r="F248">
        <f t="shared" si="195"/>
        <v>0</v>
      </c>
      <c r="G248">
        <v>-2.2262</v>
      </c>
      <c r="H248">
        <f t="shared" ref="H248" si="249">ABS(G248)</f>
        <v>2.2262</v>
      </c>
    </row>
    <row r="249" spans="1:8" x14ac:dyDescent="0.25">
      <c r="A249">
        <v>98</v>
      </c>
      <c r="B249">
        <v>8</v>
      </c>
      <c r="C249">
        <v>-2.2801</v>
      </c>
      <c r="D249">
        <f t="shared" si="195"/>
        <v>2.2801</v>
      </c>
      <c r="E249">
        <v>-53.4557</v>
      </c>
      <c r="F249">
        <f t="shared" si="195"/>
        <v>53.4557</v>
      </c>
      <c r="G249">
        <v>-1.0914999999999999</v>
      </c>
      <c r="H249">
        <f t="shared" ref="H249" si="250">ABS(G249)</f>
        <v>1.0914999999999999</v>
      </c>
    </row>
    <row r="250" spans="1:8" x14ac:dyDescent="0.25">
      <c r="A250">
        <v>98</v>
      </c>
      <c r="B250">
        <v>9</v>
      </c>
      <c r="C250">
        <v>-2.2801</v>
      </c>
      <c r="D250">
        <f t="shared" si="195"/>
        <v>2.2801</v>
      </c>
      <c r="E250">
        <v>-53.4557</v>
      </c>
      <c r="F250">
        <f t="shared" si="195"/>
        <v>53.4557</v>
      </c>
      <c r="G250">
        <v>-1.1249</v>
      </c>
      <c r="H250">
        <f t="shared" ref="H250" si="251">ABS(G250)</f>
        <v>1.1249</v>
      </c>
    </row>
    <row r="251" spans="1:8" x14ac:dyDescent="0.25">
      <c r="A251">
        <v>98</v>
      </c>
      <c r="B251">
        <v>10</v>
      </c>
      <c r="C251">
        <v>-2.2801</v>
      </c>
      <c r="D251">
        <f t="shared" si="195"/>
        <v>2.2801</v>
      </c>
      <c r="E251">
        <v>-53.4557</v>
      </c>
      <c r="F251">
        <f t="shared" si="195"/>
        <v>53.4557</v>
      </c>
      <c r="G251">
        <v>-1.4428000000000001</v>
      </c>
      <c r="H251">
        <f t="shared" ref="H251" si="252">ABS(G251)</f>
        <v>1.4428000000000001</v>
      </c>
    </row>
    <row r="252" spans="1:8" x14ac:dyDescent="0.25">
      <c r="A252">
        <v>98</v>
      </c>
      <c r="B252">
        <v>11</v>
      </c>
      <c r="C252">
        <v>-0.65149999999999997</v>
      </c>
      <c r="D252">
        <f t="shared" si="195"/>
        <v>0.65149999999999997</v>
      </c>
      <c r="E252">
        <v>-15.273099999999999</v>
      </c>
      <c r="F252">
        <f t="shared" si="195"/>
        <v>15.273099999999999</v>
      </c>
      <c r="G252">
        <v>-2.5669</v>
      </c>
      <c r="H252">
        <f t="shared" ref="H252" si="253">ABS(G252)</f>
        <v>2.5669</v>
      </c>
    </row>
    <row r="253" spans="1:8" x14ac:dyDescent="0.25">
      <c r="A253">
        <v>98</v>
      </c>
      <c r="B253">
        <v>12</v>
      </c>
      <c r="C253">
        <v>-0.65149999999999997</v>
      </c>
      <c r="D253">
        <f t="shared" si="195"/>
        <v>0.65149999999999997</v>
      </c>
      <c r="E253">
        <v>-15.273099999999999</v>
      </c>
      <c r="F253">
        <f t="shared" si="195"/>
        <v>15.273099999999999</v>
      </c>
      <c r="G253">
        <v>-1.6133999999999999</v>
      </c>
      <c r="H253">
        <f t="shared" ref="H253" si="254">ABS(G253)</f>
        <v>1.6133999999999999</v>
      </c>
    </row>
    <row r="254" spans="1:8" x14ac:dyDescent="0.25">
      <c r="A254">
        <v>98</v>
      </c>
      <c r="B254">
        <v>13</v>
      </c>
      <c r="C254">
        <v>-2.2801</v>
      </c>
      <c r="D254">
        <f t="shared" si="195"/>
        <v>2.2801</v>
      </c>
      <c r="E254">
        <v>-53.4557</v>
      </c>
      <c r="F254">
        <f t="shared" si="195"/>
        <v>53.4557</v>
      </c>
      <c r="G254">
        <v>-1.4926999999999999</v>
      </c>
      <c r="H254">
        <f t="shared" ref="H254" si="255">ABS(G254)</f>
        <v>1.4926999999999999</v>
      </c>
    </row>
    <row r="255" spans="1:8" x14ac:dyDescent="0.25">
      <c r="A255">
        <v>98</v>
      </c>
      <c r="B255">
        <v>14</v>
      </c>
      <c r="C255">
        <v>-2.2801</v>
      </c>
      <c r="D255">
        <f t="shared" si="195"/>
        <v>2.2801</v>
      </c>
      <c r="E255">
        <v>-53.4557</v>
      </c>
      <c r="F255">
        <f t="shared" si="195"/>
        <v>53.4557</v>
      </c>
      <c r="G255">
        <v>-1.5261</v>
      </c>
      <c r="H255">
        <f t="shared" ref="H255" si="256">ABS(G255)</f>
        <v>1.5261</v>
      </c>
    </row>
    <row r="256" spans="1:8" x14ac:dyDescent="0.25">
      <c r="A256">
        <v>98</v>
      </c>
      <c r="B256">
        <v>15</v>
      </c>
      <c r="C256">
        <v>-2.2801</v>
      </c>
      <c r="D256">
        <f t="shared" si="195"/>
        <v>2.2801</v>
      </c>
      <c r="E256">
        <v>-53.4557</v>
      </c>
      <c r="F256">
        <f t="shared" si="195"/>
        <v>53.4557</v>
      </c>
      <c r="G256">
        <v>-1.8440000000000001</v>
      </c>
      <c r="H256">
        <f t="shared" ref="H256" si="257">ABS(G256)</f>
        <v>1.8440000000000001</v>
      </c>
    </row>
    <row r="257" spans="1:8" x14ac:dyDescent="0.25">
      <c r="A257">
        <v>99</v>
      </c>
      <c r="B257">
        <v>1</v>
      </c>
      <c r="C257">
        <v>0</v>
      </c>
      <c r="D257">
        <f t="shared" si="195"/>
        <v>0</v>
      </c>
      <c r="E257">
        <v>0</v>
      </c>
      <c r="F257">
        <f t="shared" si="195"/>
        <v>0</v>
      </c>
      <c r="G257">
        <v>-3.2936000000000001</v>
      </c>
      <c r="H257">
        <f t="shared" ref="H257" si="258">ABS(G257)</f>
        <v>3.2936000000000001</v>
      </c>
    </row>
    <row r="258" spans="1:8" x14ac:dyDescent="0.25">
      <c r="A258">
        <v>99</v>
      </c>
      <c r="B258">
        <v>2</v>
      </c>
      <c r="C258">
        <v>0</v>
      </c>
      <c r="D258">
        <f t="shared" si="195"/>
        <v>0</v>
      </c>
      <c r="E258">
        <v>0</v>
      </c>
      <c r="F258">
        <f t="shared" si="195"/>
        <v>0</v>
      </c>
      <c r="G258">
        <v>-4.8421000000000003</v>
      </c>
      <c r="H258">
        <f t="shared" ref="H258" si="259">ABS(G258)</f>
        <v>4.8421000000000003</v>
      </c>
    </row>
    <row r="259" spans="1:8" x14ac:dyDescent="0.25">
      <c r="A259">
        <v>99</v>
      </c>
      <c r="B259">
        <v>3</v>
      </c>
      <c r="C259">
        <v>-1.3064</v>
      </c>
      <c r="D259">
        <f t="shared" ref="D259:F322" si="260">ABS(C259)</f>
        <v>1.3064</v>
      </c>
      <c r="E259">
        <v>-23.145900000000001</v>
      </c>
      <c r="F259">
        <f t="shared" si="260"/>
        <v>23.145900000000001</v>
      </c>
      <c r="G259">
        <v>-4.0423</v>
      </c>
      <c r="H259">
        <f t="shared" ref="H259" si="261">ABS(G259)</f>
        <v>4.0423</v>
      </c>
    </row>
    <row r="260" spans="1:8" x14ac:dyDescent="0.25">
      <c r="A260">
        <v>99</v>
      </c>
      <c r="B260">
        <v>4</v>
      </c>
      <c r="C260">
        <v>0</v>
      </c>
      <c r="D260">
        <f t="shared" si="260"/>
        <v>0</v>
      </c>
      <c r="E260">
        <v>0</v>
      </c>
      <c r="F260">
        <f t="shared" si="260"/>
        <v>0</v>
      </c>
      <c r="G260">
        <v>-4.6622000000000003</v>
      </c>
      <c r="H260">
        <f t="shared" ref="H260" si="262">ABS(G260)</f>
        <v>4.6622000000000003</v>
      </c>
    </row>
    <row r="261" spans="1:8" x14ac:dyDescent="0.25">
      <c r="A261">
        <v>99</v>
      </c>
      <c r="B261">
        <v>5</v>
      </c>
      <c r="C261">
        <v>0</v>
      </c>
      <c r="D261">
        <f t="shared" si="260"/>
        <v>0</v>
      </c>
      <c r="E261">
        <v>0</v>
      </c>
      <c r="F261">
        <f t="shared" si="260"/>
        <v>0</v>
      </c>
      <c r="G261">
        <v>-3.1844000000000001</v>
      </c>
      <c r="H261">
        <f t="shared" ref="H261" si="263">ABS(G261)</f>
        <v>3.1844000000000001</v>
      </c>
    </row>
    <row r="262" spans="1:8" x14ac:dyDescent="0.25">
      <c r="A262">
        <v>99</v>
      </c>
      <c r="B262">
        <v>6</v>
      </c>
      <c r="C262">
        <v>-1.3064</v>
      </c>
      <c r="D262">
        <f t="shared" si="260"/>
        <v>1.3064</v>
      </c>
      <c r="E262">
        <v>-23.145900000000001</v>
      </c>
      <c r="F262">
        <f t="shared" si="260"/>
        <v>23.145900000000001</v>
      </c>
      <c r="G262">
        <v>-2.3845999999999998</v>
      </c>
      <c r="H262">
        <f t="shared" ref="H262" si="264">ABS(G262)</f>
        <v>2.3845999999999998</v>
      </c>
    </row>
    <row r="263" spans="1:8" x14ac:dyDescent="0.25">
      <c r="A263">
        <v>99</v>
      </c>
      <c r="B263">
        <v>7</v>
      </c>
      <c r="C263">
        <v>0</v>
      </c>
      <c r="D263">
        <f t="shared" si="260"/>
        <v>0</v>
      </c>
      <c r="E263">
        <v>0</v>
      </c>
      <c r="F263">
        <f t="shared" si="260"/>
        <v>0</v>
      </c>
      <c r="G263">
        <v>-4.2198000000000002</v>
      </c>
      <c r="H263">
        <f t="shared" ref="H263" si="265">ABS(G263)</f>
        <v>4.2198000000000002</v>
      </c>
    </row>
    <row r="264" spans="1:8" x14ac:dyDescent="0.25">
      <c r="A264">
        <v>99</v>
      </c>
      <c r="B264">
        <v>8</v>
      </c>
      <c r="C264">
        <v>-4.5724</v>
      </c>
      <c r="D264">
        <f t="shared" si="260"/>
        <v>4.5724</v>
      </c>
      <c r="E264">
        <v>-81.0107</v>
      </c>
      <c r="F264">
        <f t="shared" si="260"/>
        <v>81.0107</v>
      </c>
      <c r="G264">
        <v>-2.1128999999999998</v>
      </c>
      <c r="H264">
        <f t="shared" ref="H264" si="266">ABS(G264)</f>
        <v>2.1128999999999998</v>
      </c>
    </row>
    <row r="265" spans="1:8" x14ac:dyDescent="0.25">
      <c r="A265">
        <v>99</v>
      </c>
      <c r="B265">
        <v>9</v>
      </c>
      <c r="C265">
        <v>-4.5724</v>
      </c>
      <c r="D265">
        <f t="shared" si="260"/>
        <v>4.5724</v>
      </c>
      <c r="E265">
        <v>-81.0107</v>
      </c>
      <c r="F265">
        <f t="shared" si="260"/>
        <v>81.0107</v>
      </c>
      <c r="G265">
        <v>-2.1882000000000001</v>
      </c>
      <c r="H265">
        <f t="shared" ref="H265" si="267">ABS(G265)</f>
        <v>2.1882000000000001</v>
      </c>
    </row>
    <row r="266" spans="1:8" x14ac:dyDescent="0.25">
      <c r="A266">
        <v>99</v>
      </c>
      <c r="B266">
        <v>10</v>
      </c>
      <c r="C266">
        <v>-4.5724</v>
      </c>
      <c r="D266">
        <f t="shared" si="260"/>
        <v>4.5724</v>
      </c>
      <c r="E266">
        <v>-81.0107</v>
      </c>
      <c r="F266">
        <f t="shared" si="260"/>
        <v>81.0107</v>
      </c>
      <c r="G266">
        <v>-2.7406999999999999</v>
      </c>
      <c r="H266">
        <f t="shared" ref="H266" si="268">ABS(G266)</f>
        <v>2.7406999999999999</v>
      </c>
    </row>
    <row r="267" spans="1:8" x14ac:dyDescent="0.25">
      <c r="A267">
        <v>99</v>
      </c>
      <c r="B267">
        <v>11</v>
      </c>
      <c r="C267">
        <v>-1.3064</v>
      </c>
      <c r="D267">
        <f t="shared" si="260"/>
        <v>1.3064</v>
      </c>
      <c r="E267">
        <v>-23.145900000000001</v>
      </c>
      <c r="F267">
        <f t="shared" si="260"/>
        <v>23.145900000000001</v>
      </c>
      <c r="G267">
        <v>-4.8238000000000003</v>
      </c>
      <c r="H267">
        <f t="shared" ref="H267" si="269">ABS(G267)</f>
        <v>4.8238000000000003</v>
      </c>
    </row>
    <row r="268" spans="1:8" x14ac:dyDescent="0.25">
      <c r="A268">
        <v>99</v>
      </c>
      <c r="B268">
        <v>12</v>
      </c>
      <c r="C268">
        <v>-1.3064</v>
      </c>
      <c r="D268">
        <f t="shared" si="260"/>
        <v>1.3064</v>
      </c>
      <c r="E268">
        <v>-23.145900000000001</v>
      </c>
      <c r="F268">
        <f t="shared" si="260"/>
        <v>23.145900000000001</v>
      </c>
      <c r="G268">
        <v>-3.1661000000000001</v>
      </c>
      <c r="H268">
        <f t="shared" ref="H268" si="270">ABS(G268)</f>
        <v>3.1661000000000001</v>
      </c>
    </row>
    <row r="269" spans="1:8" x14ac:dyDescent="0.25">
      <c r="A269">
        <v>99</v>
      </c>
      <c r="B269">
        <v>13</v>
      </c>
      <c r="C269">
        <v>-4.5724</v>
      </c>
      <c r="D269">
        <f t="shared" si="260"/>
        <v>4.5724</v>
      </c>
      <c r="E269">
        <v>-81.0107</v>
      </c>
      <c r="F269">
        <f t="shared" si="260"/>
        <v>81.0107</v>
      </c>
      <c r="G269">
        <v>-2.8944000000000001</v>
      </c>
      <c r="H269">
        <f t="shared" ref="H269" si="271">ABS(G269)</f>
        <v>2.8944000000000001</v>
      </c>
    </row>
    <row r="270" spans="1:8" x14ac:dyDescent="0.25">
      <c r="A270">
        <v>99</v>
      </c>
      <c r="B270">
        <v>14</v>
      </c>
      <c r="C270">
        <v>-4.5724</v>
      </c>
      <c r="D270">
        <f t="shared" si="260"/>
        <v>4.5724</v>
      </c>
      <c r="E270">
        <v>-81.0107</v>
      </c>
      <c r="F270">
        <f t="shared" si="260"/>
        <v>81.0107</v>
      </c>
      <c r="G270">
        <v>-2.9697</v>
      </c>
      <c r="H270">
        <f t="shared" ref="H270" si="272">ABS(G270)</f>
        <v>2.9697</v>
      </c>
    </row>
    <row r="271" spans="1:8" x14ac:dyDescent="0.25">
      <c r="A271">
        <v>99</v>
      </c>
      <c r="B271">
        <v>15</v>
      </c>
      <c r="C271">
        <v>-4.5724</v>
      </c>
      <c r="D271">
        <f t="shared" si="260"/>
        <v>4.5724</v>
      </c>
      <c r="E271">
        <v>-81.0107</v>
      </c>
      <c r="F271">
        <f t="shared" si="260"/>
        <v>81.0107</v>
      </c>
      <c r="G271">
        <v>-3.5222000000000002</v>
      </c>
      <c r="H271">
        <f t="shared" ref="H271" si="273">ABS(G271)</f>
        <v>3.5222000000000002</v>
      </c>
    </row>
    <row r="272" spans="1:8" x14ac:dyDescent="0.25">
      <c r="A272">
        <v>115</v>
      </c>
      <c r="B272">
        <v>1</v>
      </c>
      <c r="C272">
        <v>0</v>
      </c>
      <c r="D272">
        <f t="shared" si="260"/>
        <v>0</v>
      </c>
      <c r="E272">
        <v>0</v>
      </c>
      <c r="F272">
        <f t="shared" si="260"/>
        <v>0</v>
      </c>
      <c r="G272">
        <v>0</v>
      </c>
      <c r="H272">
        <f t="shared" ref="H272" si="274">ABS(G272)</f>
        <v>0</v>
      </c>
    </row>
    <row r="273" spans="1:8" x14ac:dyDescent="0.25">
      <c r="A273">
        <v>115</v>
      </c>
      <c r="B273">
        <v>2</v>
      </c>
      <c r="C273">
        <v>0</v>
      </c>
      <c r="D273">
        <f t="shared" si="260"/>
        <v>0</v>
      </c>
      <c r="E273">
        <v>0</v>
      </c>
      <c r="F273">
        <f t="shared" si="260"/>
        <v>0</v>
      </c>
      <c r="G273">
        <v>0</v>
      </c>
      <c r="H273">
        <f t="shared" ref="H273" si="275">ABS(G273)</f>
        <v>0</v>
      </c>
    </row>
    <row r="274" spans="1:8" x14ac:dyDescent="0.25">
      <c r="A274">
        <v>115</v>
      </c>
      <c r="B274">
        <v>3</v>
      </c>
      <c r="C274">
        <v>0</v>
      </c>
      <c r="D274">
        <f t="shared" si="260"/>
        <v>0</v>
      </c>
      <c r="E274">
        <v>0</v>
      </c>
      <c r="F274">
        <f t="shared" si="260"/>
        <v>0</v>
      </c>
      <c r="G274">
        <v>0</v>
      </c>
      <c r="H274">
        <f t="shared" ref="H274" si="276">ABS(G274)</f>
        <v>0</v>
      </c>
    </row>
    <row r="275" spans="1:8" x14ac:dyDescent="0.25">
      <c r="A275">
        <v>115</v>
      </c>
      <c r="B275">
        <v>4</v>
      </c>
      <c r="C275">
        <v>0</v>
      </c>
      <c r="D275">
        <f t="shared" si="260"/>
        <v>0</v>
      </c>
      <c r="E275">
        <v>0</v>
      </c>
      <c r="F275">
        <f t="shared" si="260"/>
        <v>0</v>
      </c>
      <c r="G275">
        <v>0</v>
      </c>
      <c r="H275">
        <f t="shared" ref="H275" si="277">ABS(G275)</f>
        <v>0</v>
      </c>
    </row>
    <row r="276" spans="1:8" x14ac:dyDescent="0.25">
      <c r="A276">
        <v>115</v>
      </c>
      <c r="B276">
        <v>5</v>
      </c>
      <c r="C276">
        <v>0</v>
      </c>
      <c r="D276">
        <f t="shared" si="260"/>
        <v>0</v>
      </c>
      <c r="E276">
        <v>0</v>
      </c>
      <c r="F276">
        <f t="shared" si="260"/>
        <v>0</v>
      </c>
      <c r="G276">
        <v>0</v>
      </c>
      <c r="H276">
        <f t="shared" ref="H276" si="278">ABS(G276)</f>
        <v>0</v>
      </c>
    </row>
    <row r="277" spans="1:8" x14ac:dyDescent="0.25">
      <c r="A277">
        <v>115</v>
      </c>
      <c r="B277">
        <v>6</v>
      </c>
      <c r="C277">
        <v>0</v>
      </c>
      <c r="D277">
        <f t="shared" si="260"/>
        <v>0</v>
      </c>
      <c r="E277">
        <v>0</v>
      </c>
      <c r="F277">
        <f t="shared" si="260"/>
        <v>0</v>
      </c>
      <c r="G277">
        <v>0</v>
      </c>
      <c r="H277">
        <f t="shared" ref="H277" si="279">ABS(G277)</f>
        <v>0</v>
      </c>
    </row>
    <row r="278" spans="1:8" x14ac:dyDescent="0.25">
      <c r="A278">
        <v>115</v>
      </c>
      <c r="B278">
        <v>7</v>
      </c>
      <c r="C278">
        <v>0</v>
      </c>
      <c r="D278">
        <f t="shared" si="260"/>
        <v>0</v>
      </c>
      <c r="E278">
        <v>0</v>
      </c>
      <c r="F278">
        <f t="shared" si="260"/>
        <v>0</v>
      </c>
      <c r="G278">
        <v>0</v>
      </c>
      <c r="H278">
        <f t="shared" ref="H278" si="280">ABS(G278)</f>
        <v>0</v>
      </c>
    </row>
    <row r="279" spans="1:8" x14ac:dyDescent="0.25">
      <c r="A279">
        <v>115</v>
      </c>
      <c r="B279">
        <v>8</v>
      </c>
      <c r="C279">
        <v>0</v>
      </c>
      <c r="D279">
        <f t="shared" si="260"/>
        <v>0</v>
      </c>
      <c r="E279">
        <v>0</v>
      </c>
      <c r="F279">
        <f t="shared" si="260"/>
        <v>0</v>
      </c>
      <c r="G279">
        <v>0</v>
      </c>
      <c r="H279">
        <f t="shared" ref="H279" si="281">ABS(G279)</f>
        <v>0</v>
      </c>
    </row>
    <row r="280" spans="1:8" x14ac:dyDescent="0.25">
      <c r="A280">
        <v>115</v>
      </c>
      <c r="B280">
        <v>9</v>
      </c>
      <c r="C280">
        <v>0</v>
      </c>
      <c r="D280">
        <f t="shared" si="260"/>
        <v>0</v>
      </c>
      <c r="E280">
        <v>0</v>
      </c>
      <c r="F280">
        <f t="shared" si="260"/>
        <v>0</v>
      </c>
      <c r="G280">
        <v>0</v>
      </c>
      <c r="H280">
        <f t="shared" ref="H280" si="282">ABS(G280)</f>
        <v>0</v>
      </c>
    </row>
    <row r="281" spans="1:8" x14ac:dyDescent="0.25">
      <c r="A281">
        <v>115</v>
      </c>
      <c r="B281">
        <v>10</v>
      </c>
      <c r="C281">
        <v>0</v>
      </c>
      <c r="D281">
        <f t="shared" si="260"/>
        <v>0</v>
      </c>
      <c r="E281">
        <v>0</v>
      </c>
      <c r="F281">
        <f t="shared" si="260"/>
        <v>0</v>
      </c>
      <c r="G281">
        <v>0</v>
      </c>
      <c r="H281">
        <f t="shared" ref="H281" si="283">ABS(G281)</f>
        <v>0</v>
      </c>
    </row>
    <row r="282" spans="1:8" x14ac:dyDescent="0.25">
      <c r="A282">
        <v>115</v>
      </c>
      <c r="B282">
        <v>11</v>
      </c>
      <c r="C282">
        <v>0</v>
      </c>
      <c r="D282">
        <f t="shared" si="260"/>
        <v>0</v>
      </c>
      <c r="E282">
        <v>0</v>
      </c>
      <c r="F282">
        <f t="shared" si="260"/>
        <v>0</v>
      </c>
      <c r="G282">
        <v>0</v>
      </c>
      <c r="H282">
        <f t="shared" ref="H282" si="284">ABS(G282)</f>
        <v>0</v>
      </c>
    </row>
    <row r="283" spans="1:8" x14ac:dyDescent="0.25">
      <c r="A283">
        <v>115</v>
      </c>
      <c r="B283">
        <v>12</v>
      </c>
      <c r="C283">
        <v>0</v>
      </c>
      <c r="D283">
        <f t="shared" si="260"/>
        <v>0</v>
      </c>
      <c r="E283">
        <v>0</v>
      </c>
      <c r="F283">
        <f t="shared" si="260"/>
        <v>0</v>
      </c>
      <c r="G283">
        <v>0</v>
      </c>
      <c r="H283">
        <f t="shared" ref="H283" si="285">ABS(G283)</f>
        <v>0</v>
      </c>
    </row>
    <row r="284" spans="1:8" x14ac:dyDescent="0.25">
      <c r="A284">
        <v>115</v>
      </c>
      <c r="B284">
        <v>13</v>
      </c>
      <c r="C284">
        <v>0</v>
      </c>
      <c r="D284">
        <f t="shared" si="260"/>
        <v>0</v>
      </c>
      <c r="E284">
        <v>0</v>
      </c>
      <c r="F284">
        <f t="shared" si="260"/>
        <v>0</v>
      </c>
      <c r="G284">
        <v>0</v>
      </c>
      <c r="H284">
        <f t="shared" ref="H284" si="286">ABS(G284)</f>
        <v>0</v>
      </c>
    </row>
    <row r="285" spans="1:8" x14ac:dyDescent="0.25">
      <c r="A285">
        <v>115</v>
      </c>
      <c r="B285">
        <v>14</v>
      </c>
      <c r="C285">
        <v>0</v>
      </c>
      <c r="D285">
        <f t="shared" si="260"/>
        <v>0</v>
      </c>
      <c r="E285">
        <v>0</v>
      </c>
      <c r="F285">
        <f t="shared" si="260"/>
        <v>0</v>
      </c>
      <c r="G285">
        <v>0</v>
      </c>
      <c r="H285">
        <f t="shared" ref="H285" si="287">ABS(G285)</f>
        <v>0</v>
      </c>
    </row>
    <row r="286" spans="1:8" x14ac:dyDescent="0.25">
      <c r="A286">
        <v>115</v>
      </c>
      <c r="B286">
        <v>15</v>
      </c>
      <c r="C286">
        <v>0</v>
      </c>
      <c r="D286">
        <f t="shared" si="260"/>
        <v>0</v>
      </c>
      <c r="E286">
        <v>0</v>
      </c>
      <c r="F286">
        <f t="shared" si="260"/>
        <v>0</v>
      </c>
      <c r="G286">
        <v>0</v>
      </c>
      <c r="H286">
        <f t="shared" ref="H286" si="288">ABS(G286)</f>
        <v>0</v>
      </c>
    </row>
    <row r="287" spans="1:8" x14ac:dyDescent="0.25">
      <c r="A287">
        <v>116</v>
      </c>
      <c r="B287">
        <v>1</v>
      </c>
      <c r="C287">
        <v>0</v>
      </c>
      <c r="D287">
        <f t="shared" si="260"/>
        <v>0</v>
      </c>
      <c r="E287">
        <v>0</v>
      </c>
      <c r="F287">
        <f t="shared" si="260"/>
        <v>0</v>
      </c>
      <c r="G287">
        <v>-2.5508999999999999</v>
      </c>
      <c r="H287">
        <f t="shared" ref="H287" si="289">ABS(G287)</f>
        <v>2.5508999999999999</v>
      </c>
    </row>
    <row r="288" spans="1:8" x14ac:dyDescent="0.25">
      <c r="A288">
        <v>116</v>
      </c>
      <c r="B288">
        <v>2</v>
      </c>
      <c r="C288">
        <v>0</v>
      </c>
      <c r="D288">
        <f t="shared" si="260"/>
        <v>0</v>
      </c>
      <c r="E288">
        <v>0</v>
      </c>
      <c r="F288">
        <f t="shared" si="260"/>
        <v>0</v>
      </c>
      <c r="G288">
        <v>-3.8311000000000002</v>
      </c>
      <c r="H288">
        <f t="shared" ref="H288" si="290">ABS(G288)</f>
        <v>3.8311000000000002</v>
      </c>
    </row>
    <row r="289" spans="1:8" x14ac:dyDescent="0.25">
      <c r="A289">
        <v>116</v>
      </c>
      <c r="B289">
        <v>3</v>
      </c>
      <c r="C289">
        <v>-0.65149999999999997</v>
      </c>
      <c r="D289">
        <f t="shared" si="260"/>
        <v>0.65149999999999997</v>
      </c>
      <c r="E289">
        <v>-15.273099999999999</v>
      </c>
      <c r="F289">
        <f t="shared" si="260"/>
        <v>15.273099999999999</v>
      </c>
      <c r="G289">
        <v>-2.9594</v>
      </c>
      <c r="H289">
        <f t="shared" ref="H289" si="291">ABS(G289)</f>
        <v>2.9594</v>
      </c>
    </row>
    <row r="290" spans="1:8" x14ac:dyDescent="0.25">
      <c r="A290">
        <v>116</v>
      </c>
      <c r="B290">
        <v>4</v>
      </c>
      <c r="C290">
        <v>0</v>
      </c>
      <c r="D290">
        <f t="shared" si="260"/>
        <v>0</v>
      </c>
      <c r="E290">
        <v>0</v>
      </c>
      <c r="F290">
        <f t="shared" si="260"/>
        <v>0</v>
      </c>
      <c r="G290">
        <v>-3.6815000000000002</v>
      </c>
      <c r="H290">
        <f t="shared" ref="H290" si="292">ABS(G290)</f>
        <v>3.6815000000000002</v>
      </c>
    </row>
    <row r="291" spans="1:8" x14ac:dyDescent="0.25">
      <c r="A291">
        <v>116</v>
      </c>
      <c r="B291">
        <v>5</v>
      </c>
      <c r="C291">
        <v>0</v>
      </c>
      <c r="D291">
        <f t="shared" si="260"/>
        <v>0</v>
      </c>
      <c r="E291">
        <v>0</v>
      </c>
      <c r="F291">
        <f t="shared" si="260"/>
        <v>0</v>
      </c>
      <c r="G291">
        <v>-2.4786000000000001</v>
      </c>
      <c r="H291">
        <f t="shared" ref="H291" si="293">ABS(G291)</f>
        <v>2.4786000000000001</v>
      </c>
    </row>
    <row r="292" spans="1:8" x14ac:dyDescent="0.25">
      <c r="A292">
        <v>116</v>
      </c>
      <c r="B292">
        <v>6</v>
      </c>
      <c r="C292">
        <v>-0.65149999999999997</v>
      </c>
      <c r="D292">
        <f t="shared" si="260"/>
        <v>0.65149999999999997</v>
      </c>
      <c r="E292">
        <v>-15.273099999999999</v>
      </c>
      <c r="F292">
        <f t="shared" si="260"/>
        <v>15.273099999999999</v>
      </c>
      <c r="G292">
        <v>-1.6068</v>
      </c>
      <c r="H292">
        <f t="shared" ref="H292" si="294">ABS(G292)</f>
        <v>1.6068</v>
      </c>
    </row>
    <row r="293" spans="1:8" x14ac:dyDescent="0.25">
      <c r="A293">
        <v>116</v>
      </c>
      <c r="B293">
        <v>7</v>
      </c>
      <c r="C293">
        <v>0</v>
      </c>
      <c r="D293">
        <f t="shared" si="260"/>
        <v>0</v>
      </c>
      <c r="E293">
        <v>0</v>
      </c>
      <c r="F293">
        <f t="shared" si="260"/>
        <v>0</v>
      </c>
      <c r="G293">
        <v>-3.3222999999999998</v>
      </c>
      <c r="H293">
        <f t="shared" ref="H293" si="295">ABS(G293)</f>
        <v>3.3222999999999998</v>
      </c>
    </row>
    <row r="294" spans="1:8" x14ac:dyDescent="0.25">
      <c r="A294">
        <v>116</v>
      </c>
      <c r="B294">
        <v>8</v>
      </c>
      <c r="C294">
        <v>-2.2801</v>
      </c>
      <c r="D294">
        <f t="shared" si="260"/>
        <v>2.2801</v>
      </c>
      <c r="E294">
        <v>-53.4557</v>
      </c>
      <c r="F294">
        <f t="shared" si="260"/>
        <v>53.4557</v>
      </c>
      <c r="G294">
        <v>-0.75690000000000002</v>
      </c>
      <c r="H294">
        <f t="shared" ref="H294" si="296">ABS(G294)</f>
        <v>0.75690000000000002</v>
      </c>
    </row>
    <row r="295" spans="1:8" x14ac:dyDescent="0.25">
      <c r="A295">
        <v>116</v>
      </c>
      <c r="B295">
        <v>9</v>
      </c>
      <c r="C295">
        <v>-2.2801</v>
      </c>
      <c r="D295">
        <f t="shared" si="260"/>
        <v>2.2801</v>
      </c>
      <c r="E295">
        <v>-53.4557</v>
      </c>
      <c r="F295">
        <f t="shared" si="260"/>
        <v>53.4557</v>
      </c>
      <c r="G295">
        <v>-0.81950000000000001</v>
      </c>
      <c r="H295">
        <f t="shared" ref="H295" si="297">ABS(G295)</f>
        <v>0.81950000000000001</v>
      </c>
    </row>
    <row r="296" spans="1:8" x14ac:dyDescent="0.25">
      <c r="A296">
        <v>116</v>
      </c>
      <c r="B296">
        <v>10</v>
      </c>
      <c r="C296">
        <v>-2.2801</v>
      </c>
      <c r="D296">
        <f t="shared" si="260"/>
        <v>2.2801</v>
      </c>
      <c r="E296">
        <v>-53.4557</v>
      </c>
      <c r="F296">
        <f t="shared" si="260"/>
        <v>53.4557</v>
      </c>
      <c r="G296">
        <v>-1.2704</v>
      </c>
      <c r="H296">
        <f t="shared" ref="H296" si="298">ABS(G296)</f>
        <v>1.2704</v>
      </c>
    </row>
    <row r="297" spans="1:8" x14ac:dyDescent="0.25">
      <c r="A297">
        <v>116</v>
      </c>
      <c r="B297">
        <v>11</v>
      </c>
      <c r="C297">
        <v>-0.65149999999999997</v>
      </c>
      <c r="D297">
        <f t="shared" si="260"/>
        <v>0.65149999999999997</v>
      </c>
      <c r="E297">
        <v>-15.273099999999999</v>
      </c>
      <c r="F297">
        <f t="shared" si="260"/>
        <v>15.273099999999999</v>
      </c>
      <c r="G297">
        <v>-3.5663</v>
      </c>
      <c r="H297">
        <f t="shared" ref="H297" si="299">ABS(G297)</f>
        <v>3.5663</v>
      </c>
    </row>
    <row r="298" spans="1:8" x14ac:dyDescent="0.25">
      <c r="A298">
        <v>116</v>
      </c>
      <c r="B298">
        <v>12</v>
      </c>
      <c r="C298">
        <v>-0.65149999999999997</v>
      </c>
      <c r="D298">
        <f t="shared" si="260"/>
        <v>0.65149999999999997</v>
      </c>
      <c r="E298">
        <v>-15.273099999999999</v>
      </c>
      <c r="F298">
        <f t="shared" si="260"/>
        <v>15.273099999999999</v>
      </c>
      <c r="G298">
        <v>-2.2136999999999998</v>
      </c>
      <c r="H298">
        <f t="shared" ref="H298" si="300">ABS(G298)</f>
        <v>2.2136999999999998</v>
      </c>
    </row>
    <row r="299" spans="1:8" x14ac:dyDescent="0.25">
      <c r="A299">
        <v>116</v>
      </c>
      <c r="B299">
        <v>13</v>
      </c>
      <c r="C299">
        <v>-2.2801</v>
      </c>
      <c r="D299">
        <f t="shared" si="260"/>
        <v>2.2801</v>
      </c>
      <c r="E299">
        <v>-53.4557</v>
      </c>
      <c r="F299">
        <f t="shared" si="260"/>
        <v>53.4557</v>
      </c>
      <c r="G299">
        <v>-1.3637999999999999</v>
      </c>
      <c r="H299">
        <f t="shared" ref="H299" si="301">ABS(G299)</f>
        <v>1.3637999999999999</v>
      </c>
    </row>
    <row r="300" spans="1:8" x14ac:dyDescent="0.25">
      <c r="A300">
        <v>116</v>
      </c>
      <c r="B300">
        <v>14</v>
      </c>
      <c r="C300">
        <v>-2.2801</v>
      </c>
      <c r="D300">
        <f t="shared" si="260"/>
        <v>2.2801</v>
      </c>
      <c r="E300">
        <v>-53.4557</v>
      </c>
      <c r="F300">
        <f t="shared" si="260"/>
        <v>53.4557</v>
      </c>
      <c r="G300">
        <v>-1.4263999999999999</v>
      </c>
      <c r="H300">
        <f t="shared" ref="H300" si="302">ABS(G300)</f>
        <v>1.4263999999999999</v>
      </c>
    </row>
    <row r="301" spans="1:8" x14ac:dyDescent="0.25">
      <c r="A301">
        <v>116</v>
      </c>
      <c r="B301">
        <v>15</v>
      </c>
      <c r="C301">
        <v>-2.2801</v>
      </c>
      <c r="D301">
        <f t="shared" si="260"/>
        <v>2.2801</v>
      </c>
      <c r="E301">
        <v>-53.4557</v>
      </c>
      <c r="F301">
        <f t="shared" si="260"/>
        <v>53.4557</v>
      </c>
      <c r="G301">
        <v>-1.8773</v>
      </c>
      <c r="H301">
        <f t="shared" ref="H301" si="303">ABS(G301)</f>
        <v>1.8773</v>
      </c>
    </row>
    <row r="302" spans="1:8" x14ac:dyDescent="0.25">
      <c r="A302">
        <v>117</v>
      </c>
      <c r="B302">
        <v>1</v>
      </c>
      <c r="C302">
        <v>0</v>
      </c>
      <c r="D302">
        <f t="shared" si="260"/>
        <v>0</v>
      </c>
      <c r="E302">
        <v>0</v>
      </c>
      <c r="F302">
        <f t="shared" si="260"/>
        <v>0</v>
      </c>
      <c r="G302">
        <v>-4.4950999999999999</v>
      </c>
      <c r="H302">
        <f t="shared" ref="H302" si="304">ABS(G302)</f>
        <v>4.4950999999999999</v>
      </c>
    </row>
    <row r="303" spans="1:8" x14ac:dyDescent="0.25">
      <c r="A303">
        <v>117</v>
      </c>
      <c r="B303">
        <v>2</v>
      </c>
      <c r="C303">
        <v>0</v>
      </c>
      <c r="D303">
        <f t="shared" si="260"/>
        <v>0</v>
      </c>
      <c r="E303">
        <v>0</v>
      </c>
      <c r="F303">
        <f t="shared" si="260"/>
        <v>0</v>
      </c>
      <c r="G303">
        <v>-6.5852000000000004</v>
      </c>
      <c r="H303">
        <f t="shared" ref="H303" si="305">ABS(G303)</f>
        <v>6.5852000000000004</v>
      </c>
    </row>
    <row r="304" spans="1:8" x14ac:dyDescent="0.25">
      <c r="A304">
        <v>117</v>
      </c>
      <c r="B304">
        <v>3</v>
      </c>
      <c r="C304">
        <v>-1.3064</v>
      </c>
      <c r="D304">
        <f t="shared" si="260"/>
        <v>1.3064</v>
      </c>
      <c r="E304">
        <v>-23.145900000000001</v>
      </c>
      <c r="F304">
        <f t="shared" si="260"/>
        <v>23.145900000000001</v>
      </c>
      <c r="G304">
        <v>-5.0952999999999999</v>
      </c>
      <c r="H304">
        <f t="shared" ref="H304" si="306">ABS(G304)</f>
        <v>5.0952999999999999</v>
      </c>
    </row>
    <row r="305" spans="1:8" x14ac:dyDescent="0.25">
      <c r="A305">
        <v>117</v>
      </c>
      <c r="B305">
        <v>4</v>
      </c>
      <c r="C305">
        <v>0</v>
      </c>
      <c r="D305">
        <f t="shared" si="260"/>
        <v>0</v>
      </c>
      <c r="E305">
        <v>0</v>
      </c>
      <c r="F305">
        <f t="shared" si="260"/>
        <v>0</v>
      </c>
      <c r="G305">
        <v>-6.2897999999999996</v>
      </c>
      <c r="H305">
        <f t="shared" ref="H305" si="307">ABS(G305)</f>
        <v>6.2897999999999996</v>
      </c>
    </row>
    <row r="306" spans="1:8" x14ac:dyDescent="0.25">
      <c r="A306">
        <v>117</v>
      </c>
      <c r="B306">
        <v>5</v>
      </c>
      <c r="C306">
        <v>0</v>
      </c>
      <c r="D306">
        <f t="shared" si="260"/>
        <v>0</v>
      </c>
      <c r="E306">
        <v>0</v>
      </c>
      <c r="F306">
        <f t="shared" si="260"/>
        <v>0</v>
      </c>
      <c r="G306">
        <v>-4.4070999999999998</v>
      </c>
      <c r="H306">
        <f t="shared" ref="H306" si="308">ABS(G306)</f>
        <v>4.4070999999999998</v>
      </c>
    </row>
    <row r="307" spans="1:8" x14ac:dyDescent="0.25">
      <c r="A307">
        <v>117</v>
      </c>
      <c r="B307">
        <v>6</v>
      </c>
      <c r="C307">
        <v>-1.3064</v>
      </c>
      <c r="D307">
        <f t="shared" si="260"/>
        <v>1.3064</v>
      </c>
      <c r="E307">
        <v>-23.145900000000001</v>
      </c>
      <c r="F307">
        <f t="shared" si="260"/>
        <v>23.145900000000001</v>
      </c>
      <c r="G307">
        <v>-2.9173</v>
      </c>
      <c r="H307">
        <f t="shared" ref="H307" si="309">ABS(G307)</f>
        <v>2.9173</v>
      </c>
    </row>
    <row r="308" spans="1:8" x14ac:dyDescent="0.25">
      <c r="A308">
        <v>117</v>
      </c>
      <c r="B308">
        <v>7</v>
      </c>
      <c r="C308">
        <v>0</v>
      </c>
      <c r="D308">
        <f t="shared" si="260"/>
        <v>0</v>
      </c>
      <c r="E308">
        <v>0</v>
      </c>
      <c r="F308">
        <f t="shared" si="260"/>
        <v>0</v>
      </c>
      <c r="G308">
        <v>-5.7446000000000002</v>
      </c>
      <c r="H308">
        <f t="shared" ref="H308" si="310">ABS(G308)</f>
        <v>5.7446000000000002</v>
      </c>
    </row>
    <row r="309" spans="1:8" x14ac:dyDescent="0.25">
      <c r="A309">
        <v>117</v>
      </c>
      <c r="B309">
        <v>8</v>
      </c>
      <c r="C309">
        <v>-4.5724</v>
      </c>
      <c r="D309">
        <f t="shared" si="260"/>
        <v>4.5724</v>
      </c>
      <c r="E309">
        <v>-81.0107</v>
      </c>
      <c r="F309">
        <f t="shared" si="260"/>
        <v>81.0107</v>
      </c>
      <c r="G309">
        <v>-1.4974000000000001</v>
      </c>
      <c r="H309">
        <f t="shared" ref="H309" si="311">ABS(G309)</f>
        <v>1.4974000000000001</v>
      </c>
    </row>
    <row r="310" spans="1:8" x14ac:dyDescent="0.25">
      <c r="A310">
        <v>117</v>
      </c>
      <c r="B310">
        <v>9</v>
      </c>
      <c r="C310">
        <v>-4.5724</v>
      </c>
      <c r="D310">
        <f t="shared" si="260"/>
        <v>4.5724</v>
      </c>
      <c r="E310">
        <v>-81.0107</v>
      </c>
      <c r="F310">
        <f t="shared" si="260"/>
        <v>81.0107</v>
      </c>
      <c r="G310">
        <v>-1.621</v>
      </c>
      <c r="H310">
        <f t="shared" ref="H310" si="312">ABS(G310)</f>
        <v>1.621</v>
      </c>
    </row>
    <row r="311" spans="1:8" x14ac:dyDescent="0.25">
      <c r="A311">
        <v>117</v>
      </c>
      <c r="B311">
        <v>10</v>
      </c>
      <c r="C311">
        <v>-4.5724</v>
      </c>
      <c r="D311">
        <f t="shared" si="260"/>
        <v>4.5724</v>
      </c>
      <c r="E311">
        <v>-81.0107</v>
      </c>
      <c r="F311">
        <f t="shared" si="260"/>
        <v>81.0107</v>
      </c>
      <c r="G311">
        <v>-2.347</v>
      </c>
      <c r="H311">
        <f t="shared" ref="H311" si="313">ABS(G311)</f>
        <v>2.347</v>
      </c>
    </row>
    <row r="312" spans="1:8" x14ac:dyDescent="0.25">
      <c r="A312">
        <v>117</v>
      </c>
      <c r="B312">
        <v>11</v>
      </c>
      <c r="C312">
        <v>-1.3064</v>
      </c>
      <c r="D312">
        <f t="shared" si="260"/>
        <v>1.3064</v>
      </c>
      <c r="E312">
        <v>-23.145900000000001</v>
      </c>
      <c r="F312">
        <f t="shared" si="260"/>
        <v>23.145900000000001</v>
      </c>
      <c r="G312">
        <v>-6.1654999999999998</v>
      </c>
      <c r="H312">
        <f t="shared" ref="H312" si="314">ABS(G312)</f>
        <v>6.1654999999999998</v>
      </c>
    </row>
    <row r="313" spans="1:8" x14ac:dyDescent="0.25">
      <c r="A313">
        <v>117</v>
      </c>
      <c r="B313">
        <v>12</v>
      </c>
      <c r="C313">
        <v>-1.3064</v>
      </c>
      <c r="D313">
        <f t="shared" si="260"/>
        <v>1.3064</v>
      </c>
      <c r="E313">
        <v>-23.145900000000001</v>
      </c>
      <c r="F313">
        <f t="shared" si="260"/>
        <v>23.145900000000001</v>
      </c>
      <c r="G313">
        <v>-3.9874999999999998</v>
      </c>
      <c r="H313">
        <f t="shared" ref="H313" si="315">ABS(G313)</f>
        <v>3.9874999999999998</v>
      </c>
    </row>
    <row r="314" spans="1:8" x14ac:dyDescent="0.25">
      <c r="A314">
        <v>117</v>
      </c>
      <c r="B314">
        <v>13</v>
      </c>
      <c r="C314">
        <v>-4.5724</v>
      </c>
      <c r="D314">
        <f t="shared" si="260"/>
        <v>4.5724</v>
      </c>
      <c r="E314">
        <v>-81.0107</v>
      </c>
      <c r="F314">
        <f t="shared" si="260"/>
        <v>81.0107</v>
      </c>
      <c r="G314">
        <v>-2.5676999999999999</v>
      </c>
      <c r="H314">
        <f t="shared" ref="H314" si="316">ABS(G314)</f>
        <v>2.5676999999999999</v>
      </c>
    </row>
    <row r="315" spans="1:8" x14ac:dyDescent="0.25">
      <c r="A315">
        <v>117</v>
      </c>
      <c r="B315">
        <v>14</v>
      </c>
      <c r="C315">
        <v>-4.5724</v>
      </c>
      <c r="D315">
        <f t="shared" si="260"/>
        <v>4.5724</v>
      </c>
      <c r="E315">
        <v>-81.0107</v>
      </c>
      <c r="F315">
        <f t="shared" si="260"/>
        <v>81.0107</v>
      </c>
      <c r="G315">
        <v>-2.6911999999999998</v>
      </c>
      <c r="H315">
        <f t="shared" ref="H315" si="317">ABS(G315)</f>
        <v>2.6911999999999998</v>
      </c>
    </row>
    <row r="316" spans="1:8" x14ac:dyDescent="0.25">
      <c r="A316">
        <v>117</v>
      </c>
      <c r="B316">
        <v>15</v>
      </c>
      <c r="C316">
        <v>-4.5724</v>
      </c>
      <c r="D316">
        <f t="shared" si="260"/>
        <v>4.5724</v>
      </c>
      <c r="E316">
        <v>-81.0107</v>
      </c>
      <c r="F316">
        <f t="shared" si="260"/>
        <v>81.0107</v>
      </c>
      <c r="G316">
        <v>-3.4171999999999998</v>
      </c>
      <c r="H316">
        <f t="shared" ref="H316" si="318">ABS(G316)</f>
        <v>3.4171999999999998</v>
      </c>
    </row>
    <row r="317" spans="1:8" x14ac:dyDescent="0.25">
      <c r="A317">
        <v>133</v>
      </c>
      <c r="B317">
        <v>1</v>
      </c>
      <c r="C317">
        <v>0</v>
      </c>
      <c r="D317">
        <f t="shared" si="260"/>
        <v>0</v>
      </c>
      <c r="E317">
        <v>0</v>
      </c>
      <c r="F317">
        <f t="shared" si="260"/>
        <v>0</v>
      </c>
      <c r="G317">
        <v>0</v>
      </c>
      <c r="H317">
        <f t="shared" ref="H317" si="319">ABS(G317)</f>
        <v>0</v>
      </c>
    </row>
    <row r="318" spans="1:8" x14ac:dyDescent="0.25">
      <c r="A318">
        <v>133</v>
      </c>
      <c r="B318">
        <v>2</v>
      </c>
      <c r="C318">
        <v>0</v>
      </c>
      <c r="D318">
        <f t="shared" si="260"/>
        <v>0</v>
      </c>
      <c r="E318">
        <v>0</v>
      </c>
      <c r="F318">
        <f t="shared" si="260"/>
        <v>0</v>
      </c>
      <c r="G318">
        <v>0</v>
      </c>
      <c r="H318">
        <f t="shared" ref="H318" si="320">ABS(G318)</f>
        <v>0</v>
      </c>
    </row>
    <row r="319" spans="1:8" x14ac:dyDescent="0.25">
      <c r="A319">
        <v>133</v>
      </c>
      <c r="B319">
        <v>3</v>
      </c>
      <c r="C319">
        <v>0</v>
      </c>
      <c r="D319">
        <f t="shared" si="260"/>
        <v>0</v>
      </c>
      <c r="E319">
        <v>0</v>
      </c>
      <c r="F319">
        <f t="shared" si="260"/>
        <v>0</v>
      </c>
      <c r="G319">
        <v>0</v>
      </c>
      <c r="H319">
        <f t="shared" ref="H319" si="321">ABS(G319)</f>
        <v>0</v>
      </c>
    </row>
    <row r="320" spans="1:8" x14ac:dyDescent="0.25">
      <c r="A320">
        <v>133</v>
      </c>
      <c r="B320">
        <v>4</v>
      </c>
      <c r="C320">
        <v>0</v>
      </c>
      <c r="D320">
        <f t="shared" si="260"/>
        <v>0</v>
      </c>
      <c r="E320">
        <v>0</v>
      </c>
      <c r="F320">
        <f t="shared" si="260"/>
        <v>0</v>
      </c>
      <c r="G320">
        <v>0</v>
      </c>
      <c r="H320">
        <f t="shared" ref="H320" si="322">ABS(G320)</f>
        <v>0</v>
      </c>
    </row>
    <row r="321" spans="1:8" x14ac:dyDescent="0.25">
      <c r="A321">
        <v>133</v>
      </c>
      <c r="B321">
        <v>5</v>
      </c>
      <c r="C321">
        <v>0</v>
      </c>
      <c r="D321">
        <f t="shared" si="260"/>
        <v>0</v>
      </c>
      <c r="E321">
        <v>0</v>
      </c>
      <c r="F321">
        <f t="shared" si="260"/>
        <v>0</v>
      </c>
      <c r="G321">
        <v>0</v>
      </c>
      <c r="H321">
        <f t="shared" ref="H321" si="323">ABS(G321)</f>
        <v>0</v>
      </c>
    </row>
    <row r="322" spans="1:8" x14ac:dyDescent="0.25">
      <c r="A322">
        <v>133</v>
      </c>
      <c r="B322">
        <v>6</v>
      </c>
      <c r="C322">
        <v>0</v>
      </c>
      <c r="D322">
        <f t="shared" si="260"/>
        <v>0</v>
      </c>
      <c r="E322">
        <v>0</v>
      </c>
      <c r="F322">
        <f t="shared" si="260"/>
        <v>0</v>
      </c>
      <c r="G322">
        <v>0</v>
      </c>
      <c r="H322">
        <f t="shared" ref="H322" si="324">ABS(G322)</f>
        <v>0</v>
      </c>
    </row>
    <row r="323" spans="1:8" x14ac:dyDescent="0.25">
      <c r="A323">
        <v>133</v>
      </c>
      <c r="B323">
        <v>7</v>
      </c>
      <c r="C323">
        <v>0</v>
      </c>
      <c r="D323">
        <f t="shared" ref="D323:F386" si="325">ABS(C323)</f>
        <v>0</v>
      </c>
      <c r="E323">
        <v>0</v>
      </c>
      <c r="F323">
        <f t="shared" si="325"/>
        <v>0</v>
      </c>
      <c r="G323">
        <v>0</v>
      </c>
      <c r="H323">
        <f t="shared" ref="H323" si="326">ABS(G323)</f>
        <v>0</v>
      </c>
    </row>
    <row r="324" spans="1:8" x14ac:dyDescent="0.25">
      <c r="A324">
        <v>133</v>
      </c>
      <c r="B324">
        <v>8</v>
      </c>
      <c r="C324">
        <v>0</v>
      </c>
      <c r="D324">
        <f t="shared" si="325"/>
        <v>0</v>
      </c>
      <c r="E324">
        <v>0</v>
      </c>
      <c r="F324">
        <f t="shared" si="325"/>
        <v>0</v>
      </c>
      <c r="G324">
        <v>0</v>
      </c>
      <c r="H324">
        <f t="shared" ref="H324" si="327">ABS(G324)</f>
        <v>0</v>
      </c>
    </row>
    <row r="325" spans="1:8" x14ac:dyDescent="0.25">
      <c r="A325">
        <v>133</v>
      </c>
      <c r="B325">
        <v>9</v>
      </c>
      <c r="C325">
        <v>0</v>
      </c>
      <c r="D325">
        <f t="shared" si="325"/>
        <v>0</v>
      </c>
      <c r="E325">
        <v>0</v>
      </c>
      <c r="F325">
        <f t="shared" si="325"/>
        <v>0</v>
      </c>
      <c r="G325">
        <v>0</v>
      </c>
      <c r="H325">
        <f t="shared" ref="H325" si="328">ABS(G325)</f>
        <v>0</v>
      </c>
    </row>
    <row r="326" spans="1:8" x14ac:dyDescent="0.25">
      <c r="A326">
        <v>133</v>
      </c>
      <c r="B326">
        <v>10</v>
      </c>
      <c r="C326">
        <v>0</v>
      </c>
      <c r="D326">
        <f t="shared" si="325"/>
        <v>0</v>
      </c>
      <c r="E326">
        <v>0</v>
      </c>
      <c r="F326">
        <f t="shared" si="325"/>
        <v>0</v>
      </c>
      <c r="G326">
        <v>0</v>
      </c>
      <c r="H326">
        <f t="shared" ref="H326" si="329">ABS(G326)</f>
        <v>0</v>
      </c>
    </row>
    <row r="327" spans="1:8" x14ac:dyDescent="0.25">
      <c r="A327">
        <v>133</v>
      </c>
      <c r="B327">
        <v>11</v>
      </c>
      <c r="C327">
        <v>0</v>
      </c>
      <c r="D327">
        <f t="shared" si="325"/>
        <v>0</v>
      </c>
      <c r="E327">
        <v>0</v>
      </c>
      <c r="F327">
        <f t="shared" si="325"/>
        <v>0</v>
      </c>
      <c r="G327">
        <v>0</v>
      </c>
      <c r="H327">
        <f t="shared" ref="H327" si="330">ABS(G327)</f>
        <v>0</v>
      </c>
    </row>
    <row r="328" spans="1:8" x14ac:dyDescent="0.25">
      <c r="A328">
        <v>133</v>
      </c>
      <c r="B328">
        <v>12</v>
      </c>
      <c r="C328">
        <v>0</v>
      </c>
      <c r="D328">
        <f t="shared" si="325"/>
        <v>0</v>
      </c>
      <c r="E328">
        <v>0</v>
      </c>
      <c r="F328">
        <f t="shared" si="325"/>
        <v>0</v>
      </c>
      <c r="G328">
        <v>0</v>
      </c>
      <c r="H328">
        <f t="shared" ref="H328" si="331">ABS(G328)</f>
        <v>0</v>
      </c>
    </row>
    <row r="329" spans="1:8" x14ac:dyDescent="0.25">
      <c r="A329">
        <v>133</v>
      </c>
      <c r="B329">
        <v>13</v>
      </c>
      <c r="C329">
        <v>0</v>
      </c>
      <c r="D329">
        <f t="shared" si="325"/>
        <v>0</v>
      </c>
      <c r="E329">
        <v>0</v>
      </c>
      <c r="F329">
        <f t="shared" si="325"/>
        <v>0</v>
      </c>
      <c r="G329">
        <v>0</v>
      </c>
      <c r="H329">
        <f t="shared" ref="H329" si="332">ABS(G329)</f>
        <v>0</v>
      </c>
    </row>
    <row r="330" spans="1:8" x14ac:dyDescent="0.25">
      <c r="A330">
        <v>133</v>
      </c>
      <c r="B330">
        <v>14</v>
      </c>
      <c r="C330">
        <v>0</v>
      </c>
      <c r="D330">
        <f t="shared" si="325"/>
        <v>0</v>
      </c>
      <c r="E330">
        <v>0</v>
      </c>
      <c r="F330">
        <f t="shared" si="325"/>
        <v>0</v>
      </c>
      <c r="G330">
        <v>0</v>
      </c>
      <c r="H330">
        <f t="shared" ref="H330" si="333">ABS(G330)</f>
        <v>0</v>
      </c>
    </row>
    <row r="331" spans="1:8" x14ac:dyDescent="0.25">
      <c r="A331">
        <v>133</v>
      </c>
      <c r="B331">
        <v>15</v>
      </c>
      <c r="C331">
        <v>0</v>
      </c>
      <c r="D331">
        <f t="shared" si="325"/>
        <v>0</v>
      </c>
      <c r="E331">
        <v>0</v>
      </c>
      <c r="F331">
        <f t="shared" si="325"/>
        <v>0</v>
      </c>
      <c r="G331">
        <v>0</v>
      </c>
      <c r="H331">
        <f t="shared" ref="H331" si="334">ABS(G331)</f>
        <v>0</v>
      </c>
    </row>
    <row r="332" spans="1:8" x14ac:dyDescent="0.25">
      <c r="A332">
        <v>134</v>
      </c>
      <c r="B332">
        <v>1</v>
      </c>
      <c r="C332">
        <v>0</v>
      </c>
      <c r="D332">
        <f t="shared" si="325"/>
        <v>0</v>
      </c>
      <c r="E332">
        <v>0</v>
      </c>
      <c r="F332">
        <f t="shared" si="325"/>
        <v>0</v>
      </c>
      <c r="G332">
        <v>-2.5508999999999999</v>
      </c>
      <c r="H332">
        <f t="shared" ref="H332" si="335">ABS(G332)</f>
        <v>2.5508999999999999</v>
      </c>
    </row>
    <row r="333" spans="1:8" x14ac:dyDescent="0.25">
      <c r="A333">
        <v>134</v>
      </c>
      <c r="B333">
        <v>2</v>
      </c>
      <c r="C333">
        <v>0</v>
      </c>
      <c r="D333">
        <f t="shared" si="325"/>
        <v>0</v>
      </c>
      <c r="E333">
        <v>0</v>
      </c>
      <c r="F333">
        <f t="shared" si="325"/>
        <v>0</v>
      </c>
      <c r="G333">
        <v>-3.8311000000000002</v>
      </c>
      <c r="H333">
        <f t="shared" ref="H333" si="336">ABS(G333)</f>
        <v>3.8311000000000002</v>
      </c>
    </row>
    <row r="334" spans="1:8" x14ac:dyDescent="0.25">
      <c r="A334">
        <v>134</v>
      </c>
      <c r="B334">
        <v>3</v>
      </c>
      <c r="C334">
        <v>-0.65149999999999997</v>
      </c>
      <c r="D334">
        <f t="shared" si="325"/>
        <v>0.65149999999999997</v>
      </c>
      <c r="E334">
        <v>-15.273099999999999</v>
      </c>
      <c r="F334">
        <f t="shared" si="325"/>
        <v>15.273099999999999</v>
      </c>
      <c r="G334">
        <v>-2.9594</v>
      </c>
      <c r="H334">
        <f t="shared" ref="H334" si="337">ABS(G334)</f>
        <v>2.9594</v>
      </c>
    </row>
    <row r="335" spans="1:8" x14ac:dyDescent="0.25">
      <c r="A335">
        <v>134</v>
      </c>
      <c r="B335">
        <v>4</v>
      </c>
      <c r="C335">
        <v>0</v>
      </c>
      <c r="D335">
        <f t="shared" si="325"/>
        <v>0</v>
      </c>
      <c r="E335">
        <v>0</v>
      </c>
      <c r="F335">
        <f t="shared" si="325"/>
        <v>0</v>
      </c>
      <c r="G335">
        <v>-3.6815000000000002</v>
      </c>
      <c r="H335">
        <f t="shared" ref="H335" si="338">ABS(G335)</f>
        <v>3.6815000000000002</v>
      </c>
    </row>
    <row r="336" spans="1:8" x14ac:dyDescent="0.25">
      <c r="A336">
        <v>134</v>
      </c>
      <c r="B336">
        <v>5</v>
      </c>
      <c r="C336">
        <v>0</v>
      </c>
      <c r="D336">
        <f t="shared" si="325"/>
        <v>0</v>
      </c>
      <c r="E336">
        <v>0</v>
      </c>
      <c r="F336">
        <f t="shared" si="325"/>
        <v>0</v>
      </c>
      <c r="G336">
        <v>-2.4786000000000001</v>
      </c>
      <c r="H336">
        <f t="shared" ref="H336" si="339">ABS(G336)</f>
        <v>2.4786000000000001</v>
      </c>
    </row>
    <row r="337" spans="1:8" x14ac:dyDescent="0.25">
      <c r="A337">
        <v>134</v>
      </c>
      <c r="B337">
        <v>6</v>
      </c>
      <c r="C337">
        <v>-0.65149999999999997</v>
      </c>
      <c r="D337">
        <f t="shared" si="325"/>
        <v>0.65149999999999997</v>
      </c>
      <c r="E337">
        <v>-15.273099999999999</v>
      </c>
      <c r="F337">
        <f t="shared" si="325"/>
        <v>15.273099999999999</v>
      </c>
      <c r="G337">
        <v>-1.6068</v>
      </c>
      <c r="H337">
        <f t="shared" ref="H337" si="340">ABS(G337)</f>
        <v>1.6068</v>
      </c>
    </row>
    <row r="338" spans="1:8" x14ac:dyDescent="0.25">
      <c r="A338">
        <v>134</v>
      </c>
      <c r="B338">
        <v>7</v>
      </c>
      <c r="C338">
        <v>0</v>
      </c>
      <c r="D338">
        <f t="shared" si="325"/>
        <v>0</v>
      </c>
      <c r="E338">
        <v>0</v>
      </c>
      <c r="F338">
        <f t="shared" si="325"/>
        <v>0</v>
      </c>
      <c r="G338">
        <v>-3.3222999999999998</v>
      </c>
      <c r="H338">
        <f t="shared" ref="H338" si="341">ABS(G338)</f>
        <v>3.3222999999999998</v>
      </c>
    </row>
    <row r="339" spans="1:8" x14ac:dyDescent="0.25">
      <c r="A339">
        <v>134</v>
      </c>
      <c r="B339">
        <v>8</v>
      </c>
      <c r="C339">
        <v>-2.2801</v>
      </c>
      <c r="D339">
        <f t="shared" si="325"/>
        <v>2.2801</v>
      </c>
      <c r="E339">
        <v>-53.4557</v>
      </c>
      <c r="F339">
        <f t="shared" si="325"/>
        <v>53.4557</v>
      </c>
      <c r="G339">
        <v>-0.75690000000000002</v>
      </c>
      <c r="H339">
        <f t="shared" ref="H339" si="342">ABS(G339)</f>
        <v>0.75690000000000002</v>
      </c>
    </row>
    <row r="340" spans="1:8" x14ac:dyDescent="0.25">
      <c r="A340">
        <v>134</v>
      </c>
      <c r="B340">
        <v>9</v>
      </c>
      <c r="C340">
        <v>-2.2801</v>
      </c>
      <c r="D340">
        <f t="shared" si="325"/>
        <v>2.2801</v>
      </c>
      <c r="E340">
        <v>-53.4557</v>
      </c>
      <c r="F340">
        <f t="shared" si="325"/>
        <v>53.4557</v>
      </c>
      <c r="G340">
        <v>-0.81950000000000001</v>
      </c>
      <c r="H340">
        <f t="shared" ref="H340" si="343">ABS(G340)</f>
        <v>0.81950000000000001</v>
      </c>
    </row>
    <row r="341" spans="1:8" x14ac:dyDescent="0.25">
      <c r="A341">
        <v>134</v>
      </c>
      <c r="B341">
        <v>10</v>
      </c>
      <c r="C341">
        <v>-2.2801</v>
      </c>
      <c r="D341">
        <f t="shared" si="325"/>
        <v>2.2801</v>
      </c>
      <c r="E341">
        <v>-53.4557</v>
      </c>
      <c r="F341">
        <f t="shared" si="325"/>
        <v>53.4557</v>
      </c>
      <c r="G341">
        <v>-1.2704</v>
      </c>
      <c r="H341">
        <f t="shared" ref="H341" si="344">ABS(G341)</f>
        <v>1.2704</v>
      </c>
    </row>
    <row r="342" spans="1:8" x14ac:dyDescent="0.25">
      <c r="A342">
        <v>134</v>
      </c>
      <c r="B342">
        <v>11</v>
      </c>
      <c r="C342">
        <v>-0.65149999999999997</v>
      </c>
      <c r="D342">
        <f t="shared" si="325"/>
        <v>0.65149999999999997</v>
      </c>
      <c r="E342">
        <v>-15.273099999999999</v>
      </c>
      <c r="F342">
        <f t="shared" si="325"/>
        <v>15.273099999999999</v>
      </c>
      <c r="G342">
        <v>-3.5663</v>
      </c>
      <c r="H342">
        <f t="shared" ref="H342" si="345">ABS(G342)</f>
        <v>3.5663</v>
      </c>
    </row>
    <row r="343" spans="1:8" x14ac:dyDescent="0.25">
      <c r="A343">
        <v>134</v>
      </c>
      <c r="B343">
        <v>12</v>
      </c>
      <c r="C343">
        <v>-0.65149999999999997</v>
      </c>
      <c r="D343">
        <f t="shared" si="325"/>
        <v>0.65149999999999997</v>
      </c>
      <c r="E343">
        <v>-15.273099999999999</v>
      </c>
      <c r="F343">
        <f t="shared" si="325"/>
        <v>15.273099999999999</v>
      </c>
      <c r="G343">
        <v>-2.2136999999999998</v>
      </c>
      <c r="H343">
        <f t="shared" ref="H343" si="346">ABS(G343)</f>
        <v>2.2136999999999998</v>
      </c>
    </row>
    <row r="344" spans="1:8" x14ac:dyDescent="0.25">
      <c r="A344">
        <v>134</v>
      </c>
      <c r="B344">
        <v>13</v>
      </c>
      <c r="C344">
        <v>-2.2801</v>
      </c>
      <c r="D344">
        <f t="shared" si="325"/>
        <v>2.2801</v>
      </c>
      <c r="E344">
        <v>-53.4557</v>
      </c>
      <c r="F344">
        <f t="shared" si="325"/>
        <v>53.4557</v>
      </c>
      <c r="G344">
        <v>-1.3637999999999999</v>
      </c>
      <c r="H344">
        <f t="shared" ref="H344" si="347">ABS(G344)</f>
        <v>1.3637999999999999</v>
      </c>
    </row>
    <row r="345" spans="1:8" x14ac:dyDescent="0.25">
      <c r="A345">
        <v>134</v>
      </c>
      <c r="B345">
        <v>14</v>
      </c>
      <c r="C345">
        <v>-2.2801</v>
      </c>
      <c r="D345">
        <f t="shared" si="325"/>
        <v>2.2801</v>
      </c>
      <c r="E345">
        <v>-53.4557</v>
      </c>
      <c r="F345">
        <f t="shared" si="325"/>
        <v>53.4557</v>
      </c>
      <c r="G345">
        <v>-1.4263999999999999</v>
      </c>
      <c r="H345">
        <f t="shared" ref="H345" si="348">ABS(G345)</f>
        <v>1.4263999999999999</v>
      </c>
    </row>
    <row r="346" spans="1:8" x14ac:dyDescent="0.25">
      <c r="A346">
        <v>134</v>
      </c>
      <c r="B346">
        <v>15</v>
      </c>
      <c r="C346">
        <v>-2.2801</v>
      </c>
      <c r="D346">
        <f t="shared" si="325"/>
        <v>2.2801</v>
      </c>
      <c r="E346">
        <v>-53.4557</v>
      </c>
      <c r="F346">
        <f t="shared" si="325"/>
        <v>53.4557</v>
      </c>
      <c r="G346">
        <v>-1.8773</v>
      </c>
      <c r="H346">
        <f t="shared" ref="H346" si="349">ABS(G346)</f>
        <v>1.8773</v>
      </c>
    </row>
    <row r="347" spans="1:8" x14ac:dyDescent="0.25">
      <c r="A347">
        <v>135</v>
      </c>
      <c r="B347">
        <v>1</v>
      </c>
      <c r="C347">
        <v>0</v>
      </c>
      <c r="D347">
        <f t="shared" si="325"/>
        <v>0</v>
      </c>
      <c r="E347">
        <v>0</v>
      </c>
      <c r="F347">
        <f t="shared" si="325"/>
        <v>0</v>
      </c>
      <c r="G347">
        <v>-4.4950999999999999</v>
      </c>
      <c r="H347">
        <f t="shared" ref="H347" si="350">ABS(G347)</f>
        <v>4.4950999999999999</v>
      </c>
    </row>
    <row r="348" spans="1:8" x14ac:dyDescent="0.25">
      <c r="A348">
        <v>135</v>
      </c>
      <c r="B348">
        <v>2</v>
      </c>
      <c r="C348">
        <v>0</v>
      </c>
      <c r="D348">
        <f t="shared" si="325"/>
        <v>0</v>
      </c>
      <c r="E348">
        <v>0</v>
      </c>
      <c r="F348">
        <f t="shared" si="325"/>
        <v>0</v>
      </c>
      <c r="G348">
        <v>-6.5852000000000004</v>
      </c>
      <c r="H348">
        <f t="shared" ref="H348" si="351">ABS(G348)</f>
        <v>6.5852000000000004</v>
      </c>
    </row>
    <row r="349" spans="1:8" x14ac:dyDescent="0.25">
      <c r="A349">
        <v>135</v>
      </c>
      <c r="B349">
        <v>3</v>
      </c>
      <c r="C349">
        <v>-1.3064</v>
      </c>
      <c r="D349">
        <f t="shared" si="325"/>
        <v>1.3064</v>
      </c>
      <c r="E349">
        <v>-23.145900000000001</v>
      </c>
      <c r="F349">
        <f t="shared" si="325"/>
        <v>23.145900000000001</v>
      </c>
      <c r="G349">
        <v>-5.0952999999999999</v>
      </c>
      <c r="H349">
        <f t="shared" ref="H349" si="352">ABS(G349)</f>
        <v>5.0952999999999999</v>
      </c>
    </row>
    <row r="350" spans="1:8" x14ac:dyDescent="0.25">
      <c r="A350">
        <v>135</v>
      </c>
      <c r="B350">
        <v>4</v>
      </c>
      <c r="C350">
        <v>0</v>
      </c>
      <c r="D350">
        <f t="shared" si="325"/>
        <v>0</v>
      </c>
      <c r="E350">
        <v>0</v>
      </c>
      <c r="F350">
        <f t="shared" si="325"/>
        <v>0</v>
      </c>
      <c r="G350">
        <v>-6.2897999999999996</v>
      </c>
      <c r="H350">
        <f t="shared" ref="H350" si="353">ABS(G350)</f>
        <v>6.2897999999999996</v>
      </c>
    </row>
    <row r="351" spans="1:8" x14ac:dyDescent="0.25">
      <c r="A351">
        <v>135</v>
      </c>
      <c r="B351">
        <v>5</v>
      </c>
      <c r="C351">
        <v>0</v>
      </c>
      <c r="D351">
        <f t="shared" si="325"/>
        <v>0</v>
      </c>
      <c r="E351">
        <v>0</v>
      </c>
      <c r="F351">
        <f t="shared" si="325"/>
        <v>0</v>
      </c>
      <c r="G351">
        <v>-4.4070999999999998</v>
      </c>
      <c r="H351">
        <f t="shared" ref="H351" si="354">ABS(G351)</f>
        <v>4.4070999999999998</v>
      </c>
    </row>
    <row r="352" spans="1:8" x14ac:dyDescent="0.25">
      <c r="A352">
        <v>135</v>
      </c>
      <c r="B352">
        <v>6</v>
      </c>
      <c r="C352">
        <v>-1.3064</v>
      </c>
      <c r="D352">
        <f t="shared" si="325"/>
        <v>1.3064</v>
      </c>
      <c r="E352">
        <v>-23.145900000000001</v>
      </c>
      <c r="F352">
        <f t="shared" si="325"/>
        <v>23.145900000000001</v>
      </c>
      <c r="G352">
        <v>-2.9173</v>
      </c>
      <c r="H352">
        <f t="shared" ref="H352" si="355">ABS(G352)</f>
        <v>2.9173</v>
      </c>
    </row>
    <row r="353" spans="1:8" x14ac:dyDescent="0.25">
      <c r="A353">
        <v>135</v>
      </c>
      <c r="B353">
        <v>7</v>
      </c>
      <c r="C353">
        <v>0</v>
      </c>
      <c r="D353">
        <f t="shared" si="325"/>
        <v>0</v>
      </c>
      <c r="E353">
        <v>0</v>
      </c>
      <c r="F353">
        <f t="shared" si="325"/>
        <v>0</v>
      </c>
      <c r="G353">
        <v>-5.7446000000000002</v>
      </c>
      <c r="H353">
        <f t="shared" ref="H353" si="356">ABS(G353)</f>
        <v>5.7446000000000002</v>
      </c>
    </row>
    <row r="354" spans="1:8" x14ac:dyDescent="0.25">
      <c r="A354">
        <v>135</v>
      </c>
      <c r="B354">
        <v>8</v>
      </c>
      <c r="C354">
        <v>-4.5724</v>
      </c>
      <c r="D354">
        <f t="shared" si="325"/>
        <v>4.5724</v>
      </c>
      <c r="E354">
        <v>-81.0107</v>
      </c>
      <c r="F354">
        <f t="shared" si="325"/>
        <v>81.0107</v>
      </c>
      <c r="G354">
        <v>-1.4974000000000001</v>
      </c>
      <c r="H354">
        <f t="shared" ref="H354" si="357">ABS(G354)</f>
        <v>1.4974000000000001</v>
      </c>
    </row>
    <row r="355" spans="1:8" x14ac:dyDescent="0.25">
      <c r="A355">
        <v>135</v>
      </c>
      <c r="B355">
        <v>9</v>
      </c>
      <c r="C355">
        <v>-4.5724</v>
      </c>
      <c r="D355">
        <f t="shared" si="325"/>
        <v>4.5724</v>
      </c>
      <c r="E355">
        <v>-81.0107</v>
      </c>
      <c r="F355">
        <f t="shared" si="325"/>
        <v>81.0107</v>
      </c>
      <c r="G355">
        <v>-1.621</v>
      </c>
      <c r="H355">
        <f t="shared" ref="H355" si="358">ABS(G355)</f>
        <v>1.621</v>
      </c>
    </row>
    <row r="356" spans="1:8" x14ac:dyDescent="0.25">
      <c r="A356">
        <v>135</v>
      </c>
      <c r="B356">
        <v>10</v>
      </c>
      <c r="C356">
        <v>-4.5724</v>
      </c>
      <c r="D356">
        <f t="shared" si="325"/>
        <v>4.5724</v>
      </c>
      <c r="E356">
        <v>-81.0107</v>
      </c>
      <c r="F356">
        <f t="shared" si="325"/>
        <v>81.0107</v>
      </c>
      <c r="G356">
        <v>-2.347</v>
      </c>
      <c r="H356">
        <f t="shared" ref="H356" si="359">ABS(G356)</f>
        <v>2.347</v>
      </c>
    </row>
    <row r="357" spans="1:8" x14ac:dyDescent="0.25">
      <c r="A357">
        <v>135</v>
      </c>
      <c r="B357">
        <v>11</v>
      </c>
      <c r="C357">
        <v>-1.3064</v>
      </c>
      <c r="D357">
        <f t="shared" si="325"/>
        <v>1.3064</v>
      </c>
      <c r="E357">
        <v>-23.145900000000001</v>
      </c>
      <c r="F357">
        <f t="shared" si="325"/>
        <v>23.145900000000001</v>
      </c>
      <c r="G357">
        <v>-6.1654999999999998</v>
      </c>
      <c r="H357">
        <f t="shared" ref="H357" si="360">ABS(G357)</f>
        <v>6.1654999999999998</v>
      </c>
    </row>
    <row r="358" spans="1:8" x14ac:dyDescent="0.25">
      <c r="A358">
        <v>135</v>
      </c>
      <c r="B358">
        <v>12</v>
      </c>
      <c r="C358">
        <v>-1.3064</v>
      </c>
      <c r="D358">
        <f t="shared" si="325"/>
        <v>1.3064</v>
      </c>
      <c r="E358">
        <v>-23.145900000000001</v>
      </c>
      <c r="F358">
        <f t="shared" si="325"/>
        <v>23.145900000000001</v>
      </c>
      <c r="G358">
        <v>-3.9874999999999998</v>
      </c>
      <c r="H358">
        <f t="shared" ref="H358" si="361">ABS(G358)</f>
        <v>3.9874999999999998</v>
      </c>
    </row>
    <row r="359" spans="1:8" x14ac:dyDescent="0.25">
      <c r="A359">
        <v>135</v>
      </c>
      <c r="B359">
        <v>13</v>
      </c>
      <c r="C359">
        <v>-4.5724</v>
      </c>
      <c r="D359">
        <f t="shared" si="325"/>
        <v>4.5724</v>
      </c>
      <c r="E359">
        <v>-81.0107</v>
      </c>
      <c r="F359">
        <f t="shared" si="325"/>
        <v>81.0107</v>
      </c>
      <c r="G359">
        <v>-2.5676999999999999</v>
      </c>
      <c r="H359">
        <f t="shared" ref="H359" si="362">ABS(G359)</f>
        <v>2.5676999999999999</v>
      </c>
    </row>
    <row r="360" spans="1:8" x14ac:dyDescent="0.25">
      <c r="A360">
        <v>135</v>
      </c>
      <c r="B360">
        <v>14</v>
      </c>
      <c r="C360">
        <v>-4.5724</v>
      </c>
      <c r="D360">
        <f t="shared" si="325"/>
        <v>4.5724</v>
      </c>
      <c r="E360">
        <v>-81.0107</v>
      </c>
      <c r="F360">
        <f t="shared" si="325"/>
        <v>81.0107</v>
      </c>
      <c r="G360">
        <v>-2.6911999999999998</v>
      </c>
      <c r="H360">
        <f t="shared" ref="H360" si="363">ABS(G360)</f>
        <v>2.6911999999999998</v>
      </c>
    </row>
    <row r="361" spans="1:8" x14ac:dyDescent="0.25">
      <c r="A361">
        <v>135</v>
      </c>
      <c r="B361">
        <v>15</v>
      </c>
      <c r="C361">
        <v>-4.5724</v>
      </c>
      <c r="D361">
        <f t="shared" si="325"/>
        <v>4.5724</v>
      </c>
      <c r="E361">
        <v>-81.0107</v>
      </c>
      <c r="F361">
        <f t="shared" si="325"/>
        <v>81.0107</v>
      </c>
      <c r="G361">
        <v>-3.4173</v>
      </c>
      <c r="H361">
        <f t="shared" ref="H361" si="364">ABS(G361)</f>
        <v>3.4173</v>
      </c>
    </row>
    <row r="362" spans="1:8" x14ac:dyDescent="0.25">
      <c r="A362">
        <v>151</v>
      </c>
      <c r="B362">
        <v>1</v>
      </c>
      <c r="C362">
        <v>0</v>
      </c>
      <c r="D362">
        <f t="shared" si="325"/>
        <v>0</v>
      </c>
      <c r="E362">
        <v>0</v>
      </c>
      <c r="F362">
        <f t="shared" si="325"/>
        <v>0</v>
      </c>
      <c r="G362">
        <v>0</v>
      </c>
      <c r="H362">
        <f t="shared" ref="H362" si="365">ABS(G362)</f>
        <v>0</v>
      </c>
    </row>
    <row r="363" spans="1:8" x14ac:dyDescent="0.25">
      <c r="A363">
        <v>151</v>
      </c>
      <c r="B363">
        <v>2</v>
      </c>
      <c r="C363">
        <v>0</v>
      </c>
      <c r="D363">
        <f t="shared" si="325"/>
        <v>0</v>
      </c>
      <c r="E363">
        <v>0</v>
      </c>
      <c r="F363">
        <f t="shared" si="325"/>
        <v>0</v>
      </c>
      <c r="G363">
        <v>0</v>
      </c>
      <c r="H363">
        <f t="shared" ref="H363" si="366">ABS(G363)</f>
        <v>0</v>
      </c>
    </row>
    <row r="364" spans="1:8" x14ac:dyDescent="0.25">
      <c r="A364">
        <v>151</v>
      </c>
      <c r="B364">
        <v>3</v>
      </c>
      <c r="C364">
        <v>0</v>
      </c>
      <c r="D364">
        <f t="shared" si="325"/>
        <v>0</v>
      </c>
      <c r="E364">
        <v>0</v>
      </c>
      <c r="F364">
        <f t="shared" si="325"/>
        <v>0</v>
      </c>
      <c r="G364">
        <v>0</v>
      </c>
      <c r="H364">
        <f t="shared" ref="H364" si="367">ABS(G364)</f>
        <v>0</v>
      </c>
    </row>
    <row r="365" spans="1:8" x14ac:dyDescent="0.25">
      <c r="A365">
        <v>151</v>
      </c>
      <c r="B365">
        <v>4</v>
      </c>
      <c r="C365">
        <v>0</v>
      </c>
      <c r="D365">
        <f t="shared" si="325"/>
        <v>0</v>
      </c>
      <c r="E365">
        <v>0</v>
      </c>
      <c r="F365">
        <f t="shared" si="325"/>
        <v>0</v>
      </c>
      <c r="G365">
        <v>0</v>
      </c>
      <c r="H365">
        <f t="shared" ref="H365" si="368">ABS(G365)</f>
        <v>0</v>
      </c>
    </row>
    <row r="366" spans="1:8" x14ac:dyDescent="0.25">
      <c r="A366">
        <v>151</v>
      </c>
      <c r="B366">
        <v>5</v>
      </c>
      <c r="C366">
        <v>0</v>
      </c>
      <c r="D366">
        <f t="shared" si="325"/>
        <v>0</v>
      </c>
      <c r="E366">
        <v>0</v>
      </c>
      <c r="F366">
        <f t="shared" si="325"/>
        <v>0</v>
      </c>
      <c r="G366">
        <v>0</v>
      </c>
      <c r="H366">
        <f t="shared" ref="H366" si="369">ABS(G366)</f>
        <v>0</v>
      </c>
    </row>
    <row r="367" spans="1:8" x14ac:dyDescent="0.25">
      <c r="A367">
        <v>151</v>
      </c>
      <c r="B367">
        <v>6</v>
      </c>
      <c r="C367">
        <v>0</v>
      </c>
      <c r="D367">
        <f t="shared" si="325"/>
        <v>0</v>
      </c>
      <c r="E367">
        <v>0</v>
      </c>
      <c r="F367">
        <f t="shared" si="325"/>
        <v>0</v>
      </c>
      <c r="G367">
        <v>0</v>
      </c>
      <c r="H367">
        <f t="shared" ref="H367" si="370">ABS(G367)</f>
        <v>0</v>
      </c>
    </row>
    <row r="368" spans="1:8" x14ac:dyDescent="0.25">
      <c r="A368">
        <v>151</v>
      </c>
      <c r="B368">
        <v>7</v>
      </c>
      <c r="C368">
        <v>0</v>
      </c>
      <c r="D368">
        <f t="shared" si="325"/>
        <v>0</v>
      </c>
      <c r="E368">
        <v>0</v>
      </c>
      <c r="F368">
        <f t="shared" si="325"/>
        <v>0</v>
      </c>
      <c r="G368">
        <v>0</v>
      </c>
      <c r="H368">
        <f t="shared" ref="H368" si="371">ABS(G368)</f>
        <v>0</v>
      </c>
    </row>
    <row r="369" spans="1:8" x14ac:dyDescent="0.25">
      <c r="A369">
        <v>151</v>
      </c>
      <c r="B369">
        <v>8</v>
      </c>
      <c r="C369">
        <v>0</v>
      </c>
      <c r="D369">
        <f t="shared" si="325"/>
        <v>0</v>
      </c>
      <c r="E369">
        <v>0</v>
      </c>
      <c r="F369">
        <f t="shared" si="325"/>
        <v>0</v>
      </c>
      <c r="G369">
        <v>0</v>
      </c>
      <c r="H369">
        <f t="shared" ref="H369" si="372">ABS(G369)</f>
        <v>0</v>
      </c>
    </row>
    <row r="370" spans="1:8" x14ac:dyDescent="0.25">
      <c r="A370">
        <v>151</v>
      </c>
      <c r="B370">
        <v>9</v>
      </c>
      <c r="C370">
        <v>0</v>
      </c>
      <c r="D370">
        <f t="shared" si="325"/>
        <v>0</v>
      </c>
      <c r="E370">
        <v>0</v>
      </c>
      <c r="F370">
        <f t="shared" si="325"/>
        <v>0</v>
      </c>
      <c r="G370">
        <v>0</v>
      </c>
      <c r="H370">
        <f t="shared" ref="H370" si="373">ABS(G370)</f>
        <v>0</v>
      </c>
    </row>
    <row r="371" spans="1:8" x14ac:dyDescent="0.25">
      <c r="A371">
        <v>151</v>
      </c>
      <c r="B371">
        <v>10</v>
      </c>
      <c r="C371">
        <v>0</v>
      </c>
      <c r="D371">
        <f t="shared" si="325"/>
        <v>0</v>
      </c>
      <c r="E371">
        <v>0</v>
      </c>
      <c r="F371">
        <f t="shared" si="325"/>
        <v>0</v>
      </c>
      <c r="G371">
        <v>0</v>
      </c>
      <c r="H371">
        <f t="shared" ref="H371" si="374">ABS(G371)</f>
        <v>0</v>
      </c>
    </row>
    <row r="372" spans="1:8" x14ac:dyDescent="0.25">
      <c r="A372">
        <v>151</v>
      </c>
      <c r="B372">
        <v>11</v>
      </c>
      <c r="C372">
        <v>0</v>
      </c>
      <c r="D372">
        <f t="shared" si="325"/>
        <v>0</v>
      </c>
      <c r="E372">
        <v>0</v>
      </c>
      <c r="F372">
        <f t="shared" si="325"/>
        <v>0</v>
      </c>
      <c r="G372">
        <v>0</v>
      </c>
      <c r="H372">
        <f t="shared" ref="H372" si="375">ABS(G372)</f>
        <v>0</v>
      </c>
    </row>
    <row r="373" spans="1:8" x14ac:dyDescent="0.25">
      <c r="A373">
        <v>151</v>
      </c>
      <c r="B373">
        <v>12</v>
      </c>
      <c r="C373">
        <v>0</v>
      </c>
      <c r="D373">
        <f t="shared" si="325"/>
        <v>0</v>
      </c>
      <c r="E373">
        <v>0</v>
      </c>
      <c r="F373">
        <f t="shared" si="325"/>
        <v>0</v>
      </c>
      <c r="G373">
        <v>0</v>
      </c>
      <c r="H373">
        <f t="shared" ref="H373" si="376">ABS(G373)</f>
        <v>0</v>
      </c>
    </row>
    <row r="374" spans="1:8" x14ac:dyDescent="0.25">
      <c r="A374">
        <v>151</v>
      </c>
      <c r="B374">
        <v>13</v>
      </c>
      <c r="C374">
        <v>0</v>
      </c>
      <c r="D374">
        <f t="shared" si="325"/>
        <v>0</v>
      </c>
      <c r="E374">
        <v>0</v>
      </c>
      <c r="F374">
        <f t="shared" si="325"/>
        <v>0</v>
      </c>
      <c r="G374">
        <v>0</v>
      </c>
      <c r="H374">
        <f t="shared" ref="H374" si="377">ABS(G374)</f>
        <v>0</v>
      </c>
    </row>
    <row r="375" spans="1:8" x14ac:dyDescent="0.25">
      <c r="A375">
        <v>151</v>
      </c>
      <c r="B375">
        <v>14</v>
      </c>
      <c r="C375">
        <v>0</v>
      </c>
      <c r="D375">
        <f t="shared" si="325"/>
        <v>0</v>
      </c>
      <c r="E375">
        <v>0</v>
      </c>
      <c r="F375">
        <f t="shared" si="325"/>
        <v>0</v>
      </c>
      <c r="G375">
        <v>0</v>
      </c>
      <c r="H375">
        <f t="shared" ref="H375" si="378">ABS(G375)</f>
        <v>0</v>
      </c>
    </row>
    <row r="376" spans="1:8" x14ac:dyDescent="0.25">
      <c r="A376">
        <v>151</v>
      </c>
      <c r="B376">
        <v>15</v>
      </c>
      <c r="C376">
        <v>0</v>
      </c>
      <c r="D376">
        <f t="shared" si="325"/>
        <v>0</v>
      </c>
      <c r="E376">
        <v>0</v>
      </c>
      <c r="F376">
        <f t="shared" si="325"/>
        <v>0</v>
      </c>
      <c r="G376">
        <v>0</v>
      </c>
      <c r="H376">
        <f t="shared" ref="H376" si="379">ABS(G376)</f>
        <v>0</v>
      </c>
    </row>
    <row r="377" spans="1:8" x14ac:dyDescent="0.25">
      <c r="A377">
        <v>152</v>
      </c>
      <c r="B377">
        <v>1</v>
      </c>
      <c r="C377">
        <v>0</v>
      </c>
      <c r="D377">
        <f t="shared" si="325"/>
        <v>0</v>
      </c>
      <c r="E377">
        <v>0</v>
      </c>
      <c r="F377">
        <f t="shared" si="325"/>
        <v>0</v>
      </c>
      <c r="G377">
        <v>-1.0441</v>
      </c>
      <c r="H377">
        <f t="shared" ref="H377" si="380">ABS(G377)</f>
        <v>1.0441</v>
      </c>
    </row>
    <row r="378" spans="1:8" x14ac:dyDescent="0.25">
      <c r="A378">
        <v>152</v>
      </c>
      <c r="B378">
        <v>2</v>
      </c>
      <c r="C378">
        <v>0</v>
      </c>
      <c r="D378">
        <f t="shared" si="325"/>
        <v>0</v>
      </c>
      <c r="E378">
        <v>0</v>
      </c>
      <c r="F378">
        <f t="shared" si="325"/>
        <v>0</v>
      </c>
      <c r="G378">
        <v>-1.5679000000000001</v>
      </c>
      <c r="H378">
        <f t="shared" ref="H378" si="381">ABS(G378)</f>
        <v>1.5679000000000001</v>
      </c>
    </row>
    <row r="379" spans="1:8" x14ac:dyDescent="0.25">
      <c r="A379">
        <v>152</v>
      </c>
      <c r="B379">
        <v>3</v>
      </c>
      <c r="C379">
        <v>-0.65149999999999997</v>
      </c>
      <c r="D379">
        <f t="shared" si="325"/>
        <v>0.65149999999999997</v>
      </c>
      <c r="E379">
        <v>-15.273099999999999</v>
      </c>
      <c r="F379">
        <f t="shared" si="325"/>
        <v>15.273099999999999</v>
      </c>
      <c r="G379">
        <v>-1.2997000000000001</v>
      </c>
      <c r="H379">
        <f t="shared" ref="H379" si="382">ABS(G379)</f>
        <v>1.2997000000000001</v>
      </c>
    </row>
    <row r="380" spans="1:8" x14ac:dyDescent="0.25">
      <c r="A380">
        <v>152</v>
      </c>
      <c r="B380">
        <v>4</v>
      </c>
      <c r="C380">
        <v>0</v>
      </c>
      <c r="D380">
        <f t="shared" si="325"/>
        <v>0</v>
      </c>
      <c r="E380">
        <v>0</v>
      </c>
      <c r="F380">
        <f t="shared" si="325"/>
        <v>0</v>
      </c>
      <c r="G380">
        <v>-1.5109999999999999</v>
      </c>
      <c r="H380">
        <f t="shared" ref="H380" si="383">ABS(G380)</f>
        <v>1.5109999999999999</v>
      </c>
    </row>
    <row r="381" spans="1:8" x14ac:dyDescent="0.25">
      <c r="A381">
        <v>152</v>
      </c>
      <c r="B381">
        <v>5</v>
      </c>
      <c r="C381">
        <v>0</v>
      </c>
      <c r="D381">
        <f t="shared" si="325"/>
        <v>0</v>
      </c>
      <c r="E381">
        <v>0</v>
      </c>
      <c r="F381">
        <f t="shared" si="325"/>
        <v>0</v>
      </c>
      <c r="G381">
        <v>-1.0107999999999999</v>
      </c>
      <c r="H381">
        <f t="shared" ref="H381" si="384">ABS(G381)</f>
        <v>1.0107999999999999</v>
      </c>
    </row>
    <row r="382" spans="1:8" x14ac:dyDescent="0.25">
      <c r="A382">
        <v>152</v>
      </c>
      <c r="B382">
        <v>6</v>
      </c>
      <c r="C382">
        <v>-0.65149999999999997</v>
      </c>
      <c r="D382">
        <f t="shared" si="325"/>
        <v>0.65149999999999997</v>
      </c>
      <c r="E382">
        <v>-15.273099999999999</v>
      </c>
      <c r="F382">
        <f t="shared" si="325"/>
        <v>15.273099999999999</v>
      </c>
      <c r="G382">
        <v>-0.74260000000000004</v>
      </c>
      <c r="H382">
        <f t="shared" ref="H382" si="385">ABS(G382)</f>
        <v>0.74260000000000004</v>
      </c>
    </row>
    <row r="383" spans="1:8" x14ac:dyDescent="0.25">
      <c r="A383">
        <v>152</v>
      </c>
      <c r="B383">
        <v>7</v>
      </c>
      <c r="C383">
        <v>0</v>
      </c>
      <c r="D383">
        <f t="shared" si="325"/>
        <v>0</v>
      </c>
      <c r="E383">
        <v>0</v>
      </c>
      <c r="F383">
        <f t="shared" si="325"/>
        <v>0</v>
      </c>
      <c r="G383">
        <v>-1.3601000000000001</v>
      </c>
      <c r="H383">
        <f t="shared" ref="H383" si="386">ABS(G383)</f>
        <v>1.3601000000000001</v>
      </c>
    </row>
    <row r="384" spans="1:8" x14ac:dyDescent="0.25">
      <c r="A384">
        <v>152</v>
      </c>
      <c r="B384">
        <v>8</v>
      </c>
      <c r="C384">
        <v>-2.2801</v>
      </c>
      <c r="D384">
        <f t="shared" si="325"/>
        <v>2.2801</v>
      </c>
      <c r="E384">
        <v>-53.4557</v>
      </c>
      <c r="F384">
        <f t="shared" si="325"/>
        <v>53.4557</v>
      </c>
      <c r="G384">
        <v>-0.6119</v>
      </c>
      <c r="H384">
        <f t="shared" ref="H384" si="387">ABS(G384)</f>
        <v>0.6119</v>
      </c>
    </row>
    <row r="385" spans="1:8" x14ac:dyDescent="0.25">
      <c r="A385">
        <v>152</v>
      </c>
      <c r="B385">
        <v>9</v>
      </c>
      <c r="C385">
        <v>-2.2801</v>
      </c>
      <c r="D385">
        <f t="shared" si="325"/>
        <v>2.2801</v>
      </c>
      <c r="E385">
        <v>-53.4557</v>
      </c>
      <c r="F385">
        <f t="shared" si="325"/>
        <v>53.4557</v>
      </c>
      <c r="G385">
        <v>-0.63570000000000004</v>
      </c>
      <c r="H385">
        <f t="shared" ref="H385" si="388">ABS(G385)</f>
        <v>0.63570000000000004</v>
      </c>
    </row>
    <row r="386" spans="1:8" x14ac:dyDescent="0.25">
      <c r="A386">
        <v>152</v>
      </c>
      <c r="B386">
        <v>10</v>
      </c>
      <c r="C386">
        <v>-2.2801</v>
      </c>
      <c r="D386">
        <f t="shared" si="325"/>
        <v>2.2801</v>
      </c>
      <c r="E386">
        <v>-53.4557</v>
      </c>
      <c r="F386">
        <f t="shared" si="325"/>
        <v>53.4557</v>
      </c>
      <c r="G386">
        <v>-0.82140000000000002</v>
      </c>
      <c r="H386">
        <f t="shared" ref="H386" si="389">ABS(G386)</f>
        <v>0.82140000000000002</v>
      </c>
    </row>
    <row r="387" spans="1:8" x14ac:dyDescent="0.25">
      <c r="A387">
        <v>152</v>
      </c>
      <c r="B387">
        <v>11</v>
      </c>
      <c r="C387">
        <v>-0.65149999999999997</v>
      </c>
      <c r="D387">
        <f t="shared" ref="D387:F450" si="390">ABS(C387)</f>
        <v>0.65149999999999997</v>
      </c>
      <c r="E387">
        <v>-15.273099999999999</v>
      </c>
      <c r="F387">
        <f t="shared" si="390"/>
        <v>15.273099999999999</v>
      </c>
      <c r="G387">
        <v>-1.5442</v>
      </c>
      <c r="H387">
        <f t="shared" ref="H387" si="391">ABS(G387)</f>
        <v>1.5442</v>
      </c>
    </row>
    <row r="388" spans="1:8" x14ac:dyDescent="0.25">
      <c r="A388">
        <v>152</v>
      </c>
      <c r="B388">
        <v>12</v>
      </c>
      <c r="C388">
        <v>-0.65149999999999997</v>
      </c>
      <c r="D388">
        <f t="shared" si="390"/>
        <v>0.65149999999999997</v>
      </c>
      <c r="E388">
        <v>-15.273099999999999</v>
      </c>
      <c r="F388">
        <f t="shared" si="390"/>
        <v>15.273099999999999</v>
      </c>
      <c r="G388">
        <v>-0.98709999999999998</v>
      </c>
      <c r="H388">
        <f t="shared" ref="H388" si="392">ABS(G388)</f>
        <v>0.98709999999999998</v>
      </c>
    </row>
    <row r="389" spans="1:8" x14ac:dyDescent="0.25">
      <c r="A389">
        <v>152</v>
      </c>
      <c r="B389">
        <v>13</v>
      </c>
      <c r="C389">
        <v>-2.2801</v>
      </c>
      <c r="D389">
        <f t="shared" si="390"/>
        <v>2.2801</v>
      </c>
      <c r="E389">
        <v>-53.4557</v>
      </c>
      <c r="F389">
        <f t="shared" si="390"/>
        <v>53.4557</v>
      </c>
      <c r="G389">
        <v>-0.85640000000000005</v>
      </c>
      <c r="H389">
        <f t="shared" ref="H389" si="393">ABS(G389)</f>
        <v>0.85640000000000005</v>
      </c>
    </row>
    <row r="390" spans="1:8" x14ac:dyDescent="0.25">
      <c r="A390">
        <v>152</v>
      </c>
      <c r="B390">
        <v>14</v>
      </c>
      <c r="C390">
        <v>-2.2801</v>
      </c>
      <c r="D390">
        <f t="shared" si="390"/>
        <v>2.2801</v>
      </c>
      <c r="E390">
        <v>-53.4557</v>
      </c>
      <c r="F390">
        <f t="shared" si="390"/>
        <v>53.4557</v>
      </c>
      <c r="G390">
        <v>-0.88019999999999998</v>
      </c>
      <c r="H390">
        <f t="shared" ref="H390" si="394">ABS(G390)</f>
        <v>0.88019999999999998</v>
      </c>
    </row>
    <row r="391" spans="1:8" x14ac:dyDescent="0.25">
      <c r="A391">
        <v>152</v>
      </c>
      <c r="B391">
        <v>15</v>
      </c>
      <c r="C391">
        <v>-2.2801</v>
      </c>
      <c r="D391">
        <f t="shared" si="390"/>
        <v>2.2801</v>
      </c>
      <c r="E391">
        <v>-53.4557</v>
      </c>
      <c r="F391">
        <f t="shared" si="390"/>
        <v>53.4557</v>
      </c>
      <c r="G391">
        <v>-1.0659000000000001</v>
      </c>
      <c r="H391">
        <f t="shared" ref="H391" si="395">ABS(G391)</f>
        <v>1.0659000000000001</v>
      </c>
    </row>
    <row r="392" spans="1:8" x14ac:dyDescent="0.25">
      <c r="A392">
        <v>153</v>
      </c>
      <c r="B392">
        <v>1</v>
      </c>
      <c r="C392">
        <v>0</v>
      </c>
      <c r="D392">
        <f t="shared" si="390"/>
        <v>0</v>
      </c>
      <c r="E392">
        <v>0</v>
      </c>
      <c r="F392">
        <f t="shared" si="390"/>
        <v>0</v>
      </c>
      <c r="G392">
        <v>-1.8612</v>
      </c>
      <c r="H392">
        <f t="shared" ref="H392" si="396">ABS(G392)</f>
        <v>1.8612</v>
      </c>
    </row>
    <row r="393" spans="1:8" x14ac:dyDescent="0.25">
      <c r="A393">
        <v>153</v>
      </c>
      <c r="B393">
        <v>2</v>
      </c>
      <c r="C393">
        <v>0</v>
      </c>
      <c r="D393">
        <f t="shared" si="390"/>
        <v>0</v>
      </c>
      <c r="E393">
        <v>0</v>
      </c>
      <c r="F393">
        <f t="shared" si="390"/>
        <v>0</v>
      </c>
      <c r="G393">
        <v>-2.7181999999999999</v>
      </c>
      <c r="H393">
        <f t="shared" ref="H393" si="397">ABS(G393)</f>
        <v>2.7181999999999999</v>
      </c>
    </row>
    <row r="394" spans="1:8" x14ac:dyDescent="0.25">
      <c r="A394">
        <v>153</v>
      </c>
      <c r="B394">
        <v>3</v>
      </c>
      <c r="C394">
        <v>-1.3064</v>
      </c>
      <c r="D394">
        <f t="shared" si="390"/>
        <v>1.3064</v>
      </c>
      <c r="E394">
        <v>-23.145900000000001</v>
      </c>
      <c r="F394">
        <f t="shared" si="390"/>
        <v>23.145900000000001</v>
      </c>
      <c r="G394">
        <v>-2.2452999999999999</v>
      </c>
      <c r="H394">
        <f t="shared" ref="H394" si="398">ABS(G394)</f>
        <v>2.2452999999999999</v>
      </c>
    </row>
    <row r="395" spans="1:8" x14ac:dyDescent="0.25">
      <c r="A395">
        <v>153</v>
      </c>
      <c r="B395">
        <v>4</v>
      </c>
      <c r="C395">
        <v>0</v>
      </c>
      <c r="D395">
        <f t="shared" si="390"/>
        <v>0</v>
      </c>
      <c r="E395">
        <v>0</v>
      </c>
      <c r="F395">
        <f t="shared" si="390"/>
        <v>0</v>
      </c>
      <c r="G395">
        <v>-2.6042000000000001</v>
      </c>
      <c r="H395">
        <f t="shared" ref="H395" si="399">ABS(G395)</f>
        <v>2.6042000000000001</v>
      </c>
    </row>
    <row r="396" spans="1:8" x14ac:dyDescent="0.25">
      <c r="A396">
        <v>153</v>
      </c>
      <c r="B396">
        <v>5</v>
      </c>
      <c r="C396">
        <v>0</v>
      </c>
      <c r="D396">
        <f t="shared" si="390"/>
        <v>0</v>
      </c>
      <c r="E396">
        <v>0</v>
      </c>
      <c r="F396">
        <f t="shared" si="390"/>
        <v>0</v>
      </c>
      <c r="G396">
        <v>-1.8172999999999999</v>
      </c>
      <c r="H396">
        <f t="shared" ref="H396" si="400">ABS(G396)</f>
        <v>1.8172999999999999</v>
      </c>
    </row>
    <row r="397" spans="1:8" x14ac:dyDescent="0.25">
      <c r="A397">
        <v>153</v>
      </c>
      <c r="B397">
        <v>6</v>
      </c>
      <c r="C397">
        <v>-1.3064</v>
      </c>
      <c r="D397">
        <f t="shared" si="390"/>
        <v>1.3064</v>
      </c>
      <c r="E397">
        <v>-23.145900000000001</v>
      </c>
      <c r="F397">
        <f t="shared" si="390"/>
        <v>23.145900000000001</v>
      </c>
      <c r="G397">
        <v>-1.3443000000000001</v>
      </c>
      <c r="H397">
        <f t="shared" ref="H397" si="401">ABS(G397)</f>
        <v>1.3443000000000001</v>
      </c>
    </row>
    <row r="398" spans="1:8" x14ac:dyDescent="0.25">
      <c r="A398">
        <v>153</v>
      </c>
      <c r="B398">
        <v>7</v>
      </c>
      <c r="C398">
        <v>0</v>
      </c>
      <c r="D398">
        <f t="shared" si="390"/>
        <v>0</v>
      </c>
      <c r="E398">
        <v>0</v>
      </c>
      <c r="F398">
        <f t="shared" si="390"/>
        <v>0</v>
      </c>
      <c r="G398">
        <v>-2.3736999999999999</v>
      </c>
      <c r="H398">
        <f t="shared" ref="H398" si="402">ABS(G398)</f>
        <v>2.3736999999999999</v>
      </c>
    </row>
    <row r="399" spans="1:8" x14ac:dyDescent="0.25">
      <c r="A399">
        <v>153</v>
      </c>
      <c r="B399">
        <v>8</v>
      </c>
      <c r="C399">
        <v>-4.5724</v>
      </c>
      <c r="D399">
        <f t="shared" si="390"/>
        <v>4.5724</v>
      </c>
      <c r="E399">
        <v>-81.0107</v>
      </c>
      <c r="F399">
        <f t="shared" si="390"/>
        <v>81.0107</v>
      </c>
      <c r="G399">
        <v>-1.1096999999999999</v>
      </c>
      <c r="H399">
        <f t="shared" ref="H399" si="403">ABS(G399)</f>
        <v>1.1096999999999999</v>
      </c>
    </row>
    <row r="400" spans="1:8" x14ac:dyDescent="0.25">
      <c r="A400">
        <v>153</v>
      </c>
      <c r="B400">
        <v>9</v>
      </c>
      <c r="C400">
        <v>-4.5724</v>
      </c>
      <c r="D400">
        <f t="shared" si="390"/>
        <v>4.5724</v>
      </c>
      <c r="E400">
        <v>-81.0107</v>
      </c>
      <c r="F400">
        <f t="shared" si="390"/>
        <v>81.0107</v>
      </c>
      <c r="G400">
        <v>-1.1574</v>
      </c>
      <c r="H400">
        <f t="shared" ref="H400" si="404">ABS(G400)</f>
        <v>1.1574</v>
      </c>
    </row>
    <row r="401" spans="1:8" x14ac:dyDescent="0.25">
      <c r="A401">
        <v>153</v>
      </c>
      <c r="B401">
        <v>10</v>
      </c>
      <c r="C401">
        <v>-4.5724</v>
      </c>
      <c r="D401">
        <f t="shared" si="390"/>
        <v>4.5724</v>
      </c>
      <c r="E401">
        <v>-81.0107</v>
      </c>
      <c r="F401">
        <f t="shared" si="390"/>
        <v>81.0107</v>
      </c>
      <c r="G401">
        <v>-1.4577</v>
      </c>
      <c r="H401">
        <f t="shared" ref="H401" si="405">ABS(G401)</f>
        <v>1.4577</v>
      </c>
    </row>
    <row r="402" spans="1:8" x14ac:dyDescent="0.25">
      <c r="A402">
        <v>153</v>
      </c>
      <c r="B402">
        <v>11</v>
      </c>
      <c r="C402">
        <v>-1.3064</v>
      </c>
      <c r="D402">
        <f t="shared" si="390"/>
        <v>1.3064</v>
      </c>
      <c r="E402">
        <v>-23.145900000000001</v>
      </c>
      <c r="F402">
        <f t="shared" si="390"/>
        <v>23.145900000000001</v>
      </c>
      <c r="G402">
        <v>-2.6816</v>
      </c>
      <c r="H402">
        <f t="shared" ref="H402" si="406">ABS(G402)</f>
        <v>2.6816</v>
      </c>
    </row>
    <row r="403" spans="1:8" x14ac:dyDescent="0.25">
      <c r="A403">
        <v>153</v>
      </c>
      <c r="B403">
        <v>12</v>
      </c>
      <c r="C403">
        <v>-1.3064</v>
      </c>
      <c r="D403">
        <f t="shared" si="390"/>
        <v>1.3064</v>
      </c>
      <c r="E403">
        <v>-23.145900000000001</v>
      </c>
      <c r="F403">
        <f t="shared" si="390"/>
        <v>23.145900000000001</v>
      </c>
      <c r="G403">
        <v>-1.7806</v>
      </c>
      <c r="H403">
        <f t="shared" ref="H403" si="407">ABS(G403)</f>
        <v>1.7806</v>
      </c>
    </row>
    <row r="404" spans="1:8" x14ac:dyDescent="0.25">
      <c r="A404">
        <v>153</v>
      </c>
      <c r="B404">
        <v>13</v>
      </c>
      <c r="C404">
        <v>-4.5724</v>
      </c>
      <c r="D404">
        <f t="shared" si="390"/>
        <v>4.5724</v>
      </c>
      <c r="E404">
        <v>-81.0107</v>
      </c>
      <c r="F404">
        <f t="shared" si="390"/>
        <v>81.0107</v>
      </c>
      <c r="G404">
        <v>-1.546</v>
      </c>
      <c r="H404">
        <f t="shared" ref="H404" si="408">ABS(G404)</f>
        <v>1.546</v>
      </c>
    </row>
    <row r="405" spans="1:8" x14ac:dyDescent="0.25">
      <c r="A405">
        <v>153</v>
      </c>
      <c r="B405">
        <v>14</v>
      </c>
      <c r="C405">
        <v>-4.5724</v>
      </c>
      <c r="D405">
        <f t="shared" si="390"/>
        <v>4.5724</v>
      </c>
      <c r="E405">
        <v>-81.0107</v>
      </c>
      <c r="F405">
        <f t="shared" si="390"/>
        <v>81.0107</v>
      </c>
      <c r="G405">
        <v>-1.5936999999999999</v>
      </c>
      <c r="H405">
        <f t="shared" ref="H405" si="409">ABS(G405)</f>
        <v>1.5936999999999999</v>
      </c>
    </row>
    <row r="406" spans="1:8" x14ac:dyDescent="0.25">
      <c r="A406">
        <v>153</v>
      </c>
      <c r="B406">
        <v>15</v>
      </c>
      <c r="C406">
        <v>-4.5724</v>
      </c>
      <c r="D406">
        <f t="shared" si="390"/>
        <v>4.5724</v>
      </c>
      <c r="E406">
        <v>-81.0107</v>
      </c>
      <c r="F406">
        <f t="shared" si="390"/>
        <v>81.0107</v>
      </c>
      <c r="G406">
        <v>-1.8939999999999999</v>
      </c>
      <c r="H406">
        <f t="shared" ref="H406" si="410">ABS(G406)</f>
        <v>1.8939999999999999</v>
      </c>
    </row>
    <row r="407" spans="1:8" x14ac:dyDescent="0.25">
      <c r="A407">
        <v>169</v>
      </c>
      <c r="B407">
        <v>1</v>
      </c>
      <c r="C407">
        <v>0</v>
      </c>
      <c r="D407">
        <f t="shared" si="390"/>
        <v>0</v>
      </c>
      <c r="E407">
        <v>0</v>
      </c>
      <c r="F407">
        <f t="shared" si="390"/>
        <v>0</v>
      </c>
      <c r="G407">
        <v>0</v>
      </c>
      <c r="H407">
        <f t="shared" ref="H407" si="411">ABS(G407)</f>
        <v>0</v>
      </c>
    </row>
    <row r="408" spans="1:8" x14ac:dyDescent="0.25">
      <c r="A408">
        <v>169</v>
      </c>
      <c r="B408">
        <v>2</v>
      </c>
      <c r="C408">
        <v>0</v>
      </c>
      <c r="D408">
        <f t="shared" si="390"/>
        <v>0</v>
      </c>
      <c r="E408">
        <v>0</v>
      </c>
      <c r="F408">
        <f t="shared" si="390"/>
        <v>0</v>
      </c>
      <c r="G408">
        <v>0</v>
      </c>
      <c r="H408">
        <f t="shared" ref="H408" si="412">ABS(G408)</f>
        <v>0</v>
      </c>
    </row>
    <row r="409" spans="1:8" x14ac:dyDescent="0.25">
      <c r="A409">
        <v>169</v>
      </c>
      <c r="B409">
        <v>3</v>
      </c>
      <c r="C409">
        <v>0</v>
      </c>
      <c r="D409">
        <f t="shared" si="390"/>
        <v>0</v>
      </c>
      <c r="E409">
        <v>0</v>
      </c>
      <c r="F409">
        <f t="shared" si="390"/>
        <v>0</v>
      </c>
      <c r="G409">
        <v>0</v>
      </c>
      <c r="H409">
        <f t="shared" ref="H409" si="413">ABS(G409)</f>
        <v>0</v>
      </c>
    </row>
    <row r="410" spans="1:8" x14ac:dyDescent="0.25">
      <c r="A410">
        <v>169</v>
      </c>
      <c r="B410">
        <v>4</v>
      </c>
      <c r="C410">
        <v>0</v>
      </c>
      <c r="D410">
        <f t="shared" si="390"/>
        <v>0</v>
      </c>
      <c r="E410">
        <v>0</v>
      </c>
      <c r="F410">
        <f t="shared" si="390"/>
        <v>0</v>
      </c>
      <c r="G410">
        <v>0</v>
      </c>
      <c r="H410">
        <f t="shared" ref="H410" si="414">ABS(G410)</f>
        <v>0</v>
      </c>
    </row>
    <row r="411" spans="1:8" x14ac:dyDescent="0.25">
      <c r="A411">
        <v>169</v>
      </c>
      <c r="B411">
        <v>5</v>
      </c>
      <c r="C411">
        <v>0</v>
      </c>
      <c r="D411">
        <f t="shared" si="390"/>
        <v>0</v>
      </c>
      <c r="E411">
        <v>0</v>
      </c>
      <c r="F411">
        <f t="shared" si="390"/>
        <v>0</v>
      </c>
      <c r="G411">
        <v>0</v>
      </c>
      <c r="H411">
        <f t="shared" ref="H411" si="415">ABS(G411)</f>
        <v>0</v>
      </c>
    </row>
    <row r="412" spans="1:8" x14ac:dyDescent="0.25">
      <c r="A412">
        <v>169</v>
      </c>
      <c r="B412">
        <v>6</v>
      </c>
      <c r="C412">
        <v>0</v>
      </c>
      <c r="D412">
        <f t="shared" si="390"/>
        <v>0</v>
      </c>
      <c r="E412">
        <v>0</v>
      </c>
      <c r="F412">
        <f t="shared" si="390"/>
        <v>0</v>
      </c>
      <c r="G412">
        <v>0</v>
      </c>
      <c r="H412">
        <f t="shared" ref="H412" si="416">ABS(G412)</f>
        <v>0</v>
      </c>
    </row>
    <row r="413" spans="1:8" x14ac:dyDescent="0.25">
      <c r="A413">
        <v>169</v>
      </c>
      <c r="B413">
        <v>7</v>
      </c>
      <c r="C413">
        <v>0</v>
      </c>
      <c r="D413">
        <f t="shared" si="390"/>
        <v>0</v>
      </c>
      <c r="E413">
        <v>0</v>
      </c>
      <c r="F413">
        <f t="shared" si="390"/>
        <v>0</v>
      </c>
      <c r="G413">
        <v>0</v>
      </c>
      <c r="H413">
        <f t="shared" ref="H413" si="417">ABS(G413)</f>
        <v>0</v>
      </c>
    </row>
    <row r="414" spans="1:8" x14ac:dyDescent="0.25">
      <c r="A414">
        <v>169</v>
      </c>
      <c r="B414">
        <v>8</v>
      </c>
      <c r="C414">
        <v>0</v>
      </c>
      <c r="D414">
        <f t="shared" si="390"/>
        <v>0</v>
      </c>
      <c r="E414">
        <v>0</v>
      </c>
      <c r="F414">
        <f t="shared" si="390"/>
        <v>0</v>
      </c>
      <c r="G414">
        <v>0</v>
      </c>
      <c r="H414">
        <f t="shared" ref="H414" si="418">ABS(G414)</f>
        <v>0</v>
      </c>
    </row>
    <row r="415" spans="1:8" x14ac:dyDescent="0.25">
      <c r="A415">
        <v>169</v>
      </c>
      <c r="B415">
        <v>9</v>
      </c>
      <c r="C415">
        <v>0</v>
      </c>
      <c r="D415">
        <f t="shared" si="390"/>
        <v>0</v>
      </c>
      <c r="E415">
        <v>0</v>
      </c>
      <c r="F415">
        <f t="shared" si="390"/>
        <v>0</v>
      </c>
      <c r="G415">
        <v>0</v>
      </c>
      <c r="H415">
        <f t="shared" ref="H415" si="419">ABS(G415)</f>
        <v>0</v>
      </c>
    </row>
    <row r="416" spans="1:8" x14ac:dyDescent="0.25">
      <c r="A416">
        <v>169</v>
      </c>
      <c r="B416">
        <v>10</v>
      </c>
      <c r="C416">
        <v>0</v>
      </c>
      <c r="D416">
        <f t="shared" si="390"/>
        <v>0</v>
      </c>
      <c r="E416">
        <v>0</v>
      </c>
      <c r="F416">
        <f t="shared" si="390"/>
        <v>0</v>
      </c>
      <c r="G416">
        <v>0</v>
      </c>
      <c r="H416">
        <f t="shared" ref="H416" si="420">ABS(G416)</f>
        <v>0</v>
      </c>
    </row>
    <row r="417" spans="1:8" x14ac:dyDescent="0.25">
      <c r="A417">
        <v>169</v>
      </c>
      <c r="B417">
        <v>11</v>
      </c>
      <c r="C417">
        <v>0</v>
      </c>
      <c r="D417">
        <f t="shared" si="390"/>
        <v>0</v>
      </c>
      <c r="E417">
        <v>0</v>
      </c>
      <c r="F417">
        <f t="shared" si="390"/>
        <v>0</v>
      </c>
      <c r="G417">
        <v>0</v>
      </c>
      <c r="H417">
        <f t="shared" ref="H417" si="421">ABS(G417)</f>
        <v>0</v>
      </c>
    </row>
    <row r="418" spans="1:8" x14ac:dyDescent="0.25">
      <c r="A418">
        <v>169</v>
      </c>
      <c r="B418">
        <v>12</v>
      </c>
      <c r="C418">
        <v>0</v>
      </c>
      <c r="D418">
        <f t="shared" si="390"/>
        <v>0</v>
      </c>
      <c r="E418">
        <v>0</v>
      </c>
      <c r="F418">
        <f t="shared" si="390"/>
        <v>0</v>
      </c>
      <c r="G418">
        <v>0</v>
      </c>
      <c r="H418">
        <f t="shared" ref="H418" si="422">ABS(G418)</f>
        <v>0</v>
      </c>
    </row>
    <row r="419" spans="1:8" x14ac:dyDescent="0.25">
      <c r="A419">
        <v>169</v>
      </c>
      <c r="B419">
        <v>13</v>
      </c>
      <c r="C419">
        <v>0</v>
      </c>
      <c r="D419">
        <f t="shared" si="390"/>
        <v>0</v>
      </c>
      <c r="E419">
        <v>0</v>
      </c>
      <c r="F419">
        <f t="shared" si="390"/>
        <v>0</v>
      </c>
      <c r="G419">
        <v>0</v>
      </c>
      <c r="H419">
        <f t="shared" ref="H419" si="423">ABS(G419)</f>
        <v>0</v>
      </c>
    </row>
    <row r="420" spans="1:8" x14ac:dyDescent="0.25">
      <c r="A420">
        <v>169</v>
      </c>
      <c r="B420">
        <v>14</v>
      </c>
      <c r="C420">
        <v>0</v>
      </c>
      <c r="D420">
        <f t="shared" si="390"/>
        <v>0</v>
      </c>
      <c r="E420">
        <v>0</v>
      </c>
      <c r="F420">
        <f t="shared" si="390"/>
        <v>0</v>
      </c>
      <c r="G420">
        <v>0</v>
      </c>
      <c r="H420">
        <f t="shared" ref="H420" si="424">ABS(G420)</f>
        <v>0</v>
      </c>
    </row>
    <row r="421" spans="1:8" x14ac:dyDescent="0.25">
      <c r="A421">
        <v>169</v>
      </c>
      <c r="B421">
        <v>15</v>
      </c>
      <c r="C421">
        <v>0</v>
      </c>
      <c r="D421">
        <f t="shared" si="390"/>
        <v>0</v>
      </c>
      <c r="E421">
        <v>0</v>
      </c>
      <c r="F421">
        <f t="shared" si="390"/>
        <v>0</v>
      </c>
      <c r="G421">
        <v>0</v>
      </c>
      <c r="H421">
        <f t="shared" ref="H421" si="425">ABS(G421)</f>
        <v>0</v>
      </c>
    </row>
    <row r="422" spans="1:8" x14ac:dyDescent="0.25">
      <c r="A422">
        <v>170</v>
      </c>
      <c r="B422">
        <v>1</v>
      </c>
      <c r="C422">
        <v>0</v>
      </c>
      <c r="D422">
        <f t="shared" si="390"/>
        <v>0</v>
      </c>
      <c r="E422">
        <v>0</v>
      </c>
      <c r="F422">
        <f t="shared" si="390"/>
        <v>0</v>
      </c>
      <c r="G422">
        <v>-1.0441</v>
      </c>
      <c r="H422">
        <f t="shared" ref="H422" si="426">ABS(G422)</f>
        <v>1.0441</v>
      </c>
    </row>
    <row r="423" spans="1:8" x14ac:dyDescent="0.25">
      <c r="A423">
        <v>170</v>
      </c>
      <c r="B423">
        <v>2</v>
      </c>
      <c r="C423">
        <v>0</v>
      </c>
      <c r="D423">
        <f t="shared" si="390"/>
        <v>0</v>
      </c>
      <c r="E423">
        <v>0</v>
      </c>
      <c r="F423">
        <f t="shared" si="390"/>
        <v>0</v>
      </c>
      <c r="G423">
        <v>-1.5679000000000001</v>
      </c>
      <c r="H423">
        <f t="shared" ref="H423" si="427">ABS(G423)</f>
        <v>1.5679000000000001</v>
      </c>
    </row>
    <row r="424" spans="1:8" x14ac:dyDescent="0.25">
      <c r="A424">
        <v>170</v>
      </c>
      <c r="B424">
        <v>3</v>
      </c>
      <c r="C424">
        <v>-0.65149999999999997</v>
      </c>
      <c r="D424">
        <f t="shared" si="390"/>
        <v>0.65149999999999997</v>
      </c>
      <c r="E424">
        <v>-15.273099999999999</v>
      </c>
      <c r="F424">
        <f t="shared" si="390"/>
        <v>15.273099999999999</v>
      </c>
      <c r="G424">
        <v>-1.3354999999999999</v>
      </c>
      <c r="H424">
        <f t="shared" ref="H424" si="428">ABS(G424)</f>
        <v>1.3354999999999999</v>
      </c>
    </row>
    <row r="425" spans="1:8" x14ac:dyDescent="0.25">
      <c r="A425">
        <v>170</v>
      </c>
      <c r="B425">
        <v>4</v>
      </c>
      <c r="C425">
        <v>0</v>
      </c>
      <c r="D425">
        <f t="shared" si="390"/>
        <v>0</v>
      </c>
      <c r="E425">
        <v>0</v>
      </c>
      <c r="F425">
        <f t="shared" si="390"/>
        <v>0</v>
      </c>
      <c r="G425">
        <v>-1.5109999999999999</v>
      </c>
      <c r="H425">
        <f t="shared" ref="H425" si="429">ABS(G425)</f>
        <v>1.5109999999999999</v>
      </c>
    </row>
    <row r="426" spans="1:8" x14ac:dyDescent="0.25">
      <c r="A426">
        <v>170</v>
      </c>
      <c r="B426">
        <v>5</v>
      </c>
      <c r="C426">
        <v>0</v>
      </c>
      <c r="D426">
        <f t="shared" si="390"/>
        <v>0</v>
      </c>
      <c r="E426">
        <v>0</v>
      </c>
      <c r="F426">
        <f t="shared" si="390"/>
        <v>0</v>
      </c>
      <c r="G426">
        <v>-1.0107999999999999</v>
      </c>
      <c r="H426">
        <f t="shared" ref="H426" si="430">ABS(G426)</f>
        <v>1.0107999999999999</v>
      </c>
    </row>
    <row r="427" spans="1:8" x14ac:dyDescent="0.25">
      <c r="A427">
        <v>170</v>
      </c>
      <c r="B427">
        <v>6</v>
      </c>
      <c r="C427">
        <v>-0.65149999999999997</v>
      </c>
      <c r="D427">
        <f t="shared" si="390"/>
        <v>0.65149999999999997</v>
      </c>
      <c r="E427">
        <v>-15.273099999999999</v>
      </c>
      <c r="F427">
        <f t="shared" si="390"/>
        <v>15.273099999999999</v>
      </c>
      <c r="G427">
        <v>-0.77839999999999998</v>
      </c>
      <c r="H427">
        <f t="shared" ref="H427" si="431">ABS(G427)</f>
        <v>0.77839999999999998</v>
      </c>
    </row>
    <row r="428" spans="1:8" x14ac:dyDescent="0.25">
      <c r="A428">
        <v>170</v>
      </c>
      <c r="B428">
        <v>7</v>
      </c>
      <c r="C428">
        <v>0</v>
      </c>
      <c r="D428">
        <f t="shared" si="390"/>
        <v>0</v>
      </c>
      <c r="E428">
        <v>0</v>
      </c>
      <c r="F428">
        <f t="shared" si="390"/>
        <v>0</v>
      </c>
      <c r="G428">
        <v>-1.3601000000000001</v>
      </c>
      <c r="H428">
        <f t="shared" ref="H428" si="432">ABS(G428)</f>
        <v>1.3601000000000001</v>
      </c>
    </row>
    <row r="429" spans="1:8" x14ac:dyDescent="0.25">
      <c r="A429">
        <v>170</v>
      </c>
      <c r="B429">
        <v>8</v>
      </c>
      <c r="C429">
        <v>-2.2801</v>
      </c>
      <c r="D429">
        <f t="shared" si="390"/>
        <v>2.2801</v>
      </c>
      <c r="E429">
        <v>-53.4557</v>
      </c>
      <c r="F429">
        <f t="shared" si="390"/>
        <v>53.4557</v>
      </c>
      <c r="G429">
        <v>-0.73709999999999998</v>
      </c>
      <c r="H429">
        <f t="shared" ref="H429" si="433">ABS(G429)</f>
        <v>0.73709999999999998</v>
      </c>
    </row>
    <row r="430" spans="1:8" x14ac:dyDescent="0.25">
      <c r="A430">
        <v>170</v>
      </c>
      <c r="B430">
        <v>9</v>
      </c>
      <c r="C430">
        <v>-2.2801</v>
      </c>
      <c r="D430">
        <f t="shared" si="390"/>
        <v>2.2801</v>
      </c>
      <c r="E430">
        <v>-53.4557</v>
      </c>
      <c r="F430">
        <f t="shared" si="390"/>
        <v>53.4557</v>
      </c>
      <c r="G430">
        <v>-0.76100000000000001</v>
      </c>
      <c r="H430">
        <f t="shared" ref="H430" si="434">ABS(G430)</f>
        <v>0.76100000000000001</v>
      </c>
    </row>
    <row r="431" spans="1:8" x14ac:dyDescent="0.25">
      <c r="A431">
        <v>170</v>
      </c>
      <c r="B431">
        <v>10</v>
      </c>
      <c r="C431">
        <v>-2.2801</v>
      </c>
      <c r="D431">
        <f t="shared" si="390"/>
        <v>2.2801</v>
      </c>
      <c r="E431">
        <v>-53.4557</v>
      </c>
      <c r="F431">
        <f t="shared" si="390"/>
        <v>53.4557</v>
      </c>
      <c r="G431">
        <v>-0.94669999999999999</v>
      </c>
      <c r="H431">
        <f t="shared" ref="H431" si="435">ABS(G431)</f>
        <v>0.94669999999999999</v>
      </c>
    </row>
    <row r="432" spans="1:8" x14ac:dyDescent="0.25">
      <c r="A432">
        <v>170</v>
      </c>
      <c r="B432">
        <v>11</v>
      </c>
      <c r="C432">
        <v>-0.65149999999999997</v>
      </c>
      <c r="D432">
        <f t="shared" si="390"/>
        <v>0.65149999999999997</v>
      </c>
      <c r="E432">
        <v>-15.273099999999999</v>
      </c>
      <c r="F432">
        <f t="shared" si="390"/>
        <v>15.273099999999999</v>
      </c>
      <c r="G432">
        <v>-1.58</v>
      </c>
      <c r="H432">
        <f t="shared" ref="H432" si="436">ABS(G432)</f>
        <v>1.58</v>
      </c>
    </row>
    <row r="433" spans="1:8" x14ac:dyDescent="0.25">
      <c r="A433">
        <v>170</v>
      </c>
      <c r="B433">
        <v>12</v>
      </c>
      <c r="C433">
        <v>-0.65149999999999997</v>
      </c>
      <c r="D433">
        <f t="shared" si="390"/>
        <v>0.65149999999999997</v>
      </c>
      <c r="E433">
        <v>-15.273099999999999</v>
      </c>
      <c r="F433">
        <f t="shared" si="390"/>
        <v>15.273099999999999</v>
      </c>
      <c r="G433">
        <v>-1.0228999999999999</v>
      </c>
      <c r="H433">
        <f t="shared" ref="H433" si="437">ABS(G433)</f>
        <v>1.0228999999999999</v>
      </c>
    </row>
    <row r="434" spans="1:8" x14ac:dyDescent="0.25">
      <c r="A434">
        <v>170</v>
      </c>
      <c r="B434">
        <v>13</v>
      </c>
      <c r="C434">
        <v>-2.2801</v>
      </c>
      <c r="D434">
        <f t="shared" si="390"/>
        <v>2.2801</v>
      </c>
      <c r="E434">
        <v>-53.4557</v>
      </c>
      <c r="F434">
        <f t="shared" si="390"/>
        <v>53.4557</v>
      </c>
      <c r="G434">
        <v>-0.98160000000000003</v>
      </c>
      <c r="H434">
        <f t="shared" ref="H434" si="438">ABS(G434)</f>
        <v>0.98160000000000003</v>
      </c>
    </row>
    <row r="435" spans="1:8" x14ac:dyDescent="0.25">
      <c r="A435">
        <v>170</v>
      </c>
      <c r="B435">
        <v>14</v>
      </c>
      <c r="C435">
        <v>-2.2801</v>
      </c>
      <c r="D435">
        <f t="shared" si="390"/>
        <v>2.2801</v>
      </c>
      <c r="E435">
        <v>-53.4557</v>
      </c>
      <c r="F435">
        <f t="shared" si="390"/>
        <v>53.4557</v>
      </c>
      <c r="G435">
        <v>-1.0055000000000001</v>
      </c>
      <c r="H435">
        <f t="shared" ref="H435" si="439">ABS(G435)</f>
        <v>1.0055000000000001</v>
      </c>
    </row>
    <row r="436" spans="1:8" x14ac:dyDescent="0.25">
      <c r="A436">
        <v>170</v>
      </c>
      <c r="B436">
        <v>15</v>
      </c>
      <c r="C436">
        <v>-2.2801</v>
      </c>
      <c r="D436">
        <f t="shared" si="390"/>
        <v>2.2801</v>
      </c>
      <c r="E436">
        <v>-53.4557</v>
      </c>
      <c r="F436">
        <f t="shared" si="390"/>
        <v>53.4557</v>
      </c>
      <c r="G436">
        <v>-1.1912</v>
      </c>
      <c r="H436">
        <f t="shared" ref="H436" si="440">ABS(G436)</f>
        <v>1.1912</v>
      </c>
    </row>
    <row r="437" spans="1:8" x14ac:dyDescent="0.25">
      <c r="A437">
        <v>171</v>
      </c>
      <c r="B437">
        <v>1</v>
      </c>
      <c r="C437">
        <v>0</v>
      </c>
      <c r="D437">
        <f t="shared" si="390"/>
        <v>0</v>
      </c>
      <c r="E437">
        <v>0</v>
      </c>
      <c r="F437">
        <f t="shared" si="390"/>
        <v>0</v>
      </c>
      <c r="G437">
        <v>-1.8612</v>
      </c>
      <c r="H437">
        <f t="shared" ref="H437" si="441">ABS(G437)</f>
        <v>1.8612</v>
      </c>
    </row>
    <row r="438" spans="1:8" x14ac:dyDescent="0.25">
      <c r="A438">
        <v>171</v>
      </c>
      <c r="B438">
        <v>2</v>
      </c>
      <c r="C438">
        <v>0</v>
      </c>
      <c r="D438">
        <f t="shared" si="390"/>
        <v>0</v>
      </c>
      <c r="E438">
        <v>0</v>
      </c>
      <c r="F438">
        <f t="shared" si="390"/>
        <v>0</v>
      </c>
      <c r="G438">
        <v>-2.7181999999999999</v>
      </c>
      <c r="H438">
        <f t="shared" ref="H438" si="442">ABS(G438)</f>
        <v>2.7181999999999999</v>
      </c>
    </row>
    <row r="439" spans="1:8" x14ac:dyDescent="0.25">
      <c r="A439">
        <v>171</v>
      </c>
      <c r="B439">
        <v>3</v>
      </c>
      <c r="C439">
        <v>-1.3064</v>
      </c>
      <c r="D439">
        <f t="shared" si="390"/>
        <v>1.3064</v>
      </c>
      <c r="E439">
        <v>-23.145900000000001</v>
      </c>
      <c r="F439">
        <f t="shared" si="390"/>
        <v>23.145900000000001</v>
      </c>
      <c r="G439">
        <v>-2.2953000000000001</v>
      </c>
      <c r="H439">
        <f t="shared" ref="H439" si="443">ABS(G439)</f>
        <v>2.2953000000000001</v>
      </c>
    </row>
    <row r="440" spans="1:8" x14ac:dyDescent="0.25">
      <c r="A440">
        <v>171</v>
      </c>
      <c r="B440">
        <v>4</v>
      </c>
      <c r="C440">
        <v>0</v>
      </c>
      <c r="D440">
        <f t="shared" si="390"/>
        <v>0</v>
      </c>
      <c r="E440">
        <v>0</v>
      </c>
      <c r="F440">
        <f t="shared" si="390"/>
        <v>0</v>
      </c>
      <c r="G440">
        <v>-2.6042000000000001</v>
      </c>
      <c r="H440">
        <f t="shared" ref="H440" si="444">ABS(G440)</f>
        <v>2.6042000000000001</v>
      </c>
    </row>
    <row r="441" spans="1:8" x14ac:dyDescent="0.25">
      <c r="A441">
        <v>171</v>
      </c>
      <c r="B441">
        <v>5</v>
      </c>
      <c r="C441">
        <v>0</v>
      </c>
      <c r="D441">
        <f t="shared" si="390"/>
        <v>0</v>
      </c>
      <c r="E441">
        <v>0</v>
      </c>
      <c r="F441">
        <f t="shared" si="390"/>
        <v>0</v>
      </c>
      <c r="G441">
        <v>-1.8172999999999999</v>
      </c>
      <c r="H441">
        <f t="shared" ref="H441" si="445">ABS(G441)</f>
        <v>1.8172999999999999</v>
      </c>
    </row>
    <row r="442" spans="1:8" x14ac:dyDescent="0.25">
      <c r="A442">
        <v>171</v>
      </c>
      <c r="B442">
        <v>6</v>
      </c>
      <c r="C442">
        <v>-1.3064</v>
      </c>
      <c r="D442">
        <f t="shared" si="390"/>
        <v>1.3064</v>
      </c>
      <c r="E442">
        <v>-23.145900000000001</v>
      </c>
      <c r="F442">
        <f t="shared" si="390"/>
        <v>23.145900000000001</v>
      </c>
      <c r="G442">
        <v>-1.3943000000000001</v>
      </c>
      <c r="H442">
        <f t="shared" ref="H442" si="446">ABS(G442)</f>
        <v>1.3943000000000001</v>
      </c>
    </row>
    <row r="443" spans="1:8" x14ac:dyDescent="0.25">
      <c r="A443">
        <v>171</v>
      </c>
      <c r="B443">
        <v>7</v>
      </c>
      <c r="C443">
        <v>0</v>
      </c>
      <c r="D443">
        <f t="shared" si="390"/>
        <v>0</v>
      </c>
      <c r="E443">
        <v>0</v>
      </c>
      <c r="F443">
        <f t="shared" si="390"/>
        <v>0</v>
      </c>
      <c r="G443">
        <v>-2.3736999999999999</v>
      </c>
      <c r="H443">
        <f t="shared" ref="H443" si="447">ABS(G443)</f>
        <v>2.3736999999999999</v>
      </c>
    </row>
    <row r="444" spans="1:8" x14ac:dyDescent="0.25">
      <c r="A444">
        <v>171</v>
      </c>
      <c r="B444">
        <v>8</v>
      </c>
      <c r="C444">
        <v>-4.5724</v>
      </c>
      <c r="D444">
        <f t="shared" si="390"/>
        <v>4.5724</v>
      </c>
      <c r="E444">
        <v>-81.0107</v>
      </c>
      <c r="F444">
        <f t="shared" si="390"/>
        <v>81.0107</v>
      </c>
      <c r="G444">
        <v>-1.2847</v>
      </c>
      <c r="H444">
        <f t="shared" ref="H444" si="448">ABS(G444)</f>
        <v>1.2847</v>
      </c>
    </row>
    <row r="445" spans="1:8" x14ac:dyDescent="0.25">
      <c r="A445">
        <v>171</v>
      </c>
      <c r="B445">
        <v>9</v>
      </c>
      <c r="C445">
        <v>-4.5724</v>
      </c>
      <c r="D445">
        <f t="shared" si="390"/>
        <v>4.5724</v>
      </c>
      <c r="E445">
        <v>-81.0107</v>
      </c>
      <c r="F445">
        <f t="shared" si="390"/>
        <v>81.0107</v>
      </c>
      <c r="G445">
        <v>-1.3323</v>
      </c>
      <c r="H445">
        <f t="shared" ref="H445" si="449">ABS(G445)</f>
        <v>1.3323</v>
      </c>
    </row>
    <row r="446" spans="1:8" x14ac:dyDescent="0.25">
      <c r="A446">
        <v>171</v>
      </c>
      <c r="B446">
        <v>10</v>
      </c>
      <c r="C446">
        <v>-4.5724</v>
      </c>
      <c r="D446">
        <f t="shared" si="390"/>
        <v>4.5724</v>
      </c>
      <c r="E446">
        <v>-81.0107</v>
      </c>
      <c r="F446">
        <f t="shared" si="390"/>
        <v>81.0107</v>
      </c>
      <c r="G446">
        <v>-1.6327</v>
      </c>
      <c r="H446">
        <f t="shared" ref="H446" si="450">ABS(G446)</f>
        <v>1.6327</v>
      </c>
    </row>
    <row r="447" spans="1:8" x14ac:dyDescent="0.25">
      <c r="A447">
        <v>171</v>
      </c>
      <c r="B447">
        <v>11</v>
      </c>
      <c r="C447">
        <v>-1.3064</v>
      </c>
      <c r="D447">
        <f t="shared" si="390"/>
        <v>1.3064</v>
      </c>
      <c r="E447">
        <v>-23.145900000000001</v>
      </c>
      <c r="F447">
        <f t="shared" si="390"/>
        <v>23.145900000000001</v>
      </c>
      <c r="G447">
        <v>-2.7315999999999998</v>
      </c>
      <c r="H447">
        <f t="shared" ref="H447" si="451">ABS(G447)</f>
        <v>2.7315999999999998</v>
      </c>
    </row>
    <row r="448" spans="1:8" x14ac:dyDescent="0.25">
      <c r="A448">
        <v>171</v>
      </c>
      <c r="B448">
        <v>12</v>
      </c>
      <c r="C448">
        <v>-1.3064</v>
      </c>
      <c r="D448">
        <f t="shared" si="390"/>
        <v>1.3064</v>
      </c>
      <c r="E448">
        <v>-23.145900000000001</v>
      </c>
      <c r="F448">
        <f t="shared" si="390"/>
        <v>23.145900000000001</v>
      </c>
      <c r="G448">
        <v>-1.8306</v>
      </c>
      <c r="H448">
        <f t="shared" ref="H448" si="452">ABS(G448)</f>
        <v>1.8306</v>
      </c>
    </row>
    <row r="449" spans="1:8" x14ac:dyDescent="0.25">
      <c r="A449">
        <v>171</v>
      </c>
      <c r="B449">
        <v>13</v>
      </c>
      <c r="C449">
        <v>-4.5724</v>
      </c>
      <c r="D449">
        <f t="shared" si="390"/>
        <v>4.5724</v>
      </c>
      <c r="E449">
        <v>-81.0107</v>
      </c>
      <c r="F449">
        <f t="shared" si="390"/>
        <v>81.0107</v>
      </c>
      <c r="G449">
        <v>-1.7209000000000001</v>
      </c>
      <c r="H449">
        <f t="shared" ref="H449" si="453">ABS(G449)</f>
        <v>1.7209000000000001</v>
      </c>
    </row>
    <row r="450" spans="1:8" x14ac:dyDescent="0.25">
      <c r="A450">
        <v>171</v>
      </c>
      <c r="B450">
        <v>14</v>
      </c>
      <c r="C450">
        <v>-4.5724</v>
      </c>
      <c r="D450">
        <f t="shared" si="390"/>
        <v>4.5724</v>
      </c>
      <c r="E450">
        <v>-81.0107</v>
      </c>
      <c r="F450">
        <f t="shared" si="390"/>
        <v>81.0107</v>
      </c>
      <c r="G450">
        <v>-1.7685999999999999</v>
      </c>
      <c r="H450">
        <f t="shared" ref="H450" si="454">ABS(G450)</f>
        <v>1.7685999999999999</v>
      </c>
    </row>
    <row r="451" spans="1:8" x14ac:dyDescent="0.25">
      <c r="A451">
        <v>171</v>
      </c>
      <c r="B451">
        <v>15</v>
      </c>
      <c r="C451">
        <v>-4.5724</v>
      </c>
      <c r="D451">
        <f t="shared" ref="D451:F514" si="455">ABS(C451)</f>
        <v>4.5724</v>
      </c>
      <c r="E451">
        <v>-81.0107</v>
      </c>
      <c r="F451">
        <f t="shared" si="455"/>
        <v>81.0107</v>
      </c>
      <c r="G451">
        <v>-2.0689000000000002</v>
      </c>
      <c r="H451">
        <f t="shared" ref="H451" si="456">ABS(G451)</f>
        <v>2.0689000000000002</v>
      </c>
    </row>
    <row r="452" spans="1:8" x14ac:dyDescent="0.25">
      <c r="A452">
        <v>186</v>
      </c>
      <c r="B452">
        <v>1</v>
      </c>
      <c r="C452">
        <v>0</v>
      </c>
      <c r="D452">
        <f t="shared" si="455"/>
        <v>0</v>
      </c>
      <c r="E452">
        <v>-5.1200000000000002E-2</v>
      </c>
      <c r="F452">
        <f t="shared" si="455"/>
        <v>5.1200000000000002E-2</v>
      </c>
      <c r="G452">
        <v>-2.1587999999999998</v>
      </c>
      <c r="H452">
        <f t="shared" ref="H452" si="457">ABS(G452)</f>
        <v>2.1587999999999998</v>
      </c>
    </row>
    <row r="453" spans="1:8" x14ac:dyDescent="0.25">
      <c r="A453">
        <v>186</v>
      </c>
      <c r="B453">
        <v>2</v>
      </c>
      <c r="C453">
        <v>0</v>
      </c>
      <c r="D453">
        <f t="shared" si="455"/>
        <v>0</v>
      </c>
      <c r="E453">
        <v>-0.10050000000000001</v>
      </c>
      <c r="F453">
        <f t="shared" si="455"/>
        <v>0.10050000000000001</v>
      </c>
      <c r="G453">
        <v>-3.1423000000000001</v>
      </c>
      <c r="H453">
        <f t="shared" ref="H453" si="458">ABS(G453)</f>
        <v>3.1423000000000001</v>
      </c>
    </row>
    <row r="454" spans="1:8" x14ac:dyDescent="0.25">
      <c r="A454">
        <v>186</v>
      </c>
      <c r="B454">
        <v>3</v>
      </c>
      <c r="C454">
        <v>-1.6902999999999999</v>
      </c>
      <c r="D454">
        <f t="shared" si="455"/>
        <v>1.6902999999999999</v>
      </c>
      <c r="E454">
        <v>-25.6584</v>
      </c>
      <c r="F454">
        <f t="shared" si="455"/>
        <v>25.6584</v>
      </c>
      <c r="G454">
        <v>-2.6473</v>
      </c>
      <c r="H454">
        <f t="shared" ref="H454" si="459">ABS(G454)</f>
        <v>2.6473</v>
      </c>
    </row>
    <row r="455" spans="1:8" x14ac:dyDescent="0.25">
      <c r="A455">
        <v>186</v>
      </c>
      <c r="B455">
        <v>4</v>
      </c>
      <c r="C455">
        <v>0</v>
      </c>
      <c r="D455">
        <f t="shared" si="455"/>
        <v>0</v>
      </c>
      <c r="E455">
        <v>-9.06E-2</v>
      </c>
      <c r="F455">
        <f t="shared" si="455"/>
        <v>9.06E-2</v>
      </c>
      <c r="G455">
        <v>-2.9996</v>
      </c>
      <c r="H455">
        <f t="shared" ref="H455" si="460">ABS(G455)</f>
        <v>2.9996</v>
      </c>
    </row>
    <row r="456" spans="1:8" x14ac:dyDescent="0.25">
      <c r="A456">
        <v>186</v>
      </c>
      <c r="B456">
        <v>5</v>
      </c>
      <c r="C456">
        <v>0</v>
      </c>
      <c r="D456">
        <f t="shared" si="455"/>
        <v>0</v>
      </c>
      <c r="E456">
        <v>-5.8200000000000002E-2</v>
      </c>
      <c r="F456">
        <f t="shared" si="455"/>
        <v>5.8200000000000002E-2</v>
      </c>
      <c r="G456">
        <v>-2.1208999999999998</v>
      </c>
      <c r="H456">
        <f t="shared" ref="H456" si="461">ABS(G456)</f>
        <v>2.1208999999999998</v>
      </c>
    </row>
    <row r="457" spans="1:8" x14ac:dyDescent="0.25">
      <c r="A457">
        <v>186</v>
      </c>
      <c r="B457">
        <v>6</v>
      </c>
      <c r="C457">
        <v>-1.6902999999999999</v>
      </c>
      <c r="D457">
        <f t="shared" si="455"/>
        <v>1.6902999999999999</v>
      </c>
      <c r="E457">
        <v>-25.616099999999999</v>
      </c>
      <c r="F457">
        <f t="shared" si="455"/>
        <v>25.616099999999999</v>
      </c>
      <c r="G457">
        <v>-1.6258999999999999</v>
      </c>
      <c r="H457">
        <f t="shared" ref="H457" si="462">ABS(G457)</f>
        <v>1.6258999999999999</v>
      </c>
    </row>
    <row r="458" spans="1:8" x14ac:dyDescent="0.25">
      <c r="A458">
        <v>186</v>
      </c>
      <c r="B458">
        <v>7</v>
      </c>
      <c r="C458">
        <v>0</v>
      </c>
      <c r="D458">
        <f t="shared" si="455"/>
        <v>0</v>
      </c>
      <c r="E458">
        <v>-8.2600000000000007E-2</v>
      </c>
      <c r="F458">
        <f t="shared" si="455"/>
        <v>8.2600000000000007E-2</v>
      </c>
      <c r="G458">
        <v>-2.7465000000000002</v>
      </c>
      <c r="H458">
        <f t="shared" ref="H458" si="463">ABS(G458)</f>
        <v>2.7465000000000002</v>
      </c>
    </row>
    <row r="459" spans="1:8" x14ac:dyDescent="0.25">
      <c r="A459">
        <v>186</v>
      </c>
      <c r="B459">
        <v>8</v>
      </c>
      <c r="C459">
        <v>-5.9161000000000001</v>
      </c>
      <c r="D459">
        <f t="shared" si="455"/>
        <v>5.9161000000000001</v>
      </c>
      <c r="E459">
        <v>-89.529899999999998</v>
      </c>
      <c r="F459">
        <f t="shared" si="455"/>
        <v>89.529899999999998</v>
      </c>
      <c r="G459">
        <v>-1.4753000000000001</v>
      </c>
      <c r="H459">
        <f t="shared" ref="H459" si="464">ABS(G459)</f>
        <v>1.4753000000000001</v>
      </c>
    </row>
    <row r="460" spans="1:8" x14ac:dyDescent="0.25">
      <c r="A460">
        <v>186</v>
      </c>
      <c r="B460">
        <v>9</v>
      </c>
      <c r="C460">
        <v>-5.9161000000000001</v>
      </c>
      <c r="D460">
        <f t="shared" si="455"/>
        <v>5.9161000000000001</v>
      </c>
      <c r="E460">
        <v>-89.534000000000006</v>
      </c>
      <c r="F460">
        <f t="shared" si="455"/>
        <v>89.534000000000006</v>
      </c>
      <c r="G460">
        <v>-1.5349999999999999</v>
      </c>
      <c r="H460">
        <f t="shared" ref="H460" si="465">ABS(G460)</f>
        <v>1.5349999999999999</v>
      </c>
    </row>
    <row r="461" spans="1:8" x14ac:dyDescent="0.25">
      <c r="A461">
        <v>186</v>
      </c>
      <c r="B461">
        <v>10</v>
      </c>
      <c r="C461">
        <v>-5.9161000000000001</v>
      </c>
      <c r="D461">
        <f t="shared" si="455"/>
        <v>5.9161000000000001</v>
      </c>
      <c r="E461">
        <v>-89.548100000000005</v>
      </c>
      <c r="F461">
        <f t="shared" si="455"/>
        <v>89.548100000000005</v>
      </c>
      <c r="G461">
        <v>-1.8754</v>
      </c>
      <c r="H461">
        <f t="shared" ref="H461" si="466">ABS(G461)</f>
        <v>1.8754</v>
      </c>
    </row>
    <row r="462" spans="1:8" x14ac:dyDescent="0.25">
      <c r="A462">
        <v>186</v>
      </c>
      <c r="B462">
        <v>11</v>
      </c>
      <c r="C462">
        <v>-1.6902999999999999</v>
      </c>
      <c r="D462">
        <f t="shared" si="455"/>
        <v>1.6902999999999999</v>
      </c>
      <c r="E462">
        <v>-25.670999999999999</v>
      </c>
      <c r="F462">
        <f t="shared" si="455"/>
        <v>25.670999999999999</v>
      </c>
      <c r="G462">
        <v>-3.1536</v>
      </c>
      <c r="H462">
        <f t="shared" ref="H462" si="467">ABS(G462)</f>
        <v>3.1536</v>
      </c>
    </row>
    <row r="463" spans="1:8" x14ac:dyDescent="0.25">
      <c r="A463">
        <v>186</v>
      </c>
      <c r="B463">
        <v>12</v>
      </c>
      <c r="C463">
        <v>-1.6902999999999999</v>
      </c>
      <c r="D463">
        <f t="shared" si="455"/>
        <v>1.6902999999999999</v>
      </c>
      <c r="E463">
        <v>-25.628699999999998</v>
      </c>
      <c r="F463">
        <f t="shared" si="455"/>
        <v>25.628699999999998</v>
      </c>
      <c r="G463">
        <v>-2.1322999999999999</v>
      </c>
      <c r="H463">
        <f t="shared" ref="H463" si="468">ABS(G463)</f>
        <v>2.1322999999999999</v>
      </c>
    </row>
    <row r="464" spans="1:8" x14ac:dyDescent="0.25">
      <c r="A464">
        <v>186</v>
      </c>
      <c r="B464">
        <v>13</v>
      </c>
      <c r="C464">
        <v>-5.9161000000000001</v>
      </c>
      <c r="D464">
        <f t="shared" si="455"/>
        <v>5.9161000000000001</v>
      </c>
      <c r="E464">
        <v>-89.542400000000001</v>
      </c>
      <c r="F464">
        <f t="shared" si="455"/>
        <v>89.542400000000001</v>
      </c>
      <c r="G464">
        <v>-1.9816</v>
      </c>
      <c r="H464">
        <f t="shared" ref="H464" si="469">ABS(G464)</f>
        <v>1.9816</v>
      </c>
    </row>
    <row r="465" spans="1:8" x14ac:dyDescent="0.25">
      <c r="A465">
        <v>186</v>
      </c>
      <c r="B465">
        <v>14</v>
      </c>
      <c r="C465">
        <v>-5.9161000000000001</v>
      </c>
      <c r="D465">
        <f t="shared" si="455"/>
        <v>5.9161000000000001</v>
      </c>
      <c r="E465">
        <v>-89.546599999999998</v>
      </c>
      <c r="F465">
        <f t="shared" si="455"/>
        <v>89.546599999999998</v>
      </c>
      <c r="G465">
        <v>-2.0413000000000001</v>
      </c>
      <c r="H465">
        <f t="shared" ref="H465" si="470">ABS(G465)</f>
        <v>2.0413000000000001</v>
      </c>
    </row>
    <row r="466" spans="1:8" x14ac:dyDescent="0.25">
      <c r="A466">
        <v>186</v>
      </c>
      <c r="B466">
        <v>15</v>
      </c>
      <c r="C466">
        <v>-5.9161000000000001</v>
      </c>
      <c r="D466">
        <f t="shared" si="455"/>
        <v>5.9161000000000001</v>
      </c>
      <c r="E466">
        <v>-89.560699999999997</v>
      </c>
      <c r="F466">
        <f t="shared" si="455"/>
        <v>89.560699999999997</v>
      </c>
      <c r="G466">
        <v>-2.3818000000000001</v>
      </c>
      <c r="H466">
        <f t="shared" ref="H466" si="471">ABS(G466)</f>
        <v>2.3818000000000001</v>
      </c>
    </row>
    <row r="467" spans="1:8" x14ac:dyDescent="0.25">
      <c r="A467">
        <v>187</v>
      </c>
      <c r="B467">
        <v>1</v>
      </c>
      <c r="C467">
        <v>0</v>
      </c>
      <c r="D467">
        <f t="shared" si="455"/>
        <v>0</v>
      </c>
      <c r="E467">
        <v>0</v>
      </c>
      <c r="F467">
        <f t="shared" si="455"/>
        <v>0</v>
      </c>
      <c r="G467">
        <v>-5.1829000000000001</v>
      </c>
      <c r="H467">
        <f t="shared" ref="H467" si="472">ABS(G467)</f>
        <v>5.1829000000000001</v>
      </c>
    </row>
    <row r="468" spans="1:8" x14ac:dyDescent="0.25">
      <c r="A468">
        <v>187</v>
      </c>
      <c r="B468">
        <v>2</v>
      </c>
      <c r="C468">
        <v>0</v>
      </c>
      <c r="D468">
        <f t="shared" si="455"/>
        <v>0</v>
      </c>
      <c r="E468">
        <v>-1E-4</v>
      </c>
      <c r="F468">
        <f t="shared" si="455"/>
        <v>1E-4</v>
      </c>
      <c r="G468">
        <v>-7.5705999999999998</v>
      </c>
      <c r="H468">
        <f t="shared" ref="H468" si="473">ABS(G468)</f>
        <v>7.5705999999999998</v>
      </c>
    </row>
    <row r="469" spans="1:8" x14ac:dyDescent="0.25">
      <c r="A469">
        <v>187</v>
      </c>
      <c r="B469">
        <v>3</v>
      </c>
      <c r="C469">
        <v>-1.6637</v>
      </c>
      <c r="D469">
        <f t="shared" si="455"/>
        <v>1.6637</v>
      </c>
      <c r="E469">
        <v>-27.432600000000001</v>
      </c>
      <c r="F469">
        <f t="shared" si="455"/>
        <v>27.432600000000001</v>
      </c>
      <c r="G469">
        <v>-5.8781999999999996</v>
      </c>
      <c r="H469">
        <f t="shared" ref="H469" si="474">ABS(G469)</f>
        <v>5.8781999999999996</v>
      </c>
    </row>
    <row r="470" spans="1:8" x14ac:dyDescent="0.25">
      <c r="A470">
        <v>187</v>
      </c>
      <c r="B470">
        <v>4</v>
      </c>
      <c r="C470">
        <v>0</v>
      </c>
      <c r="D470">
        <f t="shared" si="455"/>
        <v>0</v>
      </c>
      <c r="E470">
        <v>0</v>
      </c>
      <c r="F470">
        <f t="shared" si="455"/>
        <v>0</v>
      </c>
      <c r="G470">
        <v>-7.2042999999999999</v>
      </c>
      <c r="H470">
        <f t="shared" ref="H470" si="475">ABS(G470)</f>
        <v>7.2042999999999999</v>
      </c>
    </row>
    <row r="471" spans="1:8" x14ac:dyDescent="0.25">
      <c r="A471">
        <v>187</v>
      </c>
      <c r="B471">
        <v>5</v>
      </c>
      <c r="C471">
        <v>0</v>
      </c>
      <c r="D471">
        <f t="shared" si="455"/>
        <v>0</v>
      </c>
      <c r="E471">
        <v>0</v>
      </c>
      <c r="F471">
        <f t="shared" si="455"/>
        <v>0</v>
      </c>
      <c r="G471">
        <v>-5.1138000000000003</v>
      </c>
      <c r="H471">
        <f t="shared" ref="H471" si="476">ABS(G471)</f>
        <v>5.1138000000000003</v>
      </c>
    </row>
    <row r="472" spans="1:8" x14ac:dyDescent="0.25">
      <c r="A472">
        <v>187</v>
      </c>
      <c r="B472">
        <v>6</v>
      </c>
      <c r="C472">
        <v>-1.6637</v>
      </c>
      <c r="D472">
        <f t="shared" si="455"/>
        <v>1.6637</v>
      </c>
      <c r="E472">
        <v>-27.432600000000001</v>
      </c>
      <c r="F472">
        <f t="shared" si="455"/>
        <v>27.432600000000001</v>
      </c>
      <c r="G472">
        <v>-3.4214000000000002</v>
      </c>
      <c r="H472">
        <f t="shared" ref="H472" si="477">ABS(G472)</f>
        <v>3.4214000000000002</v>
      </c>
    </row>
    <row r="473" spans="1:8" x14ac:dyDescent="0.25">
      <c r="A473">
        <v>187</v>
      </c>
      <c r="B473">
        <v>7</v>
      </c>
      <c r="C473">
        <v>0</v>
      </c>
      <c r="D473">
        <f t="shared" si="455"/>
        <v>0</v>
      </c>
      <c r="E473">
        <v>-1E-4</v>
      </c>
      <c r="F473">
        <f t="shared" si="455"/>
        <v>1E-4</v>
      </c>
      <c r="G473">
        <v>-6.6096000000000004</v>
      </c>
      <c r="H473">
        <f t="shared" ref="H473" si="478">ABS(G473)</f>
        <v>6.6096000000000004</v>
      </c>
    </row>
    <row r="474" spans="1:8" x14ac:dyDescent="0.25">
      <c r="A474">
        <v>187</v>
      </c>
      <c r="B474">
        <v>8</v>
      </c>
      <c r="C474">
        <v>-5.8228</v>
      </c>
      <c r="D474">
        <f t="shared" si="455"/>
        <v>5.8228</v>
      </c>
      <c r="E474">
        <v>-96.013900000000007</v>
      </c>
      <c r="F474">
        <f t="shared" si="455"/>
        <v>96.013900000000007</v>
      </c>
      <c r="G474">
        <v>-1.8160000000000001</v>
      </c>
      <c r="H474">
        <f t="shared" ref="H474" si="479">ABS(G474)</f>
        <v>1.8160000000000001</v>
      </c>
    </row>
    <row r="475" spans="1:8" x14ac:dyDescent="0.25">
      <c r="A475">
        <v>187</v>
      </c>
      <c r="B475">
        <v>9</v>
      </c>
      <c r="C475">
        <v>-5.8228</v>
      </c>
      <c r="D475">
        <f t="shared" si="455"/>
        <v>5.8228</v>
      </c>
      <c r="E475">
        <v>-96.013999999999996</v>
      </c>
      <c r="F475">
        <f t="shared" si="455"/>
        <v>96.013999999999996</v>
      </c>
      <c r="G475">
        <v>-1.9693000000000001</v>
      </c>
      <c r="H475">
        <f t="shared" ref="H475" si="480">ABS(G475)</f>
        <v>1.9693000000000001</v>
      </c>
    </row>
    <row r="476" spans="1:8" x14ac:dyDescent="0.25">
      <c r="A476">
        <v>187</v>
      </c>
      <c r="B476">
        <v>10</v>
      </c>
      <c r="C476">
        <v>-5.8228</v>
      </c>
      <c r="D476">
        <f t="shared" si="455"/>
        <v>5.8228</v>
      </c>
      <c r="E476">
        <v>-96.013999999999996</v>
      </c>
      <c r="F476">
        <f t="shared" si="455"/>
        <v>96.013999999999996</v>
      </c>
      <c r="G476">
        <v>-2.7881999999999998</v>
      </c>
      <c r="H476">
        <f t="shared" ref="H476" si="481">ABS(G476)</f>
        <v>2.7881999999999998</v>
      </c>
    </row>
    <row r="477" spans="1:8" x14ac:dyDescent="0.25">
      <c r="A477">
        <v>187</v>
      </c>
      <c r="B477">
        <v>11</v>
      </c>
      <c r="C477">
        <v>-1.6637</v>
      </c>
      <c r="D477">
        <f t="shared" si="455"/>
        <v>1.6637</v>
      </c>
      <c r="E477">
        <v>-27.432600000000001</v>
      </c>
      <c r="F477">
        <f t="shared" si="455"/>
        <v>27.432600000000001</v>
      </c>
      <c r="G477">
        <v>-7.1124000000000001</v>
      </c>
      <c r="H477">
        <f t="shared" ref="H477" si="482">ABS(G477)</f>
        <v>7.1124000000000001</v>
      </c>
    </row>
    <row r="478" spans="1:8" x14ac:dyDescent="0.25">
      <c r="A478">
        <v>187</v>
      </c>
      <c r="B478">
        <v>12</v>
      </c>
      <c r="C478">
        <v>-1.6637</v>
      </c>
      <c r="D478">
        <f t="shared" si="455"/>
        <v>1.6637</v>
      </c>
      <c r="E478">
        <v>-27.432600000000001</v>
      </c>
      <c r="F478">
        <f t="shared" si="455"/>
        <v>27.432600000000001</v>
      </c>
      <c r="G478">
        <v>-4.6555999999999997</v>
      </c>
      <c r="H478">
        <f t="shared" ref="H478" si="483">ABS(G478)</f>
        <v>4.6555999999999997</v>
      </c>
    </row>
    <row r="479" spans="1:8" x14ac:dyDescent="0.25">
      <c r="A479">
        <v>187</v>
      </c>
      <c r="B479">
        <v>13</v>
      </c>
      <c r="C479">
        <v>-5.8228</v>
      </c>
      <c r="D479">
        <f t="shared" si="455"/>
        <v>5.8228</v>
      </c>
      <c r="E479">
        <v>-96.013999999999996</v>
      </c>
      <c r="F479">
        <f t="shared" si="455"/>
        <v>96.013999999999996</v>
      </c>
      <c r="G479">
        <v>-3.0501999999999998</v>
      </c>
      <c r="H479">
        <f t="shared" ref="H479" si="484">ABS(G479)</f>
        <v>3.0501999999999998</v>
      </c>
    </row>
    <row r="480" spans="1:8" x14ac:dyDescent="0.25">
      <c r="A480">
        <v>187</v>
      </c>
      <c r="B480">
        <v>14</v>
      </c>
      <c r="C480">
        <v>-5.8228</v>
      </c>
      <c r="D480">
        <f t="shared" si="455"/>
        <v>5.8228</v>
      </c>
      <c r="E480">
        <v>-96.013999999999996</v>
      </c>
      <c r="F480">
        <f t="shared" si="455"/>
        <v>96.013999999999996</v>
      </c>
      <c r="G480">
        <v>-3.2035</v>
      </c>
      <c r="H480">
        <f t="shared" ref="H480" si="485">ABS(G480)</f>
        <v>3.2035</v>
      </c>
    </row>
    <row r="481" spans="1:8" x14ac:dyDescent="0.25">
      <c r="A481">
        <v>187</v>
      </c>
      <c r="B481">
        <v>15</v>
      </c>
      <c r="C481">
        <v>-5.8228</v>
      </c>
      <c r="D481">
        <f t="shared" si="455"/>
        <v>5.8228</v>
      </c>
      <c r="E481">
        <v>-96.013999999999996</v>
      </c>
      <c r="F481">
        <f t="shared" si="455"/>
        <v>96.013999999999996</v>
      </c>
      <c r="G481">
        <v>-4.0224000000000002</v>
      </c>
      <c r="H481">
        <f t="shared" ref="H481" si="486">ABS(G481)</f>
        <v>4.0224000000000002</v>
      </c>
    </row>
    <row r="482" spans="1:8" x14ac:dyDescent="0.25">
      <c r="A482">
        <v>188</v>
      </c>
      <c r="B482">
        <v>1</v>
      </c>
      <c r="C482">
        <v>0</v>
      </c>
      <c r="D482">
        <f t="shared" si="455"/>
        <v>0</v>
      </c>
      <c r="E482">
        <v>0</v>
      </c>
      <c r="F482">
        <f t="shared" si="455"/>
        <v>0</v>
      </c>
      <c r="G482">
        <v>-3.9287999999999998</v>
      </c>
      <c r="H482">
        <f t="shared" ref="H482" si="487">ABS(G482)</f>
        <v>3.9287999999999998</v>
      </c>
    </row>
    <row r="483" spans="1:8" x14ac:dyDescent="0.25">
      <c r="A483">
        <v>188</v>
      </c>
      <c r="B483">
        <v>2</v>
      </c>
      <c r="C483">
        <v>0</v>
      </c>
      <c r="D483">
        <f t="shared" si="455"/>
        <v>0</v>
      </c>
      <c r="E483">
        <v>0</v>
      </c>
      <c r="F483">
        <f t="shared" si="455"/>
        <v>0</v>
      </c>
      <c r="G483">
        <v>-5.7481999999999998</v>
      </c>
      <c r="H483">
        <f t="shared" ref="H483" si="488">ABS(G483)</f>
        <v>5.7481999999999998</v>
      </c>
    </row>
    <row r="484" spans="1:8" x14ac:dyDescent="0.25">
      <c r="A484">
        <v>188</v>
      </c>
      <c r="B484">
        <v>3</v>
      </c>
      <c r="C484">
        <v>-1.6637</v>
      </c>
      <c r="D484">
        <f t="shared" si="455"/>
        <v>1.6637</v>
      </c>
      <c r="E484">
        <v>-27.433399999999999</v>
      </c>
      <c r="F484">
        <f t="shared" si="455"/>
        <v>27.433399999999999</v>
      </c>
      <c r="G484">
        <v>-4.7915999999999999</v>
      </c>
      <c r="H484">
        <f t="shared" ref="H484" si="489">ABS(G484)</f>
        <v>4.7915999999999999</v>
      </c>
    </row>
    <row r="485" spans="1:8" x14ac:dyDescent="0.25">
      <c r="A485">
        <v>188</v>
      </c>
      <c r="B485">
        <v>4</v>
      </c>
      <c r="C485">
        <v>0</v>
      </c>
      <c r="D485">
        <f t="shared" si="455"/>
        <v>0</v>
      </c>
      <c r="E485">
        <v>0</v>
      </c>
      <c r="F485">
        <f t="shared" si="455"/>
        <v>0</v>
      </c>
      <c r="G485">
        <v>-5.5145</v>
      </c>
      <c r="H485">
        <f t="shared" ref="H485" si="490">ABS(G485)</f>
        <v>5.5145</v>
      </c>
    </row>
    <row r="486" spans="1:8" x14ac:dyDescent="0.25">
      <c r="A486">
        <v>188</v>
      </c>
      <c r="B486">
        <v>5</v>
      </c>
      <c r="C486">
        <v>0</v>
      </c>
      <c r="D486">
        <f t="shared" si="455"/>
        <v>0</v>
      </c>
      <c r="E486">
        <v>0</v>
      </c>
      <c r="F486">
        <f t="shared" si="455"/>
        <v>0</v>
      </c>
      <c r="G486">
        <v>-3.8222999999999998</v>
      </c>
      <c r="H486">
        <f t="shared" ref="H486" si="491">ABS(G486)</f>
        <v>3.8222999999999998</v>
      </c>
    </row>
    <row r="487" spans="1:8" x14ac:dyDescent="0.25">
      <c r="A487">
        <v>188</v>
      </c>
      <c r="B487">
        <v>6</v>
      </c>
      <c r="C487">
        <v>-1.6637</v>
      </c>
      <c r="D487">
        <f t="shared" si="455"/>
        <v>1.6637</v>
      </c>
      <c r="E487">
        <v>-27.433399999999999</v>
      </c>
      <c r="F487">
        <f t="shared" si="455"/>
        <v>27.433399999999999</v>
      </c>
      <c r="G487">
        <v>-2.8656999999999999</v>
      </c>
      <c r="H487">
        <f t="shared" ref="H487" si="492">ABS(G487)</f>
        <v>2.8656999999999999</v>
      </c>
    </row>
    <row r="488" spans="1:8" x14ac:dyDescent="0.25">
      <c r="A488">
        <v>188</v>
      </c>
      <c r="B488">
        <v>7</v>
      </c>
      <c r="C488">
        <v>0</v>
      </c>
      <c r="D488">
        <f t="shared" si="455"/>
        <v>0</v>
      </c>
      <c r="E488">
        <v>0</v>
      </c>
      <c r="F488">
        <f t="shared" si="455"/>
        <v>0</v>
      </c>
      <c r="G488">
        <v>-5.0156000000000001</v>
      </c>
      <c r="H488">
        <f t="shared" ref="H488" si="493">ABS(G488)</f>
        <v>5.0156000000000001</v>
      </c>
    </row>
    <row r="489" spans="1:8" x14ac:dyDescent="0.25">
      <c r="A489">
        <v>188</v>
      </c>
      <c r="B489">
        <v>8</v>
      </c>
      <c r="C489">
        <v>-5.8228</v>
      </c>
      <c r="D489">
        <f t="shared" si="455"/>
        <v>5.8228</v>
      </c>
      <c r="E489">
        <v>-96.016999999999996</v>
      </c>
      <c r="F489">
        <f t="shared" si="455"/>
        <v>96.016999999999996</v>
      </c>
      <c r="G489">
        <v>-2.5127999999999999</v>
      </c>
      <c r="H489">
        <f t="shared" ref="H489" si="494">ABS(G489)</f>
        <v>2.5127999999999999</v>
      </c>
    </row>
    <row r="490" spans="1:8" x14ac:dyDescent="0.25">
      <c r="A490">
        <v>188</v>
      </c>
      <c r="B490">
        <v>9</v>
      </c>
      <c r="C490">
        <v>-5.8228</v>
      </c>
      <c r="D490">
        <f t="shared" si="455"/>
        <v>5.8228</v>
      </c>
      <c r="E490">
        <v>-96.016999999999996</v>
      </c>
      <c r="F490">
        <f t="shared" si="455"/>
        <v>96.016999999999996</v>
      </c>
      <c r="G490">
        <v>-2.6105999999999998</v>
      </c>
      <c r="H490">
        <f t="shared" ref="H490" si="495">ABS(G490)</f>
        <v>2.6105999999999998</v>
      </c>
    </row>
    <row r="491" spans="1:8" x14ac:dyDescent="0.25">
      <c r="A491">
        <v>188</v>
      </c>
      <c r="B491">
        <v>10</v>
      </c>
      <c r="C491">
        <v>-5.8228</v>
      </c>
      <c r="D491">
        <f t="shared" si="455"/>
        <v>5.8228</v>
      </c>
      <c r="E491">
        <v>-96.016999999999996</v>
      </c>
      <c r="F491">
        <f t="shared" si="455"/>
        <v>96.016999999999996</v>
      </c>
      <c r="G491">
        <v>-3.2524999999999999</v>
      </c>
      <c r="H491">
        <f t="shared" ref="H491" si="496">ABS(G491)</f>
        <v>3.2524999999999999</v>
      </c>
    </row>
    <row r="492" spans="1:8" x14ac:dyDescent="0.25">
      <c r="A492">
        <v>188</v>
      </c>
      <c r="B492">
        <v>11</v>
      </c>
      <c r="C492">
        <v>-1.6637</v>
      </c>
      <c r="D492">
        <f t="shared" si="455"/>
        <v>1.6637</v>
      </c>
      <c r="E492">
        <v>-27.433399999999999</v>
      </c>
      <c r="F492">
        <f t="shared" si="455"/>
        <v>27.433399999999999</v>
      </c>
      <c r="G492">
        <v>-5.7244000000000002</v>
      </c>
      <c r="H492">
        <f t="shared" ref="H492" si="497">ABS(G492)</f>
        <v>5.7244000000000002</v>
      </c>
    </row>
    <row r="493" spans="1:8" x14ac:dyDescent="0.25">
      <c r="A493">
        <v>188</v>
      </c>
      <c r="B493">
        <v>12</v>
      </c>
      <c r="C493">
        <v>-1.6637</v>
      </c>
      <c r="D493">
        <f t="shared" si="455"/>
        <v>1.6637</v>
      </c>
      <c r="E493">
        <v>-27.433399999999999</v>
      </c>
      <c r="F493">
        <f t="shared" si="455"/>
        <v>27.433399999999999</v>
      </c>
      <c r="G493">
        <v>-3.7985000000000002</v>
      </c>
      <c r="H493">
        <f t="shared" ref="H493" si="498">ABS(G493)</f>
        <v>3.7985000000000002</v>
      </c>
    </row>
    <row r="494" spans="1:8" x14ac:dyDescent="0.25">
      <c r="A494">
        <v>188</v>
      </c>
      <c r="B494">
        <v>13</v>
      </c>
      <c r="C494">
        <v>-5.8228</v>
      </c>
      <c r="D494">
        <f t="shared" si="455"/>
        <v>5.8228</v>
      </c>
      <c r="E494">
        <v>-96.016999999999996</v>
      </c>
      <c r="F494">
        <f t="shared" si="455"/>
        <v>96.016999999999996</v>
      </c>
      <c r="G494">
        <v>-3.4456000000000002</v>
      </c>
      <c r="H494">
        <f t="shared" ref="H494" si="499">ABS(G494)</f>
        <v>3.4456000000000002</v>
      </c>
    </row>
    <row r="495" spans="1:8" x14ac:dyDescent="0.25">
      <c r="A495">
        <v>188</v>
      </c>
      <c r="B495">
        <v>14</v>
      </c>
      <c r="C495">
        <v>-5.8228</v>
      </c>
      <c r="D495">
        <f t="shared" si="455"/>
        <v>5.8228</v>
      </c>
      <c r="E495">
        <v>-96.016999999999996</v>
      </c>
      <c r="F495">
        <f t="shared" si="455"/>
        <v>96.016999999999996</v>
      </c>
      <c r="G495">
        <v>-3.5432999999999999</v>
      </c>
      <c r="H495">
        <f t="shared" ref="H495" si="500">ABS(G495)</f>
        <v>3.5432999999999999</v>
      </c>
    </row>
    <row r="496" spans="1:8" x14ac:dyDescent="0.25">
      <c r="A496">
        <v>188</v>
      </c>
      <c r="B496">
        <v>15</v>
      </c>
      <c r="C496">
        <v>-5.8228</v>
      </c>
      <c r="D496">
        <f t="shared" si="455"/>
        <v>5.8228</v>
      </c>
      <c r="E496">
        <v>-96.016999999999996</v>
      </c>
      <c r="F496">
        <f t="shared" si="455"/>
        <v>96.016999999999996</v>
      </c>
      <c r="G496">
        <v>-4.1852999999999998</v>
      </c>
      <c r="H496">
        <f t="shared" ref="H496" si="501">ABS(G496)</f>
        <v>4.1852999999999998</v>
      </c>
    </row>
    <row r="497" spans="1:8" x14ac:dyDescent="0.25">
      <c r="A497">
        <v>189</v>
      </c>
      <c r="B497">
        <v>1</v>
      </c>
      <c r="C497">
        <v>0</v>
      </c>
      <c r="D497">
        <f t="shared" si="455"/>
        <v>0</v>
      </c>
      <c r="E497">
        <v>0</v>
      </c>
      <c r="F497">
        <f t="shared" si="455"/>
        <v>0</v>
      </c>
      <c r="G497">
        <v>-5.1829000000000001</v>
      </c>
      <c r="H497">
        <f t="shared" ref="H497" si="502">ABS(G497)</f>
        <v>5.1829000000000001</v>
      </c>
    </row>
    <row r="498" spans="1:8" x14ac:dyDescent="0.25">
      <c r="B498">
        <v>2</v>
      </c>
      <c r="C498">
        <v>0</v>
      </c>
      <c r="D498">
        <f t="shared" si="455"/>
        <v>0</v>
      </c>
      <c r="E498">
        <v>-1E-4</v>
      </c>
      <c r="F498">
        <f t="shared" si="455"/>
        <v>1E-4</v>
      </c>
      <c r="G498">
        <v>-7.5705999999999998</v>
      </c>
      <c r="H498">
        <f t="shared" ref="H498" si="503">ABS(G498)</f>
        <v>7.5705999999999998</v>
      </c>
    </row>
    <row r="499" spans="1:8" x14ac:dyDescent="0.25">
      <c r="B499">
        <v>3</v>
      </c>
      <c r="C499">
        <v>-1.6637</v>
      </c>
      <c r="D499">
        <f t="shared" si="455"/>
        <v>1.6637</v>
      </c>
      <c r="E499">
        <v>-27.432600000000001</v>
      </c>
      <c r="F499">
        <f t="shared" si="455"/>
        <v>27.432600000000001</v>
      </c>
      <c r="G499">
        <v>-6.7199</v>
      </c>
      <c r="H499">
        <f t="shared" ref="H499" si="504">ABS(G499)</f>
        <v>6.7199</v>
      </c>
    </row>
    <row r="500" spans="1:8" x14ac:dyDescent="0.25">
      <c r="B500">
        <v>4</v>
      </c>
      <c r="C500">
        <v>0</v>
      </c>
      <c r="D500">
        <f t="shared" si="455"/>
        <v>0</v>
      </c>
      <c r="E500">
        <v>0</v>
      </c>
      <c r="F500">
        <f t="shared" si="455"/>
        <v>0</v>
      </c>
      <c r="G500">
        <v>-7.2042999999999999</v>
      </c>
      <c r="H500">
        <f t="shared" ref="H500" si="505">ABS(G500)</f>
        <v>7.2042999999999999</v>
      </c>
    </row>
    <row r="501" spans="1:8" x14ac:dyDescent="0.25">
      <c r="B501">
        <v>5</v>
      </c>
      <c r="C501">
        <v>0</v>
      </c>
      <c r="D501">
        <f t="shared" si="455"/>
        <v>0</v>
      </c>
      <c r="E501">
        <v>0</v>
      </c>
      <c r="F501">
        <f t="shared" si="455"/>
        <v>0</v>
      </c>
      <c r="G501">
        <v>-5.1138000000000003</v>
      </c>
      <c r="H501">
        <f t="shared" ref="H501" si="506">ABS(G501)</f>
        <v>5.1138000000000003</v>
      </c>
    </row>
    <row r="502" spans="1:8" x14ac:dyDescent="0.25">
      <c r="B502">
        <v>6</v>
      </c>
      <c r="C502">
        <v>-1.6637</v>
      </c>
      <c r="D502">
        <f t="shared" si="455"/>
        <v>1.6637</v>
      </c>
      <c r="E502">
        <v>-27.432600000000001</v>
      </c>
      <c r="F502">
        <f t="shared" si="455"/>
        <v>27.432600000000001</v>
      </c>
      <c r="G502">
        <v>-4.2630999999999997</v>
      </c>
      <c r="H502">
        <f t="shared" ref="H502" si="507">ABS(G502)</f>
        <v>4.2630999999999997</v>
      </c>
    </row>
    <row r="503" spans="1:8" x14ac:dyDescent="0.25">
      <c r="B503">
        <v>7</v>
      </c>
      <c r="C503">
        <v>0</v>
      </c>
      <c r="D503">
        <f t="shared" si="455"/>
        <v>0</v>
      </c>
      <c r="E503">
        <v>-1E-4</v>
      </c>
      <c r="F503">
        <f t="shared" si="455"/>
        <v>1E-4</v>
      </c>
      <c r="G503">
        <v>-6.6096000000000004</v>
      </c>
      <c r="H503">
        <f t="shared" ref="H503" si="508">ABS(G503)</f>
        <v>6.6096000000000004</v>
      </c>
    </row>
    <row r="504" spans="1:8" x14ac:dyDescent="0.25">
      <c r="B504">
        <v>8</v>
      </c>
      <c r="C504">
        <v>-5.8228</v>
      </c>
      <c r="D504">
        <f t="shared" si="455"/>
        <v>5.8228</v>
      </c>
      <c r="E504">
        <v>-96.013900000000007</v>
      </c>
      <c r="F504">
        <f t="shared" si="455"/>
        <v>96.013900000000007</v>
      </c>
      <c r="G504">
        <v>-4.7618</v>
      </c>
      <c r="H504">
        <f t="shared" ref="H504" si="509">ABS(G504)</f>
        <v>4.7618</v>
      </c>
    </row>
    <row r="505" spans="1:8" x14ac:dyDescent="0.25">
      <c r="B505">
        <v>9</v>
      </c>
      <c r="C505">
        <v>-5.8228</v>
      </c>
      <c r="D505">
        <f t="shared" si="455"/>
        <v>5.8228</v>
      </c>
      <c r="E505">
        <v>-96.013900000000007</v>
      </c>
      <c r="F505">
        <f t="shared" si="455"/>
        <v>96.013900000000007</v>
      </c>
      <c r="G505">
        <v>-4.9150999999999998</v>
      </c>
      <c r="H505">
        <f t="shared" ref="H505" si="510">ABS(G505)</f>
        <v>4.9150999999999998</v>
      </c>
    </row>
    <row r="506" spans="1:8" x14ac:dyDescent="0.25">
      <c r="B506">
        <v>10</v>
      </c>
      <c r="C506">
        <v>-5.8228</v>
      </c>
      <c r="D506">
        <f t="shared" si="455"/>
        <v>5.8228</v>
      </c>
      <c r="E506">
        <v>-96.013900000000007</v>
      </c>
      <c r="F506">
        <f t="shared" si="455"/>
        <v>96.013900000000007</v>
      </c>
      <c r="G506">
        <v>-5.7340999999999998</v>
      </c>
      <c r="H506">
        <f t="shared" ref="H506" si="511">ABS(G506)</f>
        <v>5.7340999999999998</v>
      </c>
    </row>
    <row r="507" spans="1:8" x14ac:dyDescent="0.25">
      <c r="B507">
        <v>11</v>
      </c>
      <c r="C507">
        <v>-1.6637</v>
      </c>
      <c r="D507">
        <f t="shared" si="455"/>
        <v>1.6637</v>
      </c>
      <c r="E507">
        <v>-27.432600000000001</v>
      </c>
      <c r="F507">
        <f t="shared" si="455"/>
        <v>27.432600000000001</v>
      </c>
      <c r="G507">
        <v>-7.9541000000000004</v>
      </c>
      <c r="H507">
        <f t="shared" ref="H507" si="512">ABS(G507)</f>
        <v>7.9541000000000004</v>
      </c>
    </row>
    <row r="508" spans="1:8" x14ac:dyDescent="0.25">
      <c r="B508">
        <v>12</v>
      </c>
      <c r="C508">
        <v>-1.6637</v>
      </c>
      <c r="D508">
        <f t="shared" si="455"/>
        <v>1.6637</v>
      </c>
      <c r="E508">
        <v>-27.432600000000001</v>
      </c>
      <c r="F508">
        <f t="shared" si="455"/>
        <v>27.432600000000001</v>
      </c>
      <c r="G508">
        <v>-5.4973000000000001</v>
      </c>
      <c r="H508">
        <f t="shared" ref="H508" si="513">ABS(G508)</f>
        <v>5.4973000000000001</v>
      </c>
    </row>
    <row r="509" spans="1:8" x14ac:dyDescent="0.25">
      <c r="B509">
        <v>13</v>
      </c>
      <c r="C509">
        <v>-5.8228</v>
      </c>
      <c r="D509">
        <f t="shared" si="455"/>
        <v>5.8228</v>
      </c>
      <c r="E509">
        <v>-96.013900000000007</v>
      </c>
      <c r="F509">
        <f t="shared" si="455"/>
        <v>96.013900000000007</v>
      </c>
      <c r="G509">
        <v>-5.9961000000000002</v>
      </c>
      <c r="H509">
        <f t="shared" ref="H509" si="514">ABS(G509)</f>
        <v>5.9961000000000002</v>
      </c>
    </row>
    <row r="510" spans="1:8" x14ac:dyDescent="0.25">
      <c r="B510">
        <v>14</v>
      </c>
      <c r="C510">
        <v>-5.8228</v>
      </c>
      <c r="D510">
        <f t="shared" si="455"/>
        <v>5.8228</v>
      </c>
      <c r="E510">
        <v>-96.013900000000007</v>
      </c>
      <c r="F510">
        <f t="shared" si="455"/>
        <v>96.013900000000007</v>
      </c>
      <c r="G510">
        <v>-6.1493000000000002</v>
      </c>
      <c r="H510">
        <f t="shared" ref="H510" si="515">ABS(G510)</f>
        <v>6.1493000000000002</v>
      </c>
    </row>
    <row r="511" spans="1:8" x14ac:dyDescent="0.25">
      <c r="B511">
        <v>15</v>
      </c>
      <c r="C511">
        <v>-5.8228</v>
      </c>
      <c r="D511">
        <f t="shared" si="455"/>
        <v>5.8228</v>
      </c>
      <c r="E511">
        <v>-96.013900000000007</v>
      </c>
      <c r="F511">
        <f t="shared" si="455"/>
        <v>96.013900000000007</v>
      </c>
      <c r="G511">
        <v>-6.9683000000000002</v>
      </c>
      <c r="H511">
        <f t="shared" ref="H511" si="516">ABS(G511)</f>
        <v>6.9683000000000002</v>
      </c>
    </row>
    <row r="512" spans="1:8" x14ac:dyDescent="0.25">
      <c r="A512">
        <v>190</v>
      </c>
      <c r="B512">
        <v>1</v>
      </c>
      <c r="C512">
        <v>0</v>
      </c>
      <c r="D512">
        <f t="shared" si="455"/>
        <v>0</v>
      </c>
      <c r="E512">
        <v>-5.1200000000000002E-2</v>
      </c>
      <c r="F512">
        <f t="shared" si="455"/>
        <v>5.1200000000000002E-2</v>
      </c>
      <c r="G512">
        <v>-2.1587999999999998</v>
      </c>
      <c r="H512">
        <f t="shared" ref="H512" si="517">ABS(G512)</f>
        <v>2.1587999999999998</v>
      </c>
    </row>
    <row r="513" spans="1:8" x14ac:dyDescent="0.25">
      <c r="B513">
        <v>2</v>
      </c>
      <c r="C513">
        <v>0</v>
      </c>
      <c r="D513">
        <f t="shared" si="455"/>
        <v>0</v>
      </c>
      <c r="E513">
        <v>-0.10050000000000001</v>
      </c>
      <c r="F513">
        <f t="shared" si="455"/>
        <v>0.10050000000000001</v>
      </c>
      <c r="G513">
        <v>-3.1423000000000001</v>
      </c>
      <c r="H513">
        <f t="shared" ref="H513" si="518">ABS(G513)</f>
        <v>3.1423000000000001</v>
      </c>
    </row>
    <row r="514" spans="1:8" x14ac:dyDescent="0.25">
      <c r="B514">
        <v>3</v>
      </c>
      <c r="C514">
        <v>-1.6902999999999999</v>
      </c>
      <c r="D514">
        <f t="shared" si="455"/>
        <v>1.6902999999999999</v>
      </c>
      <c r="E514">
        <v>-25.6584</v>
      </c>
      <c r="F514">
        <f t="shared" si="455"/>
        <v>25.6584</v>
      </c>
      <c r="G514">
        <v>-2.6473</v>
      </c>
      <c r="H514">
        <f t="shared" ref="H514" si="519">ABS(G514)</f>
        <v>2.6473</v>
      </c>
    </row>
    <row r="515" spans="1:8" x14ac:dyDescent="0.25">
      <c r="B515">
        <v>4</v>
      </c>
      <c r="C515">
        <v>0</v>
      </c>
      <c r="D515">
        <f t="shared" ref="D515:F578" si="520">ABS(C515)</f>
        <v>0</v>
      </c>
      <c r="E515">
        <v>-9.06E-2</v>
      </c>
      <c r="F515">
        <f t="shared" si="520"/>
        <v>9.06E-2</v>
      </c>
      <c r="G515">
        <v>-2.9996</v>
      </c>
      <c r="H515">
        <f t="shared" ref="H515" si="521">ABS(G515)</f>
        <v>2.9996</v>
      </c>
    </row>
    <row r="516" spans="1:8" x14ac:dyDescent="0.25">
      <c r="B516">
        <v>5</v>
      </c>
      <c r="C516">
        <v>0</v>
      </c>
      <c r="D516">
        <f t="shared" si="520"/>
        <v>0</v>
      </c>
      <c r="E516">
        <v>-5.8200000000000002E-2</v>
      </c>
      <c r="F516">
        <f t="shared" si="520"/>
        <v>5.8200000000000002E-2</v>
      </c>
      <c r="G516">
        <v>-2.1208999999999998</v>
      </c>
      <c r="H516">
        <f t="shared" ref="H516" si="522">ABS(G516)</f>
        <v>2.1208999999999998</v>
      </c>
    </row>
    <row r="517" spans="1:8" x14ac:dyDescent="0.25">
      <c r="B517">
        <v>6</v>
      </c>
      <c r="C517">
        <v>-1.6902999999999999</v>
      </c>
      <c r="D517">
        <f t="shared" si="520"/>
        <v>1.6902999999999999</v>
      </c>
      <c r="E517">
        <v>-25.616099999999999</v>
      </c>
      <c r="F517">
        <f t="shared" si="520"/>
        <v>25.616099999999999</v>
      </c>
      <c r="G517">
        <v>-1.6258999999999999</v>
      </c>
      <c r="H517">
        <f t="shared" ref="H517" si="523">ABS(G517)</f>
        <v>1.6258999999999999</v>
      </c>
    </row>
    <row r="518" spans="1:8" x14ac:dyDescent="0.25">
      <c r="B518">
        <v>7</v>
      </c>
      <c r="C518">
        <v>0</v>
      </c>
      <c r="D518">
        <f t="shared" si="520"/>
        <v>0</v>
      </c>
      <c r="E518">
        <v>-8.2600000000000007E-2</v>
      </c>
      <c r="F518">
        <f t="shared" si="520"/>
        <v>8.2600000000000007E-2</v>
      </c>
      <c r="G518">
        <v>-2.7465000000000002</v>
      </c>
      <c r="H518">
        <f t="shared" ref="H518" si="524">ABS(G518)</f>
        <v>2.7465000000000002</v>
      </c>
    </row>
    <row r="519" spans="1:8" x14ac:dyDescent="0.25">
      <c r="B519">
        <v>8</v>
      </c>
      <c r="C519">
        <v>-5.9161000000000001</v>
      </c>
      <c r="D519">
        <f t="shared" si="520"/>
        <v>5.9161000000000001</v>
      </c>
      <c r="E519">
        <v>-89.529799999999994</v>
      </c>
      <c r="F519">
        <f t="shared" si="520"/>
        <v>89.529799999999994</v>
      </c>
      <c r="G519">
        <v>-1.4753000000000001</v>
      </c>
      <c r="H519">
        <f t="shared" ref="H519" si="525">ABS(G519)</f>
        <v>1.4753000000000001</v>
      </c>
    </row>
    <row r="520" spans="1:8" x14ac:dyDescent="0.25">
      <c r="B520">
        <v>9</v>
      </c>
      <c r="C520">
        <v>-5.9161000000000001</v>
      </c>
      <c r="D520">
        <f t="shared" si="520"/>
        <v>5.9161000000000001</v>
      </c>
      <c r="E520">
        <v>-89.534000000000006</v>
      </c>
      <c r="F520">
        <f t="shared" si="520"/>
        <v>89.534000000000006</v>
      </c>
      <c r="G520">
        <v>-1.5349999999999999</v>
      </c>
      <c r="H520">
        <f t="shared" ref="H520" si="526">ABS(G520)</f>
        <v>1.5349999999999999</v>
      </c>
    </row>
    <row r="521" spans="1:8" x14ac:dyDescent="0.25">
      <c r="B521">
        <v>10</v>
      </c>
      <c r="C521">
        <v>-5.9161000000000001</v>
      </c>
      <c r="D521">
        <f t="shared" si="520"/>
        <v>5.9161000000000001</v>
      </c>
      <c r="E521">
        <v>-89.548100000000005</v>
      </c>
      <c r="F521">
        <f t="shared" si="520"/>
        <v>89.548100000000005</v>
      </c>
      <c r="G521">
        <v>-1.8754</v>
      </c>
      <c r="H521">
        <f t="shared" ref="H521" si="527">ABS(G521)</f>
        <v>1.8754</v>
      </c>
    </row>
    <row r="522" spans="1:8" x14ac:dyDescent="0.25">
      <c r="B522">
        <v>11</v>
      </c>
      <c r="C522">
        <v>-1.6902999999999999</v>
      </c>
      <c r="D522">
        <f t="shared" si="520"/>
        <v>1.6902999999999999</v>
      </c>
      <c r="E522">
        <v>-25.670999999999999</v>
      </c>
      <c r="F522">
        <f t="shared" si="520"/>
        <v>25.670999999999999</v>
      </c>
      <c r="G522">
        <v>-3.1536</v>
      </c>
      <c r="H522">
        <f t="shared" ref="H522" si="528">ABS(G522)</f>
        <v>3.1536</v>
      </c>
    </row>
    <row r="523" spans="1:8" x14ac:dyDescent="0.25">
      <c r="B523">
        <v>12</v>
      </c>
      <c r="C523">
        <v>-1.6902999999999999</v>
      </c>
      <c r="D523">
        <f t="shared" si="520"/>
        <v>1.6902999999999999</v>
      </c>
      <c r="E523">
        <v>-25.628699999999998</v>
      </c>
      <c r="F523">
        <f t="shared" si="520"/>
        <v>25.628699999999998</v>
      </c>
      <c r="G523">
        <v>-2.1322999999999999</v>
      </c>
      <c r="H523">
        <f t="shared" ref="H523" si="529">ABS(G523)</f>
        <v>2.1322999999999999</v>
      </c>
    </row>
    <row r="524" spans="1:8" x14ac:dyDescent="0.25">
      <c r="B524">
        <v>13</v>
      </c>
      <c r="C524">
        <v>-5.9161000000000001</v>
      </c>
      <c r="D524">
        <f t="shared" si="520"/>
        <v>5.9161000000000001</v>
      </c>
      <c r="E524">
        <v>-89.542400000000001</v>
      </c>
      <c r="F524">
        <f t="shared" si="520"/>
        <v>89.542400000000001</v>
      </c>
      <c r="G524">
        <v>-1.9816</v>
      </c>
      <c r="H524">
        <f t="shared" ref="H524" si="530">ABS(G524)</f>
        <v>1.9816</v>
      </c>
    </row>
    <row r="525" spans="1:8" x14ac:dyDescent="0.25">
      <c r="B525">
        <v>14</v>
      </c>
      <c r="C525">
        <v>-5.9161000000000001</v>
      </c>
      <c r="D525">
        <f t="shared" si="520"/>
        <v>5.9161000000000001</v>
      </c>
      <c r="E525">
        <v>-89.546499999999995</v>
      </c>
      <c r="F525">
        <f t="shared" si="520"/>
        <v>89.546499999999995</v>
      </c>
      <c r="G525">
        <v>-2.0413000000000001</v>
      </c>
      <c r="H525">
        <f t="shared" ref="H525" si="531">ABS(G525)</f>
        <v>2.0413000000000001</v>
      </c>
    </row>
    <row r="526" spans="1:8" x14ac:dyDescent="0.25">
      <c r="B526">
        <v>15</v>
      </c>
      <c r="C526">
        <v>-5.9161000000000001</v>
      </c>
      <c r="D526">
        <f t="shared" si="520"/>
        <v>5.9161000000000001</v>
      </c>
      <c r="E526">
        <v>-89.560599999999994</v>
      </c>
      <c r="F526">
        <f t="shared" si="520"/>
        <v>89.560599999999994</v>
      </c>
      <c r="G526">
        <v>-2.3818000000000001</v>
      </c>
      <c r="H526">
        <f t="shared" ref="H526" si="532">ABS(G526)</f>
        <v>2.3818000000000001</v>
      </c>
    </row>
    <row r="527" spans="1:8" x14ac:dyDescent="0.25">
      <c r="A527">
        <v>201</v>
      </c>
      <c r="B527">
        <v>1</v>
      </c>
      <c r="C527">
        <v>0</v>
      </c>
      <c r="D527">
        <f t="shared" si="520"/>
        <v>0</v>
      </c>
      <c r="E527">
        <v>5.1200000000000002E-2</v>
      </c>
      <c r="F527">
        <f t="shared" si="520"/>
        <v>5.1200000000000002E-2</v>
      </c>
      <c r="G527">
        <v>-2.1587999999999998</v>
      </c>
      <c r="H527">
        <f t="shared" ref="H527" si="533">ABS(G527)</f>
        <v>2.1587999999999998</v>
      </c>
    </row>
    <row r="528" spans="1:8" x14ac:dyDescent="0.25">
      <c r="B528">
        <v>2</v>
      </c>
      <c r="C528">
        <v>0</v>
      </c>
      <c r="D528">
        <f t="shared" si="520"/>
        <v>0</v>
      </c>
      <c r="E528">
        <v>0.10050000000000001</v>
      </c>
      <c r="F528">
        <f t="shared" si="520"/>
        <v>0.10050000000000001</v>
      </c>
      <c r="G528">
        <v>-3.1423000000000001</v>
      </c>
      <c r="H528">
        <f t="shared" ref="H528" si="534">ABS(G528)</f>
        <v>3.1423000000000001</v>
      </c>
    </row>
    <row r="529" spans="1:8" x14ac:dyDescent="0.25">
      <c r="B529">
        <v>3</v>
      </c>
      <c r="C529">
        <v>-1.6902999999999999</v>
      </c>
      <c r="D529">
        <f t="shared" si="520"/>
        <v>1.6902999999999999</v>
      </c>
      <c r="E529">
        <v>-25.484500000000001</v>
      </c>
      <c r="F529">
        <f t="shared" si="520"/>
        <v>25.484500000000001</v>
      </c>
      <c r="G529">
        <v>-2.5954000000000002</v>
      </c>
      <c r="H529">
        <f t="shared" ref="H529" si="535">ABS(G529)</f>
        <v>2.5954000000000002</v>
      </c>
    </row>
    <row r="530" spans="1:8" x14ac:dyDescent="0.25">
      <c r="B530">
        <v>4</v>
      </c>
      <c r="C530">
        <v>0</v>
      </c>
      <c r="D530">
        <f t="shared" si="520"/>
        <v>0</v>
      </c>
      <c r="E530">
        <v>9.06E-2</v>
      </c>
      <c r="F530">
        <f t="shared" si="520"/>
        <v>9.06E-2</v>
      </c>
      <c r="G530">
        <v>-2.9996</v>
      </c>
      <c r="H530">
        <f t="shared" ref="H530" si="536">ABS(G530)</f>
        <v>2.9996</v>
      </c>
    </row>
    <row r="531" spans="1:8" x14ac:dyDescent="0.25">
      <c r="B531">
        <v>5</v>
      </c>
      <c r="C531">
        <v>0</v>
      </c>
      <c r="D531">
        <f t="shared" si="520"/>
        <v>0</v>
      </c>
      <c r="E531">
        <v>5.8200000000000002E-2</v>
      </c>
      <c r="F531">
        <f t="shared" si="520"/>
        <v>5.8200000000000002E-2</v>
      </c>
      <c r="G531">
        <v>-2.1208999999999998</v>
      </c>
      <c r="H531">
        <f t="shared" ref="H531" si="537">ABS(G531)</f>
        <v>2.1208999999999998</v>
      </c>
    </row>
    <row r="532" spans="1:8" x14ac:dyDescent="0.25">
      <c r="B532">
        <v>6</v>
      </c>
      <c r="C532">
        <v>-1.6902999999999999</v>
      </c>
      <c r="D532">
        <f t="shared" si="520"/>
        <v>1.6902999999999999</v>
      </c>
      <c r="E532">
        <v>-25.526800000000001</v>
      </c>
      <c r="F532">
        <f t="shared" si="520"/>
        <v>25.526800000000001</v>
      </c>
      <c r="G532">
        <v>-1.5741000000000001</v>
      </c>
      <c r="H532">
        <f t="shared" ref="H532" si="538">ABS(G532)</f>
        <v>1.5741000000000001</v>
      </c>
    </row>
    <row r="533" spans="1:8" x14ac:dyDescent="0.25">
      <c r="B533">
        <v>7</v>
      </c>
      <c r="C533">
        <v>0</v>
      </c>
      <c r="D533">
        <f t="shared" si="520"/>
        <v>0</v>
      </c>
      <c r="E533">
        <v>8.2600000000000007E-2</v>
      </c>
      <c r="F533">
        <f t="shared" si="520"/>
        <v>8.2600000000000007E-2</v>
      </c>
      <c r="G533">
        <v>-2.7465000000000002</v>
      </c>
      <c r="H533">
        <f t="shared" ref="H533" si="539">ABS(G533)</f>
        <v>2.7465000000000002</v>
      </c>
    </row>
    <row r="534" spans="1:8" x14ac:dyDescent="0.25">
      <c r="B534">
        <v>8</v>
      </c>
      <c r="C534">
        <v>-5.9161999999999999</v>
      </c>
      <c r="D534">
        <f t="shared" si="520"/>
        <v>5.9161999999999999</v>
      </c>
      <c r="E534">
        <v>-89.470500000000001</v>
      </c>
      <c r="F534">
        <f t="shared" si="520"/>
        <v>89.470500000000001</v>
      </c>
      <c r="G534">
        <v>-1.2937000000000001</v>
      </c>
      <c r="H534">
        <f t="shared" ref="H534" si="540">ABS(G534)</f>
        <v>1.2937000000000001</v>
      </c>
    </row>
    <row r="535" spans="1:8" x14ac:dyDescent="0.25">
      <c r="B535">
        <v>9</v>
      </c>
      <c r="C535">
        <v>-5.9161999999999999</v>
      </c>
      <c r="D535">
        <f t="shared" si="520"/>
        <v>5.9161999999999999</v>
      </c>
      <c r="E535">
        <v>-89.466300000000004</v>
      </c>
      <c r="F535">
        <f t="shared" si="520"/>
        <v>89.466300000000004</v>
      </c>
      <c r="G535">
        <v>-1.3533999999999999</v>
      </c>
      <c r="H535">
        <f t="shared" ref="H535" si="541">ABS(G535)</f>
        <v>1.3533999999999999</v>
      </c>
    </row>
    <row r="536" spans="1:8" x14ac:dyDescent="0.25">
      <c r="B536">
        <v>10</v>
      </c>
      <c r="C536">
        <v>-5.9161999999999999</v>
      </c>
      <c r="D536">
        <f t="shared" si="520"/>
        <v>5.9161999999999999</v>
      </c>
      <c r="E536">
        <v>-89.452200000000005</v>
      </c>
      <c r="F536">
        <f t="shared" si="520"/>
        <v>89.452200000000005</v>
      </c>
      <c r="G536">
        <v>-1.6939</v>
      </c>
      <c r="H536">
        <f t="shared" ref="H536" si="542">ABS(G536)</f>
        <v>1.6939</v>
      </c>
    </row>
    <row r="537" spans="1:8" x14ac:dyDescent="0.25">
      <c r="B537">
        <v>11</v>
      </c>
      <c r="C537">
        <v>-1.6902999999999999</v>
      </c>
      <c r="D537">
        <f t="shared" si="520"/>
        <v>1.6902999999999999</v>
      </c>
      <c r="E537">
        <v>-25.472000000000001</v>
      </c>
      <c r="F537">
        <f t="shared" si="520"/>
        <v>25.472000000000001</v>
      </c>
      <c r="G537">
        <v>-3.1017999999999999</v>
      </c>
      <c r="H537">
        <f t="shared" ref="H537" si="543">ABS(G537)</f>
        <v>3.1017999999999999</v>
      </c>
    </row>
    <row r="538" spans="1:8" x14ac:dyDescent="0.25">
      <c r="B538">
        <v>12</v>
      </c>
      <c r="C538">
        <v>-1.6902999999999999</v>
      </c>
      <c r="D538">
        <f t="shared" si="520"/>
        <v>1.6902999999999999</v>
      </c>
      <c r="E538">
        <v>-25.514299999999999</v>
      </c>
      <c r="F538">
        <f t="shared" si="520"/>
        <v>25.514299999999999</v>
      </c>
      <c r="G538">
        <v>-2.0804</v>
      </c>
      <c r="H538">
        <f t="shared" ref="H538" si="544">ABS(G538)</f>
        <v>2.0804</v>
      </c>
    </row>
    <row r="539" spans="1:8" x14ac:dyDescent="0.25">
      <c r="B539">
        <v>13</v>
      </c>
      <c r="C539">
        <v>-5.9161999999999999</v>
      </c>
      <c r="D539">
        <f t="shared" si="520"/>
        <v>5.9161999999999999</v>
      </c>
      <c r="E539">
        <v>-89.457899999999995</v>
      </c>
      <c r="F539">
        <f t="shared" si="520"/>
        <v>89.457899999999995</v>
      </c>
      <c r="G539">
        <v>-1.8001</v>
      </c>
      <c r="H539">
        <f t="shared" ref="H539" si="545">ABS(G539)</f>
        <v>1.8001</v>
      </c>
    </row>
    <row r="540" spans="1:8" x14ac:dyDescent="0.25">
      <c r="B540">
        <v>14</v>
      </c>
      <c r="C540">
        <v>-5.9161999999999999</v>
      </c>
      <c r="D540">
        <f t="shared" si="520"/>
        <v>5.9161999999999999</v>
      </c>
      <c r="E540">
        <v>-89.453800000000001</v>
      </c>
      <c r="F540">
        <f t="shared" si="520"/>
        <v>89.453800000000001</v>
      </c>
      <c r="G540">
        <v>-1.8597999999999999</v>
      </c>
      <c r="H540">
        <f t="shared" ref="H540" si="546">ABS(G540)</f>
        <v>1.8597999999999999</v>
      </c>
    </row>
    <row r="541" spans="1:8" x14ac:dyDescent="0.25">
      <c r="B541">
        <v>15</v>
      </c>
      <c r="C541">
        <v>-5.9161999999999999</v>
      </c>
      <c r="D541">
        <f t="shared" si="520"/>
        <v>5.9161999999999999</v>
      </c>
      <c r="E541">
        <v>-89.439700000000002</v>
      </c>
      <c r="F541">
        <f t="shared" si="520"/>
        <v>89.439700000000002</v>
      </c>
      <c r="G541">
        <v>-2.2002000000000002</v>
      </c>
      <c r="H541">
        <f t="shared" ref="H541" si="547">ABS(G541)</f>
        <v>2.2002000000000002</v>
      </c>
    </row>
    <row r="542" spans="1:8" x14ac:dyDescent="0.25">
      <c r="A542">
        <v>202</v>
      </c>
      <c r="B542">
        <v>1</v>
      </c>
      <c r="C542">
        <v>0</v>
      </c>
      <c r="D542">
        <f t="shared" si="520"/>
        <v>0</v>
      </c>
      <c r="E542">
        <v>0</v>
      </c>
      <c r="F542">
        <f t="shared" si="520"/>
        <v>0</v>
      </c>
      <c r="G542">
        <v>-5.1829000000000001</v>
      </c>
      <c r="H542">
        <f t="shared" ref="H542" si="548">ABS(G542)</f>
        <v>5.1829000000000001</v>
      </c>
    </row>
    <row r="543" spans="1:8" x14ac:dyDescent="0.25">
      <c r="B543">
        <v>2</v>
      </c>
      <c r="C543">
        <v>0</v>
      </c>
      <c r="D543">
        <f t="shared" si="520"/>
        <v>0</v>
      </c>
      <c r="E543">
        <v>1E-4</v>
      </c>
      <c r="F543">
        <f t="shared" si="520"/>
        <v>1E-4</v>
      </c>
      <c r="G543">
        <v>-7.5705999999999998</v>
      </c>
      <c r="H543">
        <f t="shared" ref="H543" si="549">ABS(G543)</f>
        <v>7.5705999999999998</v>
      </c>
    </row>
    <row r="544" spans="1:8" x14ac:dyDescent="0.25">
      <c r="B544">
        <v>3</v>
      </c>
      <c r="C544">
        <v>-1.6637</v>
      </c>
      <c r="D544">
        <f t="shared" si="520"/>
        <v>1.6637</v>
      </c>
      <c r="E544">
        <v>-27.432500000000001</v>
      </c>
      <c r="F544">
        <f t="shared" si="520"/>
        <v>27.432500000000001</v>
      </c>
      <c r="G544">
        <v>-5.8781999999999996</v>
      </c>
      <c r="H544">
        <f t="shared" ref="H544" si="550">ABS(G544)</f>
        <v>5.8781999999999996</v>
      </c>
    </row>
    <row r="545" spans="1:8" x14ac:dyDescent="0.25">
      <c r="B545">
        <v>4</v>
      </c>
      <c r="C545">
        <v>0</v>
      </c>
      <c r="D545">
        <f t="shared" si="520"/>
        <v>0</v>
      </c>
      <c r="E545">
        <v>0</v>
      </c>
      <c r="F545">
        <f t="shared" si="520"/>
        <v>0</v>
      </c>
      <c r="G545">
        <v>-7.2042999999999999</v>
      </c>
      <c r="H545">
        <f t="shared" ref="H545" si="551">ABS(G545)</f>
        <v>7.2042999999999999</v>
      </c>
    </row>
    <row r="546" spans="1:8" x14ac:dyDescent="0.25">
      <c r="B546">
        <v>5</v>
      </c>
      <c r="C546">
        <v>0</v>
      </c>
      <c r="D546">
        <f t="shared" si="520"/>
        <v>0</v>
      </c>
      <c r="E546">
        <v>0</v>
      </c>
      <c r="F546">
        <f t="shared" si="520"/>
        <v>0</v>
      </c>
      <c r="G546">
        <v>-5.1138000000000003</v>
      </c>
      <c r="H546">
        <f t="shared" ref="H546" si="552">ABS(G546)</f>
        <v>5.1138000000000003</v>
      </c>
    </row>
    <row r="547" spans="1:8" x14ac:dyDescent="0.25">
      <c r="B547">
        <v>6</v>
      </c>
      <c r="C547">
        <v>-1.6637</v>
      </c>
      <c r="D547">
        <f t="shared" si="520"/>
        <v>1.6637</v>
      </c>
      <c r="E547">
        <v>-27.432500000000001</v>
      </c>
      <c r="F547">
        <f t="shared" si="520"/>
        <v>27.432500000000001</v>
      </c>
      <c r="G547">
        <v>-3.4214000000000002</v>
      </c>
      <c r="H547">
        <f t="shared" ref="H547" si="553">ABS(G547)</f>
        <v>3.4214000000000002</v>
      </c>
    </row>
    <row r="548" spans="1:8" x14ac:dyDescent="0.25">
      <c r="B548">
        <v>7</v>
      </c>
      <c r="C548">
        <v>0</v>
      </c>
      <c r="D548">
        <f t="shared" si="520"/>
        <v>0</v>
      </c>
      <c r="E548">
        <v>1E-4</v>
      </c>
      <c r="F548">
        <f t="shared" si="520"/>
        <v>1E-4</v>
      </c>
      <c r="G548">
        <v>-6.6096000000000004</v>
      </c>
      <c r="H548">
        <f t="shared" ref="H548" si="554">ABS(G548)</f>
        <v>6.6096000000000004</v>
      </c>
    </row>
    <row r="549" spans="1:8" x14ac:dyDescent="0.25">
      <c r="B549">
        <v>8</v>
      </c>
      <c r="C549">
        <v>-5.8228</v>
      </c>
      <c r="D549">
        <f t="shared" si="520"/>
        <v>5.8228</v>
      </c>
      <c r="E549">
        <v>-96.013900000000007</v>
      </c>
      <c r="F549">
        <f t="shared" si="520"/>
        <v>96.013900000000007</v>
      </c>
      <c r="G549">
        <v>-1.8160000000000001</v>
      </c>
      <c r="H549">
        <f t="shared" ref="H549" si="555">ABS(G549)</f>
        <v>1.8160000000000001</v>
      </c>
    </row>
    <row r="550" spans="1:8" x14ac:dyDescent="0.25">
      <c r="B550">
        <v>9</v>
      </c>
      <c r="C550">
        <v>-5.8228</v>
      </c>
      <c r="D550">
        <f t="shared" si="520"/>
        <v>5.8228</v>
      </c>
      <c r="E550">
        <v>-96.013900000000007</v>
      </c>
      <c r="F550">
        <f t="shared" si="520"/>
        <v>96.013900000000007</v>
      </c>
      <c r="G550">
        <v>-1.9693000000000001</v>
      </c>
      <c r="H550">
        <f t="shared" ref="H550" si="556">ABS(G550)</f>
        <v>1.9693000000000001</v>
      </c>
    </row>
    <row r="551" spans="1:8" x14ac:dyDescent="0.25">
      <c r="B551">
        <v>10</v>
      </c>
      <c r="C551">
        <v>-5.8228</v>
      </c>
      <c r="D551">
        <f t="shared" si="520"/>
        <v>5.8228</v>
      </c>
      <c r="E551">
        <v>-96.013900000000007</v>
      </c>
      <c r="F551">
        <f t="shared" si="520"/>
        <v>96.013900000000007</v>
      </c>
      <c r="G551">
        <v>-2.7881999999999998</v>
      </c>
      <c r="H551">
        <f t="shared" ref="H551" si="557">ABS(G551)</f>
        <v>2.7881999999999998</v>
      </c>
    </row>
    <row r="552" spans="1:8" x14ac:dyDescent="0.25">
      <c r="B552">
        <v>11</v>
      </c>
      <c r="C552">
        <v>-1.6637</v>
      </c>
      <c r="D552">
        <f t="shared" si="520"/>
        <v>1.6637</v>
      </c>
      <c r="E552">
        <v>-27.432500000000001</v>
      </c>
      <c r="F552">
        <f t="shared" si="520"/>
        <v>27.432500000000001</v>
      </c>
      <c r="G552">
        <v>-7.1124000000000001</v>
      </c>
      <c r="H552">
        <f t="shared" ref="H552" si="558">ABS(G552)</f>
        <v>7.1124000000000001</v>
      </c>
    </row>
    <row r="553" spans="1:8" x14ac:dyDescent="0.25">
      <c r="B553">
        <v>12</v>
      </c>
      <c r="C553">
        <v>-1.6637</v>
      </c>
      <c r="D553">
        <f t="shared" si="520"/>
        <v>1.6637</v>
      </c>
      <c r="E553">
        <v>-27.432500000000001</v>
      </c>
      <c r="F553">
        <f t="shared" si="520"/>
        <v>27.432500000000001</v>
      </c>
      <c r="G553">
        <v>-4.6555999999999997</v>
      </c>
      <c r="H553">
        <f t="shared" ref="H553" si="559">ABS(G553)</f>
        <v>4.6555999999999997</v>
      </c>
    </row>
    <row r="554" spans="1:8" x14ac:dyDescent="0.25">
      <c r="B554">
        <v>13</v>
      </c>
      <c r="C554">
        <v>-5.8228</v>
      </c>
      <c r="D554">
        <f t="shared" si="520"/>
        <v>5.8228</v>
      </c>
      <c r="E554">
        <v>-96.013900000000007</v>
      </c>
      <c r="F554">
        <f t="shared" si="520"/>
        <v>96.013900000000007</v>
      </c>
      <c r="G554">
        <v>-3.0501999999999998</v>
      </c>
      <c r="H554">
        <f t="shared" ref="H554" si="560">ABS(G554)</f>
        <v>3.0501999999999998</v>
      </c>
    </row>
    <row r="555" spans="1:8" x14ac:dyDescent="0.25">
      <c r="B555">
        <v>14</v>
      </c>
      <c r="C555">
        <v>-5.8228</v>
      </c>
      <c r="D555">
        <f t="shared" si="520"/>
        <v>5.8228</v>
      </c>
      <c r="E555">
        <v>-96.013900000000007</v>
      </c>
      <c r="F555">
        <f t="shared" si="520"/>
        <v>96.013900000000007</v>
      </c>
      <c r="G555">
        <v>-3.2035</v>
      </c>
      <c r="H555">
        <f t="shared" ref="H555" si="561">ABS(G555)</f>
        <v>3.2035</v>
      </c>
    </row>
    <row r="556" spans="1:8" x14ac:dyDescent="0.25">
      <c r="B556">
        <v>15</v>
      </c>
      <c r="C556">
        <v>-5.8228</v>
      </c>
      <c r="D556">
        <f t="shared" si="520"/>
        <v>5.8228</v>
      </c>
      <c r="E556">
        <v>-96.013900000000007</v>
      </c>
      <c r="F556">
        <f t="shared" si="520"/>
        <v>96.013900000000007</v>
      </c>
      <c r="G556">
        <v>-4.0224000000000002</v>
      </c>
      <c r="H556">
        <f t="shared" ref="H556" si="562">ABS(G556)</f>
        <v>4.0224000000000002</v>
      </c>
    </row>
    <row r="557" spans="1:8" x14ac:dyDescent="0.25">
      <c r="A557">
        <v>203</v>
      </c>
      <c r="B557">
        <v>1</v>
      </c>
      <c r="C557">
        <v>0</v>
      </c>
      <c r="D557">
        <f t="shared" si="520"/>
        <v>0</v>
      </c>
      <c r="E557">
        <v>0</v>
      </c>
      <c r="F557">
        <f t="shared" si="520"/>
        <v>0</v>
      </c>
      <c r="G557">
        <v>-3.9287999999999998</v>
      </c>
      <c r="H557">
        <f t="shared" ref="H557" si="563">ABS(G557)</f>
        <v>3.9287999999999998</v>
      </c>
    </row>
    <row r="558" spans="1:8" x14ac:dyDescent="0.25">
      <c r="B558">
        <v>2</v>
      </c>
      <c r="C558">
        <v>0</v>
      </c>
      <c r="D558">
        <f t="shared" si="520"/>
        <v>0</v>
      </c>
      <c r="E558">
        <v>0</v>
      </c>
      <c r="F558">
        <f t="shared" si="520"/>
        <v>0</v>
      </c>
      <c r="G558">
        <v>-5.7481999999999998</v>
      </c>
      <c r="H558">
        <f t="shared" ref="H558" si="564">ABS(G558)</f>
        <v>5.7481999999999998</v>
      </c>
    </row>
    <row r="559" spans="1:8" x14ac:dyDescent="0.25">
      <c r="B559">
        <v>3</v>
      </c>
      <c r="C559">
        <v>-1.6637</v>
      </c>
      <c r="D559">
        <f t="shared" si="520"/>
        <v>1.6637</v>
      </c>
      <c r="E559">
        <v>-27.433399999999999</v>
      </c>
      <c r="F559">
        <f t="shared" si="520"/>
        <v>27.433399999999999</v>
      </c>
      <c r="G559">
        <v>-4.7915999999999999</v>
      </c>
      <c r="H559">
        <f t="shared" ref="H559" si="565">ABS(G559)</f>
        <v>4.7915999999999999</v>
      </c>
    </row>
    <row r="560" spans="1:8" x14ac:dyDescent="0.25">
      <c r="B560">
        <v>4</v>
      </c>
      <c r="C560">
        <v>0</v>
      </c>
      <c r="D560">
        <f t="shared" si="520"/>
        <v>0</v>
      </c>
      <c r="E560">
        <v>0</v>
      </c>
      <c r="F560">
        <f t="shared" si="520"/>
        <v>0</v>
      </c>
      <c r="G560">
        <v>-5.5145</v>
      </c>
      <c r="H560">
        <f t="shared" ref="H560" si="566">ABS(G560)</f>
        <v>5.5145</v>
      </c>
    </row>
    <row r="561" spans="1:8" x14ac:dyDescent="0.25">
      <c r="B561">
        <v>5</v>
      </c>
      <c r="C561">
        <v>0</v>
      </c>
      <c r="D561">
        <f t="shared" si="520"/>
        <v>0</v>
      </c>
      <c r="E561">
        <v>0</v>
      </c>
      <c r="F561">
        <f t="shared" si="520"/>
        <v>0</v>
      </c>
      <c r="G561">
        <v>-3.8222999999999998</v>
      </c>
      <c r="H561">
        <f t="shared" ref="H561" si="567">ABS(G561)</f>
        <v>3.8222999999999998</v>
      </c>
    </row>
    <row r="562" spans="1:8" x14ac:dyDescent="0.25">
      <c r="B562">
        <v>6</v>
      </c>
      <c r="C562">
        <v>-1.6637</v>
      </c>
      <c r="D562">
        <f t="shared" si="520"/>
        <v>1.6637</v>
      </c>
      <c r="E562">
        <v>-27.433399999999999</v>
      </c>
      <c r="F562">
        <f t="shared" si="520"/>
        <v>27.433399999999999</v>
      </c>
      <c r="G562">
        <v>-2.8656999999999999</v>
      </c>
      <c r="H562">
        <f t="shared" ref="H562" si="568">ABS(G562)</f>
        <v>2.8656999999999999</v>
      </c>
    </row>
    <row r="563" spans="1:8" x14ac:dyDescent="0.25">
      <c r="B563">
        <v>7</v>
      </c>
      <c r="C563">
        <v>0</v>
      </c>
      <c r="D563">
        <f t="shared" si="520"/>
        <v>0</v>
      </c>
      <c r="E563">
        <v>0</v>
      </c>
      <c r="F563">
        <f t="shared" si="520"/>
        <v>0</v>
      </c>
      <c r="G563">
        <v>-5.0156000000000001</v>
      </c>
      <c r="H563">
        <f t="shared" ref="H563" si="569">ABS(G563)</f>
        <v>5.0156000000000001</v>
      </c>
    </row>
    <row r="564" spans="1:8" x14ac:dyDescent="0.25">
      <c r="B564">
        <v>8</v>
      </c>
      <c r="C564">
        <v>-5.8228</v>
      </c>
      <c r="D564">
        <f t="shared" si="520"/>
        <v>5.8228</v>
      </c>
      <c r="E564">
        <v>-96.016999999999996</v>
      </c>
      <c r="F564">
        <f t="shared" si="520"/>
        <v>96.016999999999996</v>
      </c>
      <c r="G564">
        <v>-2.5127999999999999</v>
      </c>
      <c r="H564">
        <f t="shared" ref="H564" si="570">ABS(G564)</f>
        <v>2.5127999999999999</v>
      </c>
    </row>
    <row r="565" spans="1:8" x14ac:dyDescent="0.25">
      <c r="B565">
        <v>9</v>
      </c>
      <c r="C565">
        <v>-5.8228</v>
      </c>
      <c r="D565">
        <f t="shared" si="520"/>
        <v>5.8228</v>
      </c>
      <c r="E565">
        <v>-96.016999999999996</v>
      </c>
      <c r="F565">
        <f t="shared" si="520"/>
        <v>96.016999999999996</v>
      </c>
      <c r="G565">
        <v>-2.6105999999999998</v>
      </c>
      <c r="H565">
        <f t="shared" ref="H565" si="571">ABS(G565)</f>
        <v>2.6105999999999998</v>
      </c>
    </row>
    <row r="566" spans="1:8" x14ac:dyDescent="0.25">
      <c r="B566">
        <v>10</v>
      </c>
      <c r="C566">
        <v>-5.8228</v>
      </c>
      <c r="D566">
        <f t="shared" si="520"/>
        <v>5.8228</v>
      </c>
      <c r="E566">
        <v>-96.016999999999996</v>
      </c>
      <c r="F566">
        <f t="shared" si="520"/>
        <v>96.016999999999996</v>
      </c>
      <c r="G566">
        <v>-3.2524999999999999</v>
      </c>
      <c r="H566">
        <f t="shared" ref="H566" si="572">ABS(G566)</f>
        <v>3.2524999999999999</v>
      </c>
    </row>
    <row r="567" spans="1:8" x14ac:dyDescent="0.25">
      <c r="B567">
        <v>11</v>
      </c>
      <c r="C567">
        <v>-1.6637</v>
      </c>
      <c r="D567">
        <f t="shared" si="520"/>
        <v>1.6637</v>
      </c>
      <c r="E567">
        <v>-27.433399999999999</v>
      </c>
      <c r="F567">
        <f t="shared" si="520"/>
        <v>27.433399999999999</v>
      </c>
      <c r="G567">
        <v>-5.7244000000000002</v>
      </c>
      <c r="H567">
        <f t="shared" ref="H567" si="573">ABS(G567)</f>
        <v>5.7244000000000002</v>
      </c>
    </row>
    <row r="568" spans="1:8" x14ac:dyDescent="0.25">
      <c r="B568">
        <v>12</v>
      </c>
      <c r="C568">
        <v>-1.6637</v>
      </c>
      <c r="D568">
        <f t="shared" si="520"/>
        <v>1.6637</v>
      </c>
      <c r="E568">
        <v>-27.433399999999999</v>
      </c>
      <c r="F568">
        <f t="shared" si="520"/>
        <v>27.433399999999999</v>
      </c>
      <c r="G568">
        <v>-3.7985000000000002</v>
      </c>
      <c r="H568">
        <f t="shared" ref="H568" si="574">ABS(G568)</f>
        <v>3.7985000000000002</v>
      </c>
    </row>
    <row r="569" spans="1:8" x14ac:dyDescent="0.25">
      <c r="B569">
        <v>13</v>
      </c>
      <c r="C569">
        <v>-5.8228</v>
      </c>
      <c r="D569">
        <f t="shared" si="520"/>
        <v>5.8228</v>
      </c>
      <c r="E569">
        <v>-96.016999999999996</v>
      </c>
      <c r="F569">
        <f t="shared" si="520"/>
        <v>96.016999999999996</v>
      </c>
      <c r="G569">
        <v>-3.4456000000000002</v>
      </c>
      <c r="H569">
        <f t="shared" ref="H569" si="575">ABS(G569)</f>
        <v>3.4456000000000002</v>
      </c>
    </row>
    <row r="570" spans="1:8" x14ac:dyDescent="0.25">
      <c r="B570">
        <v>14</v>
      </c>
      <c r="C570">
        <v>-5.8228</v>
      </c>
      <c r="D570">
        <f t="shared" si="520"/>
        <v>5.8228</v>
      </c>
      <c r="E570">
        <v>-96.016999999999996</v>
      </c>
      <c r="F570">
        <f t="shared" si="520"/>
        <v>96.016999999999996</v>
      </c>
      <c r="G570">
        <v>-3.5432999999999999</v>
      </c>
      <c r="H570">
        <f t="shared" ref="H570" si="576">ABS(G570)</f>
        <v>3.5432999999999999</v>
      </c>
    </row>
    <row r="571" spans="1:8" x14ac:dyDescent="0.25">
      <c r="B571">
        <v>15</v>
      </c>
      <c r="C571">
        <v>-5.8228</v>
      </c>
      <c r="D571">
        <f t="shared" si="520"/>
        <v>5.8228</v>
      </c>
      <c r="E571">
        <v>-96.016999999999996</v>
      </c>
      <c r="F571">
        <f t="shared" si="520"/>
        <v>96.016999999999996</v>
      </c>
      <c r="G571">
        <v>-4.1852999999999998</v>
      </c>
      <c r="H571">
        <f t="shared" ref="H571" si="577">ABS(G571)</f>
        <v>4.1852999999999998</v>
      </c>
    </row>
    <row r="572" spans="1:8" x14ac:dyDescent="0.25">
      <c r="A572">
        <v>204</v>
      </c>
      <c r="B572">
        <v>1</v>
      </c>
      <c r="C572">
        <v>0</v>
      </c>
      <c r="D572">
        <f t="shared" si="520"/>
        <v>0</v>
      </c>
      <c r="E572">
        <v>0</v>
      </c>
      <c r="F572">
        <f t="shared" si="520"/>
        <v>0</v>
      </c>
      <c r="G572">
        <v>-5.1829000000000001</v>
      </c>
      <c r="H572">
        <f t="shared" ref="H572" si="578">ABS(G572)</f>
        <v>5.1829000000000001</v>
      </c>
    </row>
    <row r="573" spans="1:8" x14ac:dyDescent="0.25">
      <c r="B573">
        <v>2</v>
      </c>
      <c r="C573">
        <v>0</v>
      </c>
      <c r="D573">
        <f t="shared" si="520"/>
        <v>0</v>
      </c>
      <c r="E573">
        <v>1E-4</v>
      </c>
      <c r="F573">
        <f t="shared" si="520"/>
        <v>1E-4</v>
      </c>
      <c r="G573">
        <v>-7.5705999999999998</v>
      </c>
      <c r="H573">
        <f t="shared" ref="H573" si="579">ABS(G573)</f>
        <v>7.5705999999999998</v>
      </c>
    </row>
    <row r="574" spans="1:8" x14ac:dyDescent="0.25">
      <c r="B574">
        <v>3</v>
      </c>
      <c r="C574">
        <v>-1.6637</v>
      </c>
      <c r="D574">
        <f t="shared" si="520"/>
        <v>1.6637</v>
      </c>
      <c r="E574">
        <v>-27.432500000000001</v>
      </c>
      <c r="F574">
        <f t="shared" si="520"/>
        <v>27.432500000000001</v>
      </c>
      <c r="G574">
        <v>-6.7199</v>
      </c>
      <c r="H574">
        <f t="shared" ref="H574" si="580">ABS(G574)</f>
        <v>6.7199</v>
      </c>
    </row>
    <row r="575" spans="1:8" x14ac:dyDescent="0.25">
      <c r="B575">
        <v>4</v>
      </c>
      <c r="C575">
        <v>0</v>
      </c>
      <c r="D575">
        <f t="shared" si="520"/>
        <v>0</v>
      </c>
      <c r="E575">
        <v>0</v>
      </c>
      <c r="F575">
        <f t="shared" si="520"/>
        <v>0</v>
      </c>
      <c r="G575">
        <v>-7.2042999999999999</v>
      </c>
      <c r="H575">
        <f t="shared" ref="H575" si="581">ABS(G575)</f>
        <v>7.2042999999999999</v>
      </c>
    </row>
    <row r="576" spans="1:8" x14ac:dyDescent="0.25">
      <c r="B576">
        <v>5</v>
      </c>
      <c r="C576">
        <v>0</v>
      </c>
      <c r="D576">
        <f t="shared" si="520"/>
        <v>0</v>
      </c>
      <c r="E576">
        <v>0</v>
      </c>
      <c r="F576">
        <f t="shared" si="520"/>
        <v>0</v>
      </c>
      <c r="G576">
        <v>-5.1138000000000003</v>
      </c>
      <c r="H576">
        <f t="shared" ref="H576" si="582">ABS(G576)</f>
        <v>5.1138000000000003</v>
      </c>
    </row>
    <row r="577" spans="1:8" x14ac:dyDescent="0.25">
      <c r="B577">
        <v>6</v>
      </c>
      <c r="C577">
        <v>-1.6637</v>
      </c>
      <c r="D577">
        <f t="shared" si="520"/>
        <v>1.6637</v>
      </c>
      <c r="E577">
        <v>-27.432500000000001</v>
      </c>
      <c r="F577">
        <f t="shared" si="520"/>
        <v>27.432500000000001</v>
      </c>
      <c r="G577">
        <v>-4.2629999999999999</v>
      </c>
      <c r="H577">
        <f t="shared" ref="H577" si="583">ABS(G577)</f>
        <v>4.2629999999999999</v>
      </c>
    </row>
    <row r="578" spans="1:8" x14ac:dyDescent="0.25">
      <c r="B578">
        <v>7</v>
      </c>
      <c r="C578">
        <v>0</v>
      </c>
      <c r="D578">
        <f t="shared" si="520"/>
        <v>0</v>
      </c>
      <c r="E578">
        <v>1E-4</v>
      </c>
      <c r="F578">
        <f t="shared" si="520"/>
        <v>1E-4</v>
      </c>
      <c r="G578">
        <v>-6.6096000000000004</v>
      </c>
      <c r="H578">
        <f t="shared" ref="H578" si="584">ABS(G578)</f>
        <v>6.6096000000000004</v>
      </c>
    </row>
    <row r="579" spans="1:8" x14ac:dyDescent="0.25">
      <c r="B579">
        <v>8</v>
      </c>
      <c r="C579">
        <v>-5.8228</v>
      </c>
      <c r="D579">
        <f t="shared" ref="D579:F601" si="585">ABS(C579)</f>
        <v>5.8228</v>
      </c>
      <c r="E579">
        <v>-96.013900000000007</v>
      </c>
      <c r="F579">
        <f t="shared" si="585"/>
        <v>96.013900000000007</v>
      </c>
      <c r="G579">
        <v>-4.7618</v>
      </c>
      <c r="H579">
        <f t="shared" ref="H579" si="586">ABS(G579)</f>
        <v>4.7618</v>
      </c>
    </row>
    <row r="580" spans="1:8" x14ac:dyDescent="0.25">
      <c r="B580">
        <v>9</v>
      </c>
      <c r="C580">
        <v>-5.8228</v>
      </c>
      <c r="D580">
        <f t="shared" si="585"/>
        <v>5.8228</v>
      </c>
      <c r="E580">
        <v>-96.013900000000007</v>
      </c>
      <c r="F580">
        <f t="shared" si="585"/>
        <v>96.013900000000007</v>
      </c>
      <c r="G580">
        <v>-4.9150999999999998</v>
      </c>
      <c r="H580">
        <f t="shared" ref="H580" si="587">ABS(G580)</f>
        <v>4.9150999999999998</v>
      </c>
    </row>
    <row r="581" spans="1:8" x14ac:dyDescent="0.25">
      <c r="B581">
        <v>10</v>
      </c>
      <c r="C581">
        <v>-5.8228</v>
      </c>
      <c r="D581">
        <f t="shared" si="585"/>
        <v>5.8228</v>
      </c>
      <c r="E581">
        <v>-96.013800000000003</v>
      </c>
      <c r="F581">
        <f t="shared" si="585"/>
        <v>96.013800000000003</v>
      </c>
      <c r="G581">
        <v>-5.734</v>
      </c>
      <c r="H581">
        <f t="shared" ref="H581" si="588">ABS(G581)</f>
        <v>5.734</v>
      </c>
    </row>
    <row r="582" spans="1:8" x14ac:dyDescent="0.25">
      <c r="B582">
        <v>11</v>
      </c>
      <c r="C582">
        <v>-1.6637</v>
      </c>
      <c r="D582">
        <f t="shared" si="585"/>
        <v>1.6637</v>
      </c>
      <c r="E582">
        <v>-27.432500000000001</v>
      </c>
      <c r="F582">
        <f t="shared" si="585"/>
        <v>27.432500000000001</v>
      </c>
      <c r="G582">
        <v>-7.9541000000000004</v>
      </c>
      <c r="H582">
        <f t="shared" ref="H582" si="589">ABS(G582)</f>
        <v>7.9541000000000004</v>
      </c>
    </row>
    <row r="583" spans="1:8" x14ac:dyDescent="0.25">
      <c r="B583">
        <v>12</v>
      </c>
      <c r="C583">
        <v>-1.6637</v>
      </c>
      <c r="D583">
        <f t="shared" si="585"/>
        <v>1.6637</v>
      </c>
      <c r="E583">
        <v>-27.432500000000001</v>
      </c>
      <c r="F583">
        <f t="shared" si="585"/>
        <v>27.432500000000001</v>
      </c>
      <c r="G583">
        <v>-5.4973000000000001</v>
      </c>
      <c r="H583">
        <f t="shared" ref="H583" si="590">ABS(G583)</f>
        <v>5.4973000000000001</v>
      </c>
    </row>
    <row r="584" spans="1:8" x14ac:dyDescent="0.25">
      <c r="B584">
        <v>13</v>
      </c>
      <c r="C584">
        <v>-5.8228</v>
      </c>
      <c r="D584">
        <f t="shared" si="585"/>
        <v>5.8228</v>
      </c>
      <c r="E584">
        <v>-96.013800000000003</v>
      </c>
      <c r="F584">
        <f t="shared" si="585"/>
        <v>96.013800000000003</v>
      </c>
      <c r="G584">
        <v>-5.9961000000000002</v>
      </c>
      <c r="H584">
        <f t="shared" ref="H584" si="591">ABS(G584)</f>
        <v>5.9961000000000002</v>
      </c>
    </row>
    <row r="585" spans="1:8" x14ac:dyDescent="0.25">
      <c r="B585">
        <v>14</v>
      </c>
      <c r="C585">
        <v>-5.8228</v>
      </c>
      <c r="D585">
        <f t="shared" si="585"/>
        <v>5.8228</v>
      </c>
      <c r="E585">
        <v>-96.013800000000003</v>
      </c>
      <c r="F585">
        <f t="shared" si="585"/>
        <v>96.013800000000003</v>
      </c>
      <c r="G585">
        <v>-6.1493000000000002</v>
      </c>
      <c r="H585">
        <f t="shared" ref="H585" si="592">ABS(G585)</f>
        <v>6.1493000000000002</v>
      </c>
    </row>
    <row r="586" spans="1:8" x14ac:dyDescent="0.25">
      <c r="B586">
        <v>15</v>
      </c>
      <c r="C586">
        <v>-5.8228</v>
      </c>
      <c r="D586">
        <f t="shared" si="585"/>
        <v>5.8228</v>
      </c>
      <c r="E586">
        <v>-96.013800000000003</v>
      </c>
      <c r="F586">
        <f t="shared" si="585"/>
        <v>96.013800000000003</v>
      </c>
      <c r="G586">
        <v>-6.9683000000000002</v>
      </c>
      <c r="H586">
        <f t="shared" ref="H586" si="593">ABS(G586)</f>
        <v>6.9683000000000002</v>
      </c>
    </row>
    <row r="587" spans="1:8" x14ac:dyDescent="0.25">
      <c r="A587">
        <v>205</v>
      </c>
      <c r="B587">
        <v>1</v>
      </c>
      <c r="C587">
        <v>0</v>
      </c>
      <c r="D587">
        <f t="shared" si="585"/>
        <v>0</v>
      </c>
      <c r="E587">
        <v>5.1200000000000002E-2</v>
      </c>
      <c r="F587">
        <f t="shared" si="585"/>
        <v>5.1200000000000002E-2</v>
      </c>
      <c r="G587">
        <v>-2.1587999999999998</v>
      </c>
      <c r="H587">
        <f t="shared" ref="H587" si="594">ABS(G587)</f>
        <v>2.1587999999999998</v>
      </c>
    </row>
    <row r="588" spans="1:8" x14ac:dyDescent="0.25">
      <c r="B588">
        <v>2</v>
      </c>
      <c r="C588">
        <v>0</v>
      </c>
      <c r="D588">
        <f t="shared" si="585"/>
        <v>0</v>
      </c>
      <c r="E588">
        <v>0.10050000000000001</v>
      </c>
      <c r="F588">
        <f t="shared" si="585"/>
        <v>0.10050000000000001</v>
      </c>
      <c r="G588">
        <v>-3.1423000000000001</v>
      </c>
      <c r="H588">
        <f t="shared" ref="H588" si="595">ABS(G588)</f>
        <v>3.1423000000000001</v>
      </c>
    </row>
    <row r="589" spans="1:8" x14ac:dyDescent="0.25">
      <c r="B589">
        <v>3</v>
      </c>
      <c r="C589">
        <v>-1.6902999999999999</v>
      </c>
      <c r="D589">
        <f t="shared" si="585"/>
        <v>1.6902999999999999</v>
      </c>
      <c r="E589">
        <v>-25.484500000000001</v>
      </c>
      <c r="F589">
        <f t="shared" si="585"/>
        <v>25.484500000000001</v>
      </c>
      <c r="G589">
        <v>-2.5954000000000002</v>
      </c>
      <c r="H589">
        <f t="shared" ref="H589" si="596">ABS(G589)</f>
        <v>2.5954000000000002</v>
      </c>
    </row>
    <row r="590" spans="1:8" x14ac:dyDescent="0.25">
      <c r="B590">
        <v>4</v>
      </c>
      <c r="C590">
        <v>0</v>
      </c>
      <c r="D590">
        <f t="shared" si="585"/>
        <v>0</v>
      </c>
      <c r="E590">
        <v>9.06E-2</v>
      </c>
      <c r="F590">
        <f t="shared" si="585"/>
        <v>9.06E-2</v>
      </c>
      <c r="G590">
        <v>-2.9996</v>
      </c>
      <c r="H590">
        <f t="shared" ref="H590" si="597">ABS(G590)</f>
        <v>2.9996</v>
      </c>
    </row>
    <row r="591" spans="1:8" x14ac:dyDescent="0.25">
      <c r="B591">
        <v>5</v>
      </c>
      <c r="C591">
        <v>0</v>
      </c>
      <c r="D591">
        <f t="shared" si="585"/>
        <v>0</v>
      </c>
      <c r="E591">
        <v>5.8200000000000002E-2</v>
      </c>
      <c r="F591">
        <f t="shared" si="585"/>
        <v>5.8200000000000002E-2</v>
      </c>
      <c r="G591">
        <v>-2.1208999999999998</v>
      </c>
      <c r="H591">
        <f t="shared" ref="H591" si="598">ABS(G591)</f>
        <v>2.1208999999999998</v>
      </c>
    </row>
    <row r="592" spans="1:8" x14ac:dyDescent="0.25">
      <c r="B592">
        <v>6</v>
      </c>
      <c r="C592">
        <v>-1.6902999999999999</v>
      </c>
      <c r="D592">
        <f t="shared" si="585"/>
        <v>1.6902999999999999</v>
      </c>
      <c r="E592">
        <v>-25.526800000000001</v>
      </c>
      <c r="F592">
        <f t="shared" si="585"/>
        <v>25.526800000000001</v>
      </c>
      <c r="G592">
        <v>-1.5741000000000001</v>
      </c>
      <c r="H592">
        <f t="shared" ref="H592" si="599">ABS(G592)</f>
        <v>1.5741000000000001</v>
      </c>
    </row>
    <row r="593" spans="2:8" x14ac:dyDescent="0.25">
      <c r="B593">
        <v>7</v>
      </c>
      <c r="C593">
        <v>0</v>
      </c>
      <c r="D593">
        <f t="shared" si="585"/>
        <v>0</v>
      </c>
      <c r="E593">
        <v>8.2600000000000007E-2</v>
      </c>
      <c r="F593">
        <f t="shared" si="585"/>
        <v>8.2600000000000007E-2</v>
      </c>
      <c r="G593">
        <v>-2.7465000000000002</v>
      </c>
      <c r="H593">
        <f t="shared" ref="H593" si="600">ABS(G593)</f>
        <v>2.7465000000000002</v>
      </c>
    </row>
    <row r="594" spans="2:8" x14ac:dyDescent="0.25">
      <c r="B594">
        <v>8</v>
      </c>
      <c r="C594">
        <v>-5.9161999999999999</v>
      </c>
      <c r="D594">
        <f t="shared" si="585"/>
        <v>5.9161999999999999</v>
      </c>
      <c r="E594">
        <v>-89.470399999999998</v>
      </c>
      <c r="F594">
        <f t="shared" si="585"/>
        <v>89.470399999999998</v>
      </c>
      <c r="G594">
        <v>-1.2937000000000001</v>
      </c>
      <c r="H594">
        <f t="shared" ref="H594" si="601">ABS(G594)</f>
        <v>1.2937000000000001</v>
      </c>
    </row>
    <row r="595" spans="2:8" x14ac:dyDescent="0.25">
      <c r="B595">
        <v>9</v>
      </c>
      <c r="C595">
        <v>-5.9161999999999999</v>
      </c>
      <c r="D595">
        <f t="shared" si="585"/>
        <v>5.9161999999999999</v>
      </c>
      <c r="E595">
        <v>-89.466300000000004</v>
      </c>
      <c r="F595">
        <f t="shared" si="585"/>
        <v>89.466300000000004</v>
      </c>
      <c r="G595">
        <v>-1.3533999999999999</v>
      </c>
      <c r="H595">
        <f t="shared" ref="H595" si="602">ABS(G595)</f>
        <v>1.3533999999999999</v>
      </c>
    </row>
    <row r="596" spans="2:8" x14ac:dyDescent="0.25">
      <c r="B596">
        <v>10</v>
      </c>
      <c r="C596">
        <v>-5.9161999999999999</v>
      </c>
      <c r="D596">
        <f t="shared" si="585"/>
        <v>5.9161999999999999</v>
      </c>
      <c r="E596">
        <v>-89.452200000000005</v>
      </c>
      <c r="F596">
        <f t="shared" si="585"/>
        <v>89.452200000000005</v>
      </c>
      <c r="G596">
        <v>-1.6939</v>
      </c>
      <c r="H596">
        <f t="shared" ref="H596" si="603">ABS(G596)</f>
        <v>1.6939</v>
      </c>
    </row>
    <row r="597" spans="2:8" x14ac:dyDescent="0.25">
      <c r="B597">
        <v>11</v>
      </c>
      <c r="C597">
        <v>-1.6902999999999999</v>
      </c>
      <c r="D597">
        <f t="shared" si="585"/>
        <v>1.6902999999999999</v>
      </c>
      <c r="E597">
        <v>-25.472000000000001</v>
      </c>
      <c r="F597">
        <f t="shared" si="585"/>
        <v>25.472000000000001</v>
      </c>
      <c r="G597">
        <v>-3.1017999999999999</v>
      </c>
      <c r="H597">
        <f t="shared" ref="H597" si="604">ABS(G597)</f>
        <v>3.1017999999999999</v>
      </c>
    </row>
    <row r="598" spans="2:8" x14ac:dyDescent="0.25">
      <c r="B598">
        <v>12</v>
      </c>
      <c r="C598">
        <v>-1.6902999999999999</v>
      </c>
      <c r="D598">
        <f t="shared" si="585"/>
        <v>1.6902999999999999</v>
      </c>
      <c r="E598">
        <v>-25.514299999999999</v>
      </c>
      <c r="F598">
        <f t="shared" si="585"/>
        <v>25.514299999999999</v>
      </c>
      <c r="G598">
        <v>-2.0804</v>
      </c>
      <c r="H598">
        <f t="shared" ref="H598" si="605">ABS(G598)</f>
        <v>2.0804</v>
      </c>
    </row>
    <row r="599" spans="2:8" x14ac:dyDescent="0.25">
      <c r="B599">
        <v>13</v>
      </c>
      <c r="C599">
        <v>-5.9161999999999999</v>
      </c>
      <c r="D599">
        <f t="shared" si="585"/>
        <v>5.9161999999999999</v>
      </c>
      <c r="E599">
        <v>-89.457899999999995</v>
      </c>
      <c r="F599">
        <f t="shared" si="585"/>
        <v>89.457899999999995</v>
      </c>
      <c r="G599">
        <v>-1.8001</v>
      </c>
      <c r="H599">
        <f t="shared" ref="H599" si="606">ABS(G599)</f>
        <v>1.8001</v>
      </c>
    </row>
    <row r="600" spans="2:8" x14ac:dyDescent="0.25">
      <c r="B600">
        <v>14</v>
      </c>
      <c r="C600">
        <v>-5.9161999999999999</v>
      </c>
      <c r="D600">
        <f t="shared" si="585"/>
        <v>5.9161999999999999</v>
      </c>
      <c r="E600">
        <v>-89.453699999999998</v>
      </c>
      <c r="F600">
        <f t="shared" si="585"/>
        <v>89.453699999999998</v>
      </c>
      <c r="G600">
        <v>-1.8597999999999999</v>
      </c>
      <c r="H600">
        <f t="shared" ref="H600" si="607">ABS(G600)</f>
        <v>1.8597999999999999</v>
      </c>
    </row>
    <row r="601" spans="2:8" x14ac:dyDescent="0.25">
      <c r="B601">
        <v>15</v>
      </c>
      <c r="C601">
        <v>-5.9161999999999999</v>
      </c>
      <c r="D601">
        <f t="shared" si="585"/>
        <v>5.9161999999999999</v>
      </c>
      <c r="E601">
        <v>-89.439599999999999</v>
      </c>
      <c r="F601">
        <f t="shared" si="585"/>
        <v>89.439599999999999</v>
      </c>
      <c r="G601">
        <v>-2.2002000000000002</v>
      </c>
      <c r="H601">
        <f t="shared" ref="H601" si="608">ABS(G601)</f>
        <v>2.2002000000000002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36D7-BA33-45A9-B4F4-8C0C0B0B344B}">
  <dimension ref="A1:N1081"/>
  <sheetViews>
    <sheetView topLeftCell="A127" workbookViewId="0">
      <selection activeCell="E151" sqref="E151"/>
    </sheetView>
  </sheetViews>
  <sheetFormatPr defaultRowHeight="15" x14ac:dyDescent="0.25"/>
  <sheetData>
    <row r="1" spans="1:14" x14ac:dyDescent="0.25">
      <c r="A1" t="s">
        <v>12</v>
      </c>
      <c r="B1" t="s">
        <v>11</v>
      </c>
      <c r="C1" t="s">
        <v>4</v>
      </c>
      <c r="D1" t="s">
        <v>5</v>
      </c>
      <c r="E1" t="s">
        <v>9</v>
      </c>
    </row>
    <row r="2" spans="1:14" x14ac:dyDescent="0.25">
      <c r="A2">
        <v>246</v>
      </c>
      <c r="B2">
        <v>1</v>
      </c>
      <c r="C2">
        <v>0</v>
      </c>
      <c r="D2">
        <v>-324.91219999999998</v>
      </c>
      <c r="E2">
        <v>0</v>
      </c>
      <c r="G2">
        <f>MIN(D2:D21)</f>
        <v>-530.47239999999999</v>
      </c>
      <c r="H2">
        <f>MIN(E2:E21)</f>
        <v>-294.08699999999999</v>
      </c>
    </row>
    <row r="3" spans="1:14" x14ac:dyDescent="0.25">
      <c r="B3">
        <v>1</v>
      </c>
      <c r="C3">
        <v>3.5</v>
      </c>
      <c r="D3">
        <v>-321.9477</v>
      </c>
      <c r="E3">
        <v>-17.001999999999999</v>
      </c>
      <c r="G3">
        <f>MAX(D2:D21)</f>
        <v>-308.92320000000001</v>
      </c>
      <c r="H3">
        <f>MAX(E2:E21)</f>
        <v>0</v>
      </c>
    </row>
    <row r="4" spans="1:14" x14ac:dyDescent="0.25">
      <c r="B4">
        <v>2</v>
      </c>
      <c r="C4">
        <v>0</v>
      </c>
      <c r="D4">
        <v>-481.61099999999999</v>
      </c>
      <c r="E4">
        <v>0</v>
      </c>
    </row>
    <row r="5" spans="1:14" x14ac:dyDescent="0.25">
      <c r="B5">
        <v>2</v>
      </c>
      <c r="C5">
        <v>3.5</v>
      </c>
      <c r="D5">
        <v>-478.6465</v>
      </c>
      <c r="E5">
        <v>-32.261800000000001</v>
      </c>
      <c r="G5">
        <v>10</v>
      </c>
      <c r="H5">
        <v>3.5</v>
      </c>
      <c r="I5">
        <v>-511.82089999999999</v>
      </c>
      <c r="J5">
        <v>1.5E-3</v>
      </c>
      <c r="K5">
        <v>-75.091499999999996</v>
      </c>
      <c r="L5">
        <v>0</v>
      </c>
      <c r="M5">
        <v>-262.82029999999997</v>
      </c>
      <c r="N5">
        <v>5.3E-3</v>
      </c>
    </row>
    <row r="6" spans="1:14" x14ac:dyDescent="0.25">
      <c r="B6">
        <v>3</v>
      </c>
      <c r="C6">
        <v>0</v>
      </c>
      <c r="D6">
        <v>-478.71199999999999</v>
      </c>
      <c r="E6">
        <v>0</v>
      </c>
    </row>
    <row r="7" spans="1:14" x14ac:dyDescent="0.25">
      <c r="B7">
        <v>3</v>
      </c>
      <c r="C7">
        <v>3.5</v>
      </c>
      <c r="D7">
        <v>-475.7475</v>
      </c>
      <c r="E7">
        <v>-107.4157</v>
      </c>
    </row>
    <row r="8" spans="1:14" x14ac:dyDescent="0.25">
      <c r="B8">
        <v>4</v>
      </c>
      <c r="C8">
        <v>0</v>
      </c>
      <c r="D8">
        <v>-464.4692</v>
      </c>
      <c r="E8">
        <v>0</v>
      </c>
    </row>
    <row r="9" spans="1:14" x14ac:dyDescent="0.25">
      <c r="B9">
        <v>4</v>
      </c>
      <c r="C9">
        <v>3.5</v>
      </c>
      <c r="D9">
        <v>-461.50470000000001</v>
      </c>
      <c r="E9">
        <v>-32.172899999999998</v>
      </c>
    </row>
    <row r="10" spans="1:14" x14ac:dyDescent="0.25">
      <c r="B10">
        <v>5</v>
      </c>
      <c r="C10">
        <v>0</v>
      </c>
      <c r="D10">
        <v>-314.78680000000003</v>
      </c>
      <c r="E10">
        <v>0</v>
      </c>
    </row>
    <row r="11" spans="1:14" x14ac:dyDescent="0.25">
      <c r="B11">
        <v>5</v>
      </c>
      <c r="C11">
        <v>3.5</v>
      </c>
      <c r="D11">
        <v>-311.82229999999998</v>
      </c>
      <c r="E11">
        <v>-15.3794</v>
      </c>
    </row>
    <row r="12" spans="1:14" x14ac:dyDescent="0.25">
      <c r="B12">
        <v>6</v>
      </c>
      <c r="C12">
        <v>0</v>
      </c>
      <c r="D12">
        <v>-311.8877</v>
      </c>
      <c r="E12">
        <v>0</v>
      </c>
    </row>
    <row r="13" spans="1:14" x14ac:dyDescent="0.25">
      <c r="B13">
        <v>6</v>
      </c>
      <c r="C13">
        <v>3.5</v>
      </c>
      <c r="D13">
        <v>-308.92320000000001</v>
      </c>
      <c r="E13">
        <v>-90.533299999999997</v>
      </c>
    </row>
    <row r="14" spans="1:14" x14ac:dyDescent="0.25">
      <c r="B14">
        <v>7</v>
      </c>
      <c r="C14">
        <v>0</v>
      </c>
      <c r="D14">
        <v>-419.35610000000003</v>
      </c>
      <c r="E14">
        <v>0</v>
      </c>
    </row>
    <row r="15" spans="1:14" x14ac:dyDescent="0.25">
      <c r="B15">
        <v>7</v>
      </c>
      <c r="C15">
        <v>3.5</v>
      </c>
      <c r="D15">
        <v>-416.39159999999998</v>
      </c>
      <c r="E15">
        <v>-26.599900000000002</v>
      </c>
    </row>
    <row r="16" spans="1:14" x14ac:dyDescent="0.25">
      <c r="B16">
        <v>8</v>
      </c>
      <c r="C16">
        <v>0</v>
      </c>
      <c r="D16">
        <v>-467.6927</v>
      </c>
      <c r="E16">
        <v>0</v>
      </c>
    </row>
    <row r="17" spans="1:5" x14ac:dyDescent="0.25">
      <c r="B17">
        <v>8</v>
      </c>
      <c r="C17">
        <v>3.5</v>
      </c>
      <c r="D17">
        <v>-464.72820000000002</v>
      </c>
      <c r="E17">
        <v>-288.42239999999998</v>
      </c>
    </row>
    <row r="18" spans="1:5" x14ac:dyDescent="0.25">
      <c r="B18">
        <v>9</v>
      </c>
      <c r="C18">
        <v>0</v>
      </c>
      <c r="D18">
        <v>-474.86430000000001</v>
      </c>
      <c r="E18">
        <v>0</v>
      </c>
    </row>
    <row r="19" spans="1:5" x14ac:dyDescent="0.25">
      <c r="B19">
        <v>9</v>
      </c>
      <c r="C19">
        <v>3.5</v>
      </c>
      <c r="D19">
        <v>-471.89980000000003</v>
      </c>
      <c r="E19">
        <v>-288.45960000000002</v>
      </c>
    </row>
    <row r="20" spans="1:5" x14ac:dyDescent="0.25">
      <c r="B20">
        <v>10</v>
      </c>
      <c r="C20">
        <v>0</v>
      </c>
      <c r="D20">
        <v>-530.47239999999999</v>
      </c>
      <c r="E20">
        <v>0</v>
      </c>
    </row>
    <row r="21" spans="1:5" x14ac:dyDescent="0.25">
      <c r="B21">
        <v>10</v>
      </c>
      <c r="C21">
        <v>3.5</v>
      </c>
      <c r="D21">
        <v>-527.50789999999995</v>
      </c>
      <c r="E21">
        <v>-294.08699999999999</v>
      </c>
    </row>
    <row r="22" spans="1:5" x14ac:dyDescent="0.25">
      <c r="B22">
        <v>11</v>
      </c>
      <c r="C22">
        <v>0</v>
      </c>
      <c r="D22" s="1">
        <v>-552.53890000000001</v>
      </c>
      <c r="E22">
        <v>0</v>
      </c>
    </row>
    <row r="23" spans="1:5" x14ac:dyDescent="0.25">
      <c r="B23">
        <v>11</v>
      </c>
      <c r="C23">
        <v>3.5</v>
      </c>
      <c r="D23" s="1">
        <v>-549.57449999999994</v>
      </c>
      <c r="E23">
        <v>-111.462</v>
      </c>
    </row>
    <row r="24" spans="1:5" x14ac:dyDescent="0.25">
      <c r="B24">
        <v>12</v>
      </c>
      <c r="C24">
        <v>0</v>
      </c>
      <c r="D24" s="1">
        <v>-385.71469999999999</v>
      </c>
      <c r="E24">
        <v>0</v>
      </c>
    </row>
    <row r="25" spans="1:5" x14ac:dyDescent="0.25">
      <c r="B25">
        <v>12</v>
      </c>
      <c r="C25">
        <v>3.5</v>
      </c>
      <c r="D25" s="1">
        <v>-382.75020000000001</v>
      </c>
      <c r="E25">
        <v>-94.579599999999999</v>
      </c>
    </row>
    <row r="26" spans="1:5" x14ac:dyDescent="0.25">
      <c r="B26">
        <v>13</v>
      </c>
      <c r="C26">
        <v>0</v>
      </c>
      <c r="D26" s="1">
        <v>-541.51969999999994</v>
      </c>
      <c r="E26">
        <v>0</v>
      </c>
    </row>
    <row r="27" spans="1:5" x14ac:dyDescent="0.25">
      <c r="B27">
        <v>13</v>
      </c>
      <c r="C27">
        <v>3.5</v>
      </c>
      <c r="D27" s="1">
        <v>-538.55520000000001</v>
      </c>
      <c r="E27">
        <v>-292.46879999999999</v>
      </c>
    </row>
    <row r="28" spans="1:5" x14ac:dyDescent="0.25">
      <c r="B28">
        <v>14</v>
      </c>
      <c r="C28">
        <v>0</v>
      </c>
      <c r="D28" s="1">
        <v>-548.69129999999996</v>
      </c>
      <c r="E28">
        <v>0</v>
      </c>
    </row>
    <row r="29" spans="1:5" x14ac:dyDescent="0.25">
      <c r="B29">
        <v>14</v>
      </c>
      <c r="C29">
        <v>3.5</v>
      </c>
      <c r="D29" s="1">
        <v>-545.72680000000003</v>
      </c>
      <c r="E29">
        <v>-292.5059</v>
      </c>
    </row>
    <row r="30" spans="1:5" x14ac:dyDescent="0.25">
      <c r="B30">
        <v>15</v>
      </c>
      <c r="C30">
        <v>0</v>
      </c>
      <c r="D30" s="1">
        <v>-604.29939999999999</v>
      </c>
      <c r="E30">
        <v>0</v>
      </c>
    </row>
    <row r="31" spans="1:5" x14ac:dyDescent="0.25">
      <c r="B31">
        <v>15</v>
      </c>
      <c r="C31">
        <v>3.5</v>
      </c>
      <c r="D31" s="1">
        <v>-601.33489999999995</v>
      </c>
      <c r="E31">
        <v>-298.13339999999999</v>
      </c>
    </row>
    <row r="32" spans="1:5" x14ac:dyDescent="0.25">
      <c r="A32">
        <v>247</v>
      </c>
      <c r="B32">
        <v>1</v>
      </c>
      <c r="C32">
        <v>0</v>
      </c>
      <c r="D32">
        <v>-256.60829999999999</v>
      </c>
      <c r="E32">
        <v>28.215</v>
      </c>
    </row>
    <row r="33" spans="2:8" x14ac:dyDescent="0.25">
      <c r="B33">
        <v>1</v>
      </c>
      <c r="C33">
        <v>3.5</v>
      </c>
      <c r="D33">
        <v>-253.6438</v>
      </c>
      <c r="E33">
        <v>-25.7424</v>
      </c>
    </row>
    <row r="34" spans="2:8" x14ac:dyDescent="0.25">
      <c r="B34">
        <v>2</v>
      </c>
      <c r="C34">
        <v>0</v>
      </c>
      <c r="D34" s="1">
        <v>-359.03050000000002</v>
      </c>
      <c r="E34">
        <v>48.899099999999997</v>
      </c>
    </row>
    <row r="35" spans="2:8" x14ac:dyDescent="0.25">
      <c r="B35">
        <v>2</v>
      </c>
      <c r="C35">
        <v>3.5</v>
      </c>
      <c r="D35" s="1">
        <v>-356.06599999999997</v>
      </c>
      <c r="E35">
        <v>-38.195500000000003</v>
      </c>
    </row>
    <row r="36" spans="2:8" x14ac:dyDescent="0.25">
      <c r="B36">
        <v>3</v>
      </c>
      <c r="C36">
        <v>0</v>
      </c>
      <c r="D36">
        <v>-337.67860000000002</v>
      </c>
      <c r="E36">
        <v>73.167699999999996</v>
      </c>
    </row>
    <row r="37" spans="2:8" x14ac:dyDescent="0.25">
      <c r="B37">
        <v>3</v>
      </c>
      <c r="C37">
        <v>3.5</v>
      </c>
      <c r="D37">
        <v>-334.71409999999997</v>
      </c>
      <c r="E37">
        <v>-79.855599999999995</v>
      </c>
    </row>
    <row r="38" spans="2:8" x14ac:dyDescent="0.25">
      <c r="B38">
        <v>4</v>
      </c>
      <c r="C38">
        <v>0</v>
      </c>
      <c r="D38">
        <v>-341.95600000000002</v>
      </c>
      <c r="E38">
        <v>48.805500000000002</v>
      </c>
    </row>
    <row r="39" spans="2:8" x14ac:dyDescent="0.25">
      <c r="B39">
        <v>4</v>
      </c>
      <c r="C39">
        <v>3.5</v>
      </c>
      <c r="D39">
        <v>-338.99149999999997</v>
      </c>
      <c r="E39">
        <v>-38.184600000000003</v>
      </c>
    </row>
    <row r="40" spans="2:8" x14ac:dyDescent="0.25">
      <c r="B40">
        <v>5</v>
      </c>
      <c r="C40">
        <v>0</v>
      </c>
      <c r="D40" s="1">
        <v>-252.9666</v>
      </c>
      <c r="E40">
        <v>25.458100000000002</v>
      </c>
    </row>
    <row r="41" spans="2:8" x14ac:dyDescent="0.25">
      <c r="B41">
        <v>5</v>
      </c>
      <c r="C41">
        <v>3.5</v>
      </c>
      <c r="D41" s="1">
        <v>-250.00210000000001</v>
      </c>
      <c r="E41">
        <v>-23.138500000000001</v>
      </c>
    </row>
    <row r="42" spans="2:8" x14ac:dyDescent="0.25">
      <c r="B42">
        <v>6</v>
      </c>
      <c r="C42">
        <v>0</v>
      </c>
      <c r="D42" s="1">
        <v>-231.6147</v>
      </c>
      <c r="E42">
        <v>49.726799999999997</v>
      </c>
      <c r="G42">
        <f>MIN(D42:D61)</f>
        <v>-404.05689999999998</v>
      </c>
      <c r="H42">
        <f>MIN(E42:E61)</f>
        <v>-195.3349</v>
      </c>
    </row>
    <row r="43" spans="2:8" x14ac:dyDescent="0.25">
      <c r="B43">
        <v>6</v>
      </c>
      <c r="C43">
        <v>3.5</v>
      </c>
      <c r="D43" s="1">
        <v>-228.65020000000001</v>
      </c>
      <c r="E43">
        <v>-64.798699999999997</v>
      </c>
      <c r="G43">
        <f>MAX(D42:D61)</f>
        <v>-228.65020000000001</v>
      </c>
      <c r="H43">
        <f>MAX(E42:E61)</f>
        <v>141.607</v>
      </c>
    </row>
    <row r="44" spans="2:8" x14ac:dyDescent="0.25">
      <c r="B44">
        <v>7</v>
      </c>
      <c r="C44">
        <v>0</v>
      </c>
      <c r="D44" s="1">
        <v>-317.05509999999998</v>
      </c>
      <c r="E44">
        <v>41.049100000000003</v>
      </c>
    </row>
    <row r="45" spans="2:8" x14ac:dyDescent="0.25">
      <c r="B45">
        <v>7</v>
      </c>
      <c r="C45">
        <v>3.5</v>
      </c>
      <c r="D45" s="1">
        <v>-314.09059999999999</v>
      </c>
      <c r="E45">
        <v>-33.1723</v>
      </c>
    </row>
    <row r="46" spans="2:8" x14ac:dyDescent="0.25">
      <c r="B46">
        <v>8</v>
      </c>
      <c r="C46">
        <v>0</v>
      </c>
      <c r="D46" s="1">
        <v>-303.05770000000001</v>
      </c>
      <c r="E46">
        <v>127.0476</v>
      </c>
    </row>
    <row r="47" spans="2:8" x14ac:dyDescent="0.25">
      <c r="B47">
        <v>8</v>
      </c>
      <c r="C47">
        <v>3.5</v>
      </c>
      <c r="D47" s="1">
        <v>-300.09320000000002</v>
      </c>
      <c r="E47">
        <v>-184.20400000000001</v>
      </c>
    </row>
    <row r="48" spans="2:8" x14ac:dyDescent="0.25">
      <c r="B48">
        <v>9</v>
      </c>
      <c r="C48">
        <v>0</v>
      </c>
      <c r="D48" s="1">
        <v>-310.20100000000002</v>
      </c>
      <c r="E48">
        <v>127.08669999999999</v>
      </c>
    </row>
    <row r="49" spans="1:8" x14ac:dyDescent="0.25">
      <c r="B49">
        <v>9</v>
      </c>
      <c r="C49">
        <v>3.5</v>
      </c>
      <c r="D49" s="1">
        <v>-307.23649999999998</v>
      </c>
      <c r="E49">
        <v>-184.20849999999999</v>
      </c>
    </row>
    <row r="50" spans="1:8" x14ac:dyDescent="0.25">
      <c r="B50">
        <v>10</v>
      </c>
      <c r="C50">
        <v>0</v>
      </c>
      <c r="D50" s="1">
        <v>-345.5557</v>
      </c>
      <c r="E50">
        <v>134.90029999999999</v>
      </c>
    </row>
    <row r="51" spans="1:8" x14ac:dyDescent="0.25">
      <c r="B51">
        <v>10</v>
      </c>
      <c r="C51">
        <v>3.5</v>
      </c>
      <c r="D51" s="1">
        <v>-342.59120000000001</v>
      </c>
      <c r="E51">
        <v>-189.22749999999999</v>
      </c>
    </row>
    <row r="52" spans="1:8" x14ac:dyDescent="0.25">
      <c r="B52">
        <v>11</v>
      </c>
      <c r="C52">
        <v>0</v>
      </c>
      <c r="D52" s="1">
        <v>-396.17970000000003</v>
      </c>
      <c r="E52">
        <v>79.874300000000005</v>
      </c>
    </row>
    <row r="53" spans="1:8" x14ac:dyDescent="0.25">
      <c r="B53">
        <v>11</v>
      </c>
      <c r="C53">
        <v>3.5</v>
      </c>
      <c r="D53" s="1">
        <v>-393.21519999999998</v>
      </c>
      <c r="E53">
        <v>-85.963099999999997</v>
      </c>
    </row>
    <row r="54" spans="1:8" x14ac:dyDescent="0.25">
      <c r="B54">
        <v>12</v>
      </c>
      <c r="C54">
        <v>0</v>
      </c>
      <c r="D54" s="1">
        <v>-290.11579999999998</v>
      </c>
      <c r="E54">
        <v>56.433399999999999</v>
      </c>
    </row>
    <row r="55" spans="1:8" x14ac:dyDescent="0.25">
      <c r="B55">
        <v>12</v>
      </c>
      <c r="C55">
        <v>3.5</v>
      </c>
      <c r="D55" s="1">
        <v>-287.15129999999999</v>
      </c>
      <c r="E55">
        <v>-70.906099999999995</v>
      </c>
    </row>
    <row r="56" spans="1:8" x14ac:dyDescent="0.25">
      <c r="B56">
        <v>13</v>
      </c>
      <c r="C56">
        <v>0</v>
      </c>
      <c r="D56" s="1">
        <v>-361.55880000000002</v>
      </c>
      <c r="E56">
        <v>133.7542</v>
      </c>
    </row>
    <row r="57" spans="1:8" x14ac:dyDescent="0.25">
      <c r="B57">
        <v>13</v>
      </c>
      <c r="C57">
        <v>3.5</v>
      </c>
      <c r="D57">
        <v>-358.59429999999998</v>
      </c>
      <c r="E57">
        <v>-190.31139999999999</v>
      </c>
    </row>
    <row r="58" spans="1:8" x14ac:dyDescent="0.25">
      <c r="B58">
        <v>14</v>
      </c>
      <c r="C58">
        <v>0</v>
      </c>
      <c r="D58">
        <v>-368.7022</v>
      </c>
      <c r="E58">
        <v>133.79339999999999</v>
      </c>
    </row>
    <row r="59" spans="1:8" x14ac:dyDescent="0.25">
      <c r="B59">
        <v>14</v>
      </c>
      <c r="C59">
        <v>3.5</v>
      </c>
      <c r="D59">
        <v>-365.73770000000002</v>
      </c>
      <c r="E59">
        <v>-190.3159</v>
      </c>
    </row>
    <row r="60" spans="1:8" x14ac:dyDescent="0.25">
      <c r="B60">
        <v>15</v>
      </c>
      <c r="C60">
        <v>0</v>
      </c>
      <c r="D60" s="1">
        <v>-404.05689999999998</v>
      </c>
      <c r="E60">
        <v>141.607</v>
      </c>
    </row>
    <row r="61" spans="1:8" x14ac:dyDescent="0.25">
      <c r="B61">
        <v>15</v>
      </c>
      <c r="C61">
        <v>3.5</v>
      </c>
      <c r="D61" s="1">
        <v>-401.0924</v>
      </c>
      <c r="E61">
        <v>-195.3349</v>
      </c>
    </row>
    <row r="62" spans="1:8" x14ac:dyDescent="0.25">
      <c r="A62">
        <v>251</v>
      </c>
      <c r="B62">
        <v>1</v>
      </c>
      <c r="C62">
        <v>0</v>
      </c>
      <c r="D62" s="1">
        <v>-657.78390000000002</v>
      </c>
      <c r="E62">
        <v>0</v>
      </c>
      <c r="G62">
        <f>MIN(D62:D81)</f>
        <v>-987.03970000000004</v>
      </c>
      <c r="H62">
        <f>MIN(E62:E81)</f>
        <v>-362.8098</v>
      </c>
    </row>
    <row r="63" spans="1:8" x14ac:dyDescent="0.25">
      <c r="B63">
        <v>1</v>
      </c>
      <c r="C63">
        <v>3.5</v>
      </c>
      <c r="D63" s="1">
        <v>-654.81949999999995</v>
      </c>
      <c r="E63">
        <v>1.1833</v>
      </c>
      <c r="G63">
        <f>MAX(D62:D81)</f>
        <v>-383.11849999999998</v>
      </c>
      <c r="H63">
        <f>MAX(E62:E81)</f>
        <v>2.7576999999999998</v>
      </c>
    </row>
    <row r="64" spans="1:8" x14ac:dyDescent="0.25">
      <c r="B64">
        <v>2</v>
      </c>
      <c r="C64">
        <v>0</v>
      </c>
      <c r="D64" s="1">
        <v>-987.03970000000004</v>
      </c>
      <c r="E64">
        <v>0</v>
      </c>
    </row>
    <row r="65" spans="2:5" x14ac:dyDescent="0.25">
      <c r="B65">
        <v>2</v>
      </c>
      <c r="C65">
        <v>3.5</v>
      </c>
      <c r="D65" s="1">
        <v>-984.0752</v>
      </c>
      <c r="E65">
        <v>2.7240000000000002</v>
      </c>
    </row>
    <row r="66" spans="2:5" x14ac:dyDescent="0.25">
      <c r="B66">
        <v>3</v>
      </c>
      <c r="C66">
        <v>0</v>
      </c>
      <c r="D66" s="1">
        <v>-818.45609999999999</v>
      </c>
      <c r="E66">
        <v>0</v>
      </c>
    </row>
    <row r="67" spans="2:5" x14ac:dyDescent="0.25">
      <c r="B67">
        <v>3</v>
      </c>
      <c r="C67">
        <v>3.5</v>
      </c>
      <c r="D67" s="1">
        <v>-815.49159999999995</v>
      </c>
      <c r="E67">
        <v>-101.4357</v>
      </c>
    </row>
    <row r="68" spans="2:5" x14ac:dyDescent="0.25">
      <c r="B68">
        <v>4</v>
      </c>
      <c r="C68">
        <v>0</v>
      </c>
      <c r="D68" s="1">
        <v>-951.25350000000003</v>
      </c>
      <c r="E68">
        <v>0</v>
      </c>
    </row>
    <row r="69" spans="2:5" x14ac:dyDescent="0.25">
      <c r="B69">
        <v>4</v>
      </c>
      <c r="C69">
        <v>3.5</v>
      </c>
      <c r="D69" s="1">
        <v>-948.28899999999999</v>
      </c>
      <c r="E69">
        <v>2.7576999999999998</v>
      </c>
    </row>
    <row r="70" spans="2:5" x14ac:dyDescent="0.25">
      <c r="B70">
        <v>5</v>
      </c>
      <c r="C70">
        <v>0</v>
      </c>
      <c r="D70" s="1">
        <v>-636.8356</v>
      </c>
      <c r="E70">
        <v>0</v>
      </c>
    </row>
    <row r="71" spans="2:5" x14ac:dyDescent="0.25">
      <c r="B71">
        <v>5</v>
      </c>
      <c r="C71">
        <v>3.5</v>
      </c>
      <c r="D71" s="1">
        <v>-633.87109999999996</v>
      </c>
      <c r="E71">
        <v>1.0209999999999999</v>
      </c>
    </row>
    <row r="72" spans="2:5" x14ac:dyDescent="0.25">
      <c r="B72">
        <v>6</v>
      </c>
      <c r="C72">
        <v>0</v>
      </c>
      <c r="D72">
        <v>-468.25200000000001</v>
      </c>
      <c r="E72">
        <v>0</v>
      </c>
    </row>
    <row r="73" spans="2:5" x14ac:dyDescent="0.25">
      <c r="B73">
        <v>6</v>
      </c>
      <c r="C73">
        <v>3.5</v>
      </c>
      <c r="D73">
        <v>-465.28750000000002</v>
      </c>
      <c r="E73">
        <v>-103.1386</v>
      </c>
    </row>
    <row r="74" spans="2:5" x14ac:dyDescent="0.25">
      <c r="B74">
        <v>7</v>
      </c>
      <c r="C74">
        <v>0</v>
      </c>
      <c r="D74" s="1">
        <v>-856.42870000000005</v>
      </c>
      <c r="E74">
        <v>0</v>
      </c>
    </row>
    <row r="75" spans="2:5" x14ac:dyDescent="0.25">
      <c r="B75">
        <v>7</v>
      </c>
      <c r="C75">
        <v>3.5</v>
      </c>
      <c r="D75" s="1">
        <v>-853.46420000000001</v>
      </c>
      <c r="E75">
        <v>2.1694</v>
      </c>
    </row>
    <row r="76" spans="2:5" x14ac:dyDescent="0.25">
      <c r="B76">
        <v>8</v>
      </c>
      <c r="C76">
        <v>0</v>
      </c>
      <c r="D76" s="1">
        <v>-386.08300000000003</v>
      </c>
      <c r="E76">
        <v>0</v>
      </c>
    </row>
    <row r="77" spans="2:5" x14ac:dyDescent="0.25">
      <c r="B77">
        <v>8</v>
      </c>
      <c r="C77">
        <v>3.5</v>
      </c>
      <c r="D77" s="1">
        <v>-383.11849999999998</v>
      </c>
      <c r="E77">
        <v>-362.79570000000001</v>
      </c>
    </row>
    <row r="78" spans="2:5" x14ac:dyDescent="0.25">
      <c r="B78">
        <v>9</v>
      </c>
      <c r="C78">
        <v>0</v>
      </c>
      <c r="D78" s="1">
        <v>-401.0548</v>
      </c>
      <c r="E78">
        <v>0</v>
      </c>
    </row>
    <row r="79" spans="2:5" x14ac:dyDescent="0.25">
      <c r="B79">
        <v>9</v>
      </c>
      <c r="C79">
        <v>3.5</v>
      </c>
      <c r="D79" s="1">
        <v>-398.09030000000001</v>
      </c>
      <c r="E79">
        <v>-362.8098</v>
      </c>
    </row>
    <row r="80" spans="2:5" x14ac:dyDescent="0.25">
      <c r="B80">
        <v>10</v>
      </c>
      <c r="C80">
        <v>0</v>
      </c>
      <c r="D80" s="1">
        <v>-517.78949999999998</v>
      </c>
      <c r="E80">
        <v>0</v>
      </c>
    </row>
    <row r="81" spans="1:8" x14ac:dyDescent="0.25">
      <c r="B81">
        <v>10</v>
      </c>
      <c r="C81">
        <v>3.5</v>
      </c>
      <c r="D81" s="1">
        <v>-514.82500000000005</v>
      </c>
      <c r="E81">
        <v>-362.24220000000003</v>
      </c>
    </row>
    <row r="82" spans="1:8" x14ac:dyDescent="0.25">
      <c r="B82">
        <v>11</v>
      </c>
      <c r="C82">
        <v>0</v>
      </c>
      <c r="D82" s="1">
        <v>-972.13819999999998</v>
      </c>
      <c r="E82">
        <v>0</v>
      </c>
      <c r="G82">
        <f>MIN(D82:D101)</f>
        <v>-972.13819999999998</v>
      </c>
      <c r="H82">
        <f>MIN(E82:E101)</f>
        <v>-362.5299</v>
      </c>
    </row>
    <row r="83" spans="1:8" x14ac:dyDescent="0.25">
      <c r="B83">
        <v>11</v>
      </c>
      <c r="C83">
        <v>3.5</v>
      </c>
      <c r="D83" s="1">
        <v>-969.17380000000003</v>
      </c>
      <c r="E83">
        <v>-101.1558</v>
      </c>
      <c r="G83">
        <f>MAX(D82:D101)</f>
        <v>-505.43720000000002</v>
      </c>
      <c r="H83">
        <f>MAX(E82:E101)</f>
        <v>66.312799999999996</v>
      </c>
    </row>
    <row r="84" spans="1:8" x14ac:dyDescent="0.25">
      <c r="B84">
        <v>12</v>
      </c>
      <c r="C84">
        <v>0</v>
      </c>
      <c r="D84" s="1">
        <v>-621.93409999999994</v>
      </c>
      <c r="E84">
        <v>0</v>
      </c>
    </row>
    <row r="85" spans="1:8" x14ac:dyDescent="0.25">
      <c r="B85">
        <v>12</v>
      </c>
      <c r="C85">
        <v>3.5</v>
      </c>
      <c r="D85" s="1">
        <v>-618.96969999999999</v>
      </c>
      <c r="E85">
        <v>-102.8587</v>
      </c>
    </row>
    <row r="86" spans="1:8" x14ac:dyDescent="0.25">
      <c r="B86">
        <v>13</v>
      </c>
      <c r="C86">
        <v>0</v>
      </c>
      <c r="D86" s="1">
        <v>-539.76509999999996</v>
      </c>
      <c r="E86">
        <v>0</v>
      </c>
    </row>
    <row r="87" spans="1:8" x14ac:dyDescent="0.25">
      <c r="B87">
        <v>13</v>
      </c>
      <c r="C87">
        <v>3.5</v>
      </c>
      <c r="D87" s="1">
        <v>-536.80070000000001</v>
      </c>
      <c r="E87">
        <v>-362.51580000000001</v>
      </c>
    </row>
    <row r="88" spans="1:8" x14ac:dyDescent="0.25">
      <c r="B88">
        <v>14</v>
      </c>
      <c r="C88">
        <v>0</v>
      </c>
      <c r="D88" s="1">
        <v>-554.73689999999999</v>
      </c>
      <c r="E88">
        <v>0</v>
      </c>
    </row>
    <row r="89" spans="1:8" x14ac:dyDescent="0.25">
      <c r="B89">
        <v>14</v>
      </c>
      <c r="C89">
        <v>3.5</v>
      </c>
      <c r="D89" s="1">
        <v>-551.77250000000004</v>
      </c>
      <c r="E89">
        <v>-362.5299</v>
      </c>
    </row>
    <row r="90" spans="1:8" x14ac:dyDescent="0.25">
      <c r="B90">
        <v>15</v>
      </c>
      <c r="C90">
        <v>0</v>
      </c>
      <c r="D90" s="1">
        <v>-671.47159999999997</v>
      </c>
      <c r="E90">
        <v>0</v>
      </c>
    </row>
    <row r="91" spans="1:8" x14ac:dyDescent="0.25">
      <c r="B91">
        <v>15</v>
      </c>
      <c r="C91">
        <v>3.5</v>
      </c>
      <c r="D91" s="1">
        <v>-668.50710000000004</v>
      </c>
      <c r="E91">
        <v>-361.96230000000003</v>
      </c>
    </row>
    <row r="92" spans="1:8" x14ac:dyDescent="0.25">
      <c r="A92">
        <v>252</v>
      </c>
      <c r="B92">
        <v>1</v>
      </c>
      <c r="C92">
        <v>0</v>
      </c>
      <c r="D92" s="1">
        <v>-515.05129999999997</v>
      </c>
      <c r="E92">
        <v>-1.1046</v>
      </c>
    </row>
    <row r="93" spans="1:8" x14ac:dyDescent="0.25">
      <c r="B93">
        <v>1</v>
      </c>
      <c r="C93">
        <v>3.5</v>
      </c>
      <c r="D93">
        <v>-512.08680000000004</v>
      </c>
      <c r="E93">
        <v>-0.18060000000000001</v>
      </c>
    </row>
    <row r="94" spans="1:8" x14ac:dyDescent="0.25">
      <c r="B94">
        <v>2</v>
      </c>
      <c r="C94">
        <v>0</v>
      </c>
      <c r="D94" s="1">
        <v>-724.51499999999999</v>
      </c>
      <c r="E94">
        <v>-2.5247000000000002</v>
      </c>
    </row>
    <row r="95" spans="1:8" x14ac:dyDescent="0.25">
      <c r="B95">
        <v>2</v>
      </c>
      <c r="C95">
        <v>3.5</v>
      </c>
      <c r="D95" s="1">
        <v>-721.55050000000006</v>
      </c>
      <c r="E95">
        <v>-0.45739999999999997</v>
      </c>
    </row>
    <row r="96" spans="1:8" x14ac:dyDescent="0.25">
      <c r="B96">
        <v>3</v>
      </c>
      <c r="C96">
        <v>0</v>
      </c>
      <c r="D96">
        <v>-595.83979999999997</v>
      </c>
      <c r="E96">
        <v>66.312799999999996</v>
      </c>
    </row>
    <row r="97" spans="2:8" x14ac:dyDescent="0.25">
      <c r="B97">
        <v>3</v>
      </c>
      <c r="C97">
        <v>3.5</v>
      </c>
      <c r="D97">
        <v>-592.87530000000004</v>
      </c>
      <c r="E97">
        <v>-77.846900000000005</v>
      </c>
    </row>
    <row r="98" spans="2:8" x14ac:dyDescent="0.25">
      <c r="B98">
        <v>4</v>
      </c>
      <c r="C98">
        <v>0</v>
      </c>
      <c r="D98">
        <v>-688.64760000000001</v>
      </c>
      <c r="E98">
        <v>-2.6591</v>
      </c>
    </row>
    <row r="99" spans="2:8" x14ac:dyDescent="0.25">
      <c r="B99">
        <v>4</v>
      </c>
      <c r="C99">
        <v>3.5</v>
      </c>
      <c r="D99">
        <v>-685.68320000000006</v>
      </c>
      <c r="E99">
        <v>-0.2263</v>
      </c>
    </row>
    <row r="100" spans="2:8" x14ac:dyDescent="0.25">
      <c r="B100">
        <v>5</v>
      </c>
      <c r="C100">
        <v>0</v>
      </c>
      <c r="D100">
        <v>-508.40170000000001</v>
      </c>
      <c r="E100">
        <v>-0.82599999999999996</v>
      </c>
    </row>
    <row r="101" spans="2:8" x14ac:dyDescent="0.25">
      <c r="B101">
        <v>5</v>
      </c>
      <c r="C101">
        <v>3.5</v>
      </c>
      <c r="D101">
        <v>-505.43720000000002</v>
      </c>
      <c r="E101">
        <v>-0.44769999999999999</v>
      </c>
    </row>
    <row r="102" spans="2:8" x14ac:dyDescent="0.25">
      <c r="B102">
        <v>6</v>
      </c>
      <c r="C102">
        <v>0</v>
      </c>
      <c r="D102" s="1">
        <v>-379.72660000000002</v>
      </c>
      <c r="E102">
        <v>68.011399999999995</v>
      </c>
      <c r="G102">
        <f>MIN(D102:D121)</f>
        <v>-716.3954</v>
      </c>
      <c r="H102">
        <f>MIN(E102:E121)</f>
        <v>-271.30889999999999</v>
      </c>
    </row>
    <row r="103" spans="2:8" x14ac:dyDescent="0.25">
      <c r="B103">
        <v>6</v>
      </c>
      <c r="C103">
        <v>3.5</v>
      </c>
      <c r="D103" s="1">
        <v>-376.76209999999998</v>
      </c>
      <c r="E103">
        <v>-77.837100000000007</v>
      </c>
      <c r="G103">
        <f>MAX(D102:D121)</f>
        <v>-311.4461</v>
      </c>
      <c r="H103">
        <f>MAX(E102:E121)</f>
        <v>239.35149999999999</v>
      </c>
    </row>
    <row r="104" spans="2:8" x14ac:dyDescent="0.25">
      <c r="B104">
        <v>7</v>
      </c>
      <c r="C104">
        <v>0</v>
      </c>
      <c r="D104" s="1">
        <v>-638.56949999999995</v>
      </c>
      <c r="E104">
        <v>-2.0106000000000002</v>
      </c>
    </row>
    <row r="105" spans="2:8" x14ac:dyDescent="0.25">
      <c r="B105">
        <v>7</v>
      </c>
      <c r="C105">
        <v>3.5</v>
      </c>
      <c r="D105" s="1">
        <v>-635.60500000000002</v>
      </c>
      <c r="E105">
        <v>-0.36449999999999999</v>
      </c>
    </row>
    <row r="106" spans="2:8" x14ac:dyDescent="0.25">
      <c r="B106">
        <v>8</v>
      </c>
      <c r="C106">
        <v>0</v>
      </c>
      <c r="D106" s="1">
        <v>-314.41059999999999</v>
      </c>
      <c r="E106">
        <v>239.2953</v>
      </c>
    </row>
    <row r="107" spans="2:8" x14ac:dyDescent="0.25">
      <c r="B107">
        <v>8</v>
      </c>
      <c r="C107">
        <v>3.5</v>
      </c>
      <c r="D107" s="1">
        <v>-311.4461</v>
      </c>
      <c r="E107">
        <v>-271.15519999999998</v>
      </c>
    </row>
    <row r="108" spans="2:8" x14ac:dyDescent="0.25">
      <c r="B108">
        <v>9</v>
      </c>
      <c r="C108">
        <v>0</v>
      </c>
      <c r="D108" s="1">
        <v>-329.41640000000001</v>
      </c>
      <c r="E108">
        <v>239.35149999999999</v>
      </c>
    </row>
    <row r="109" spans="2:8" x14ac:dyDescent="0.25">
      <c r="B109">
        <v>9</v>
      </c>
      <c r="C109">
        <v>3.5</v>
      </c>
      <c r="D109" s="1">
        <v>-326.45179999999999</v>
      </c>
      <c r="E109">
        <v>-271.25189999999998</v>
      </c>
    </row>
    <row r="110" spans="2:8" x14ac:dyDescent="0.25">
      <c r="B110">
        <v>10</v>
      </c>
      <c r="C110">
        <v>0</v>
      </c>
      <c r="D110" s="1">
        <v>-401.45409999999998</v>
      </c>
      <c r="E110">
        <v>238.78530000000001</v>
      </c>
    </row>
    <row r="111" spans="2:8" x14ac:dyDescent="0.25">
      <c r="B111">
        <v>10</v>
      </c>
      <c r="C111">
        <v>3.5</v>
      </c>
      <c r="D111" s="1">
        <v>-398.4896</v>
      </c>
      <c r="E111">
        <v>-271.2552</v>
      </c>
    </row>
    <row r="112" spans="2:8" x14ac:dyDescent="0.25">
      <c r="B112">
        <v>11</v>
      </c>
      <c r="C112">
        <v>0</v>
      </c>
      <c r="D112" s="1">
        <v>-716.3954</v>
      </c>
      <c r="E112">
        <v>66.056299999999993</v>
      </c>
    </row>
    <row r="113" spans="1:8" x14ac:dyDescent="0.25">
      <c r="B113">
        <v>11</v>
      </c>
      <c r="C113">
        <v>3.5</v>
      </c>
      <c r="D113" s="1">
        <v>-713.43100000000004</v>
      </c>
      <c r="E113">
        <v>-77.900700000000001</v>
      </c>
    </row>
    <row r="114" spans="1:8" x14ac:dyDescent="0.25">
      <c r="B114">
        <v>12</v>
      </c>
      <c r="C114">
        <v>0</v>
      </c>
      <c r="D114" s="1">
        <v>-500.28219999999999</v>
      </c>
      <c r="E114">
        <v>67.754999999999995</v>
      </c>
    </row>
    <row r="115" spans="1:8" x14ac:dyDescent="0.25">
      <c r="B115">
        <v>12</v>
      </c>
      <c r="C115">
        <v>3.5</v>
      </c>
      <c r="D115" s="1">
        <v>-497.3177</v>
      </c>
      <c r="E115">
        <v>-77.890900000000002</v>
      </c>
    </row>
    <row r="116" spans="1:8" x14ac:dyDescent="0.25">
      <c r="B116">
        <v>13</v>
      </c>
      <c r="C116">
        <v>0</v>
      </c>
      <c r="D116" s="1">
        <v>-434.96620000000001</v>
      </c>
      <c r="E116">
        <v>239.03890000000001</v>
      </c>
    </row>
    <row r="117" spans="1:8" x14ac:dyDescent="0.25">
      <c r="B117">
        <v>13</v>
      </c>
      <c r="C117">
        <v>3.5</v>
      </c>
      <c r="D117">
        <v>-432.00170000000003</v>
      </c>
      <c r="E117">
        <v>-271.209</v>
      </c>
    </row>
    <row r="118" spans="1:8" x14ac:dyDescent="0.25">
      <c r="B118">
        <v>14</v>
      </c>
      <c r="C118">
        <v>0</v>
      </c>
      <c r="D118">
        <v>-449.97190000000001</v>
      </c>
      <c r="E118">
        <v>239.0951</v>
      </c>
    </row>
    <row r="119" spans="1:8" x14ac:dyDescent="0.25">
      <c r="B119">
        <v>14</v>
      </c>
      <c r="C119">
        <v>3.5</v>
      </c>
      <c r="D119">
        <v>-447.00740000000002</v>
      </c>
      <c r="E119">
        <v>-271.3057</v>
      </c>
    </row>
    <row r="120" spans="1:8" x14ac:dyDescent="0.25">
      <c r="B120">
        <v>15</v>
      </c>
      <c r="C120">
        <v>0</v>
      </c>
      <c r="D120" s="1">
        <v>-522.00969999999995</v>
      </c>
      <c r="E120">
        <v>238.52889999999999</v>
      </c>
    </row>
    <row r="121" spans="1:8" x14ac:dyDescent="0.25">
      <c r="B121">
        <v>15</v>
      </c>
      <c r="C121">
        <v>3.5</v>
      </c>
      <c r="D121" s="1">
        <v>-519.04520000000002</v>
      </c>
      <c r="E121">
        <v>-271.30889999999999</v>
      </c>
    </row>
    <row r="122" spans="1:8" x14ac:dyDescent="0.25">
      <c r="A122">
        <v>256</v>
      </c>
      <c r="B122">
        <v>1</v>
      </c>
      <c r="C122">
        <v>0</v>
      </c>
      <c r="D122" s="1">
        <v>-648.52509999999995</v>
      </c>
      <c r="E122">
        <v>0</v>
      </c>
      <c r="G122">
        <f>MIN(D122:D141)</f>
        <v>-972.09799999999996</v>
      </c>
      <c r="H122">
        <f>MIN(E122:E141)</f>
        <v>-353.89</v>
      </c>
    </row>
    <row r="123" spans="1:8" x14ac:dyDescent="0.25">
      <c r="B123">
        <v>1</v>
      </c>
      <c r="C123">
        <v>3.5</v>
      </c>
      <c r="D123">
        <v>-645.56060000000002</v>
      </c>
      <c r="E123">
        <v>-0.1696</v>
      </c>
      <c r="G123">
        <f>MAX(D122:D141)</f>
        <v>-420.31310000000002</v>
      </c>
      <c r="H123">
        <f>MAX(E122:E141)</f>
        <v>0</v>
      </c>
    </row>
    <row r="124" spans="1:8" x14ac:dyDescent="0.25">
      <c r="B124">
        <v>2</v>
      </c>
      <c r="C124">
        <v>0</v>
      </c>
      <c r="D124" s="1">
        <v>-972.09799999999996</v>
      </c>
      <c r="E124">
        <v>0</v>
      </c>
    </row>
    <row r="125" spans="1:8" x14ac:dyDescent="0.25">
      <c r="B125">
        <v>2</v>
      </c>
      <c r="C125">
        <v>3.5</v>
      </c>
      <c r="D125" s="1">
        <v>-969.13350000000003</v>
      </c>
      <c r="E125">
        <v>-0.40899999999999997</v>
      </c>
    </row>
    <row r="126" spans="1:8" x14ac:dyDescent="0.25">
      <c r="B126">
        <v>3</v>
      </c>
      <c r="C126">
        <v>0</v>
      </c>
      <c r="D126" s="1">
        <v>-818.02300000000002</v>
      </c>
      <c r="E126">
        <v>0</v>
      </c>
    </row>
    <row r="127" spans="1:8" x14ac:dyDescent="0.25">
      <c r="B127">
        <v>3</v>
      </c>
      <c r="C127">
        <v>3.5</v>
      </c>
      <c r="D127" s="1">
        <v>-815.05849999999998</v>
      </c>
      <c r="E127">
        <v>-101.4235</v>
      </c>
    </row>
    <row r="128" spans="1:8" x14ac:dyDescent="0.25">
      <c r="B128">
        <v>4</v>
      </c>
      <c r="C128">
        <v>0</v>
      </c>
      <c r="D128" s="1">
        <v>-936.82600000000002</v>
      </c>
      <c r="E128">
        <v>0</v>
      </c>
    </row>
    <row r="129" spans="2:8" x14ac:dyDescent="0.25">
      <c r="B129">
        <v>4</v>
      </c>
      <c r="C129">
        <v>3.5</v>
      </c>
      <c r="D129" s="1">
        <v>-933.86149999999998</v>
      </c>
      <c r="E129">
        <v>-0.41089999999999999</v>
      </c>
    </row>
    <row r="130" spans="2:8" x14ac:dyDescent="0.25">
      <c r="B130">
        <v>5</v>
      </c>
      <c r="C130">
        <v>0</v>
      </c>
      <c r="D130" s="1">
        <v>-627.82629999999995</v>
      </c>
      <c r="E130">
        <v>0</v>
      </c>
    </row>
    <row r="131" spans="2:8" x14ac:dyDescent="0.25">
      <c r="B131">
        <v>5</v>
      </c>
      <c r="C131">
        <v>3.5</v>
      </c>
      <c r="D131" s="1">
        <v>-624.86180000000002</v>
      </c>
      <c r="E131">
        <v>-0.1497</v>
      </c>
    </row>
    <row r="132" spans="2:8" x14ac:dyDescent="0.25">
      <c r="B132">
        <v>6</v>
      </c>
      <c r="C132">
        <v>0</v>
      </c>
      <c r="D132">
        <v>-473.75139999999999</v>
      </c>
      <c r="E132">
        <v>0</v>
      </c>
    </row>
    <row r="133" spans="2:8" x14ac:dyDescent="0.25">
      <c r="B133">
        <v>6</v>
      </c>
      <c r="C133">
        <v>3.5</v>
      </c>
      <c r="D133">
        <v>-470.7869</v>
      </c>
      <c r="E133">
        <v>-101.16419999999999</v>
      </c>
    </row>
    <row r="134" spans="2:8" x14ac:dyDescent="0.25">
      <c r="B134">
        <v>7</v>
      </c>
      <c r="C134">
        <v>0</v>
      </c>
      <c r="D134" s="1">
        <v>-843.66390000000001</v>
      </c>
      <c r="E134">
        <v>0</v>
      </c>
    </row>
    <row r="135" spans="2:8" x14ac:dyDescent="0.25">
      <c r="B135">
        <v>7</v>
      </c>
      <c r="C135">
        <v>3.5</v>
      </c>
      <c r="D135" s="1">
        <v>-840.69939999999997</v>
      </c>
      <c r="E135">
        <v>-0.32329999999999998</v>
      </c>
    </row>
    <row r="136" spans="2:8" x14ac:dyDescent="0.25">
      <c r="B136">
        <v>8</v>
      </c>
      <c r="C136">
        <v>0</v>
      </c>
      <c r="D136" s="1">
        <v>-423.27760000000001</v>
      </c>
      <c r="E136">
        <v>0</v>
      </c>
    </row>
    <row r="137" spans="2:8" x14ac:dyDescent="0.25">
      <c r="B137">
        <v>8</v>
      </c>
      <c r="C137">
        <v>3.5</v>
      </c>
      <c r="D137" s="1">
        <v>-420.31310000000002</v>
      </c>
      <c r="E137">
        <v>-353.80439999999999</v>
      </c>
    </row>
    <row r="138" spans="2:8" x14ac:dyDescent="0.25">
      <c r="B138">
        <v>9</v>
      </c>
      <c r="C138">
        <v>0</v>
      </c>
      <c r="D138" s="1">
        <v>-438.03429999999997</v>
      </c>
      <c r="E138">
        <v>0</v>
      </c>
    </row>
    <row r="139" spans="2:8" x14ac:dyDescent="0.25">
      <c r="B139">
        <v>9</v>
      </c>
      <c r="C139">
        <v>3.5</v>
      </c>
      <c r="D139" s="1">
        <v>-435.06979999999999</v>
      </c>
      <c r="E139">
        <v>-353.80360000000002</v>
      </c>
    </row>
    <row r="140" spans="2:8" x14ac:dyDescent="0.25">
      <c r="B140">
        <v>10</v>
      </c>
      <c r="C140">
        <v>0</v>
      </c>
      <c r="D140" s="1">
        <v>-552.79150000000004</v>
      </c>
      <c r="E140">
        <v>0</v>
      </c>
    </row>
    <row r="141" spans="2:8" x14ac:dyDescent="0.25">
      <c r="B141">
        <v>10</v>
      </c>
      <c r="C141">
        <v>3.5</v>
      </c>
      <c r="D141" s="1">
        <v>-549.827</v>
      </c>
      <c r="E141">
        <v>-353.89</v>
      </c>
    </row>
    <row r="142" spans="2:8" x14ac:dyDescent="0.25">
      <c r="B142">
        <v>11</v>
      </c>
      <c r="C142">
        <v>0</v>
      </c>
      <c r="D142" s="1">
        <v>-969.61649999999997</v>
      </c>
      <c r="E142">
        <v>0</v>
      </c>
      <c r="G142">
        <f>MIN(D142:D161)</f>
        <v>-969.61649999999997</v>
      </c>
      <c r="H142">
        <f>MIN(E142:E161)</f>
        <v>-353.93060000000003</v>
      </c>
    </row>
    <row r="143" spans="2:8" x14ac:dyDescent="0.25">
      <c r="B143">
        <v>11</v>
      </c>
      <c r="C143">
        <v>3.5</v>
      </c>
      <c r="D143" s="1">
        <v>-966.65200000000004</v>
      </c>
      <c r="E143">
        <v>-101.4641</v>
      </c>
      <c r="G143">
        <f>MAX(D142:D161)</f>
        <v>-499.95960000000002</v>
      </c>
      <c r="H143">
        <f>MAX(E142:E161)</f>
        <v>64.756799999999998</v>
      </c>
    </row>
    <row r="144" spans="2:8" x14ac:dyDescent="0.25">
      <c r="B144">
        <v>12</v>
      </c>
      <c r="C144">
        <v>0</v>
      </c>
      <c r="D144">
        <v>-625.34479999999996</v>
      </c>
      <c r="E144">
        <v>0</v>
      </c>
    </row>
    <row r="145" spans="1:5" x14ac:dyDescent="0.25">
      <c r="B145">
        <v>12</v>
      </c>
      <c r="C145">
        <v>3.5</v>
      </c>
      <c r="D145">
        <v>-622.38030000000003</v>
      </c>
      <c r="E145">
        <v>-101.20480000000001</v>
      </c>
    </row>
    <row r="146" spans="1:5" x14ac:dyDescent="0.25">
      <c r="B146">
        <v>13</v>
      </c>
      <c r="C146">
        <v>0</v>
      </c>
      <c r="D146">
        <v>-574.87120000000004</v>
      </c>
      <c r="E146">
        <v>0</v>
      </c>
    </row>
    <row r="147" spans="1:5" x14ac:dyDescent="0.25">
      <c r="B147">
        <v>13</v>
      </c>
      <c r="C147">
        <v>3.5</v>
      </c>
      <c r="D147">
        <v>-571.9067</v>
      </c>
      <c r="E147">
        <v>-353.84500000000003</v>
      </c>
    </row>
    <row r="148" spans="1:5" x14ac:dyDescent="0.25">
      <c r="B148">
        <v>14</v>
      </c>
      <c r="C148">
        <v>0</v>
      </c>
      <c r="D148">
        <v>-589.6277</v>
      </c>
      <c r="E148">
        <v>0</v>
      </c>
    </row>
    <row r="149" spans="1:5" x14ac:dyDescent="0.25">
      <c r="B149">
        <v>14</v>
      </c>
      <c r="C149">
        <v>3.5</v>
      </c>
      <c r="D149">
        <v>-586.66330000000005</v>
      </c>
      <c r="E149">
        <v>-353.8442</v>
      </c>
    </row>
    <row r="150" spans="1:5" x14ac:dyDescent="0.25">
      <c r="B150">
        <v>15</v>
      </c>
      <c r="C150">
        <v>0</v>
      </c>
      <c r="D150" s="1">
        <v>-704.38490000000002</v>
      </c>
      <c r="E150">
        <v>0</v>
      </c>
    </row>
    <row r="151" spans="1:5" x14ac:dyDescent="0.25">
      <c r="B151">
        <v>15</v>
      </c>
      <c r="C151">
        <v>3.5</v>
      </c>
      <c r="D151" s="1">
        <v>-701.42049999999995</v>
      </c>
      <c r="E151">
        <v>-353.93060000000003</v>
      </c>
    </row>
    <row r="152" spans="1:5" x14ac:dyDescent="0.25">
      <c r="A152">
        <v>257</v>
      </c>
      <c r="B152">
        <v>1</v>
      </c>
      <c r="C152">
        <v>0</v>
      </c>
      <c r="D152" s="1">
        <v>-509.84519999999998</v>
      </c>
      <c r="E152">
        <v>8.5599999999999996E-2</v>
      </c>
    </row>
    <row r="153" spans="1:5" x14ac:dyDescent="0.25">
      <c r="B153">
        <v>1</v>
      </c>
      <c r="C153">
        <v>3.5</v>
      </c>
      <c r="D153">
        <v>-506.88069999999999</v>
      </c>
      <c r="E153">
        <v>0.1928</v>
      </c>
    </row>
    <row r="154" spans="1:5" x14ac:dyDescent="0.25">
      <c r="B154">
        <v>2</v>
      </c>
      <c r="C154">
        <v>0</v>
      </c>
      <c r="D154">
        <v>-718.04690000000005</v>
      </c>
      <c r="E154">
        <v>0.251</v>
      </c>
    </row>
    <row r="155" spans="1:5" x14ac:dyDescent="0.25">
      <c r="B155">
        <v>2</v>
      </c>
      <c r="C155">
        <v>3.5</v>
      </c>
      <c r="D155">
        <v>-715.08249999999998</v>
      </c>
      <c r="E155">
        <v>0.36270000000000002</v>
      </c>
    </row>
    <row r="156" spans="1:5" x14ac:dyDescent="0.25">
      <c r="B156">
        <v>3</v>
      </c>
      <c r="C156">
        <v>0</v>
      </c>
      <c r="D156">
        <v>-595.2944</v>
      </c>
      <c r="E156">
        <v>64.756799999999998</v>
      </c>
    </row>
    <row r="157" spans="1:5" x14ac:dyDescent="0.25">
      <c r="B157">
        <v>3</v>
      </c>
      <c r="C157">
        <v>3.5</v>
      </c>
      <c r="D157">
        <v>-592.32989999999995</v>
      </c>
      <c r="E157">
        <v>-74.302700000000002</v>
      </c>
    </row>
    <row r="158" spans="1:5" x14ac:dyDescent="0.25">
      <c r="B158">
        <v>4</v>
      </c>
      <c r="C158">
        <v>0</v>
      </c>
      <c r="D158">
        <v>-682.78869999999995</v>
      </c>
      <c r="E158">
        <v>0.27589999999999998</v>
      </c>
    </row>
    <row r="159" spans="1:5" x14ac:dyDescent="0.25">
      <c r="B159">
        <v>4</v>
      </c>
      <c r="C159">
        <v>3.5</v>
      </c>
      <c r="D159">
        <v>-679.82420000000002</v>
      </c>
      <c r="E159">
        <v>0.31009999999999999</v>
      </c>
    </row>
    <row r="160" spans="1:5" x14ac:dyDescent="0.25">
      <c r="B160">
        <v>5</v>
      </c>
      <c r="C160">
        <v>0</v>
      </c>
      <c r="D160">
        <v>-502.92410000000001</v>
      </c>
      <c r="E160">
        <v>4.5600000000000002E-2</v>
      </c>
    </row>
    <row r="161" spans="2:8" x14ac:dyDescent="0.25">
      <c r="B161">
        <v>5</v>
      </c>
      <c r="C161">
        <v>3.5</v>
      </c>
      <c r="D161">
        <v>-499.95960000000002</v>
      </c>
      <c r="E161">
        <v>0.23899999999999999</v>
      </c>
    </row>
    <row r="162" spans="2:8" x14ac:dyDescent="0.25">
      <c r="B162">
        <v>6</v>
      </c>
      <c r="C162">
        <v>0</v>
      </c>
      <c r="D162" s="1">
        <v>-380.17149999999998</v>
      </c>
      <c r="E162">
        <v>64.551400000000001</v>
      </c>
      <c r="G162">
        <f>MIN(D162:D181)</f>
        <v>-714.7002</v>
      </c>
      <c r="H162">
        <f>MIN(E162:E181)</f>
        <v>-261.03989999999999</v>
      </c>
    </row>
    <row r="163" spans="2:8" x14ac:dyDescent="0.25">
      <c r="B163">
        <v>6</v>
      </c>
      <c r="C163">
        <v>3.5</v>
      </c>
      <c r="D163" s="1">
        <v>-377.20699999999999</v>
      </c>
      <c r="E163">
        <v>-74.426500000000004</v>
      </c>
      <c r="G163">
        <f>MAX(D162:D181)</f>
        <v>-324.58730000000003</v>
      </c>
      <c r="H163">
        <f>MAX(E162:E181)</f>
        <v>225.97640000000001</v>
      </c>
    </row>
    <row r="164" spans="2:8" x14ac:dyDescent="0.25">
      <c r="B164">
        <v>7</v>
      </c>
      <c r="C164">
        <v>0</v>
      </c>
      <c r="D164" s="1">
        <v>-632.66769999999997</v>
      </c>
      <c r="E164">
        <v>0.19220000000000001</v>
      </c>
    </row>
    <row r="165" spans="2:8" x14ac:dyDescent="0.25">
      <c r="B165">
        <v>7</v>
      </c>
      <c r="C165">
        <v>3.5</v>
      </c>
      <c r="D165" s="1">
        <v>-629.70320000000004</v>
      </c>
      <c r="E165">
        <v>0.30099999999999999</v>
      </c>
    </row>
    <row r="166" spans="2:8" x14ac:dyDescent="0.25">
      <c r="B166">
        <v>8</v>
      </c>
      <c r="C166">
        <v>0</v>
      </c>
      <c r="D166" s="1">
        <v>-327.55180000000001</v>
      </c>
      <c r="E166">
        <v>225.898</v>
      </c>
    </row>
    <row r="167" spans="2:8" x14ac:dyDescent="0.25">
      <c r="B167">
        <v>8</v>
      </c>
      <c r="C167">
        <v>3.5</v>
      </c>
      <c r="D167" s="1">
        <v>-324.58730000000003</v>
      </c>
      <c r="E167">
        <v>-261.03989999999999</v>
      </c>
    </row>
    <row r="168" spans="2:8" x14ac:dyDescent="0.25">
      <c r="B168">
        <v>9</v>
      </c>
      <c r="C168">
        <v>0</v>
      </c>
      <c r="D168" s="1">
        <v>-342.30279999999999</v>
      </c>
      <c r="E168">
        <v>225.88759999999999</v>
      </c>
    </row>
    <row r="169" spans="2:8" x14ac:dyDescent="0.25">
      <c r="B169">
        <v>9</v>
      </c>
      <c r="C169">
        <v>3.5</v>
      </c>
      <c r="D169" s="1">
        <v>-339.3383</v>
      </c>
      <c r="E169">
        <v>-261.0179</v>
      </c>
    </row>
    <row r="170" spans="2:8" x14ac:dyDescent="0.25">
      <c r="B170">
        <v>10</v>
      </c>
      <c r="C170">
        <v>0</v>
      </c>
      <c r="D170" s="1">
        <v>-414.0104</v>
      </c>
      <c r="E170">
        <v>225.95599999999999</v>
      </c>
    </row>
    <row r="171" spans="2:8" x14ac:dyDescent="0.25">
      <c r="B171">
        <v>10</v>
      </c>
      <c r="C171">
        <v>3.5</v>
      </c>
      <c r="D171" s="1">
        <v>-411.04590000000002</v>
      </c>
      <c r="E171">
        <v>-260.97669999999999</v>
      </c>
    </row>
    <row r="172" spans="2:8" x14ac:dyDescent="0.25">
      <c r="B172">
        <v>11</v>
      </c>
      <c r="C172">
        <v>0</v>
      </c>
      <c r="D172" s="1">
        <v>-714.7002</v>
      </c>
      <c r="E172">
        <v>64.777199999999993</v>
      </c>
    </row>
    <row r="173" spans="2:8" x14ac:dyDescent="0.25">
      <c r="B173">
        <v>11</v>
      </c>
      <c r="C173">
        <v>3.5</v>
      </c>
      <c r="D173" s="1">
        <v>-711.73569999999995</v>
      </c>
      <c r="E173">
        <v>-74.256299999999996</v>
      </c>
    </row>
    <row r="174" spans="2:8" x14ac:dyDescent="0.25">
      <c r="B174">
        <v>12</v>
      </c>
      <c r="C174">
        <v>0</v>
      </c>
      <c r="D174" s="1">
        <v>-499.57729999999998</v>
      </c>
      <c r="E174">
        <v>64.571799999999996</v>
      </c>
    </row>
    <row r="175" spans="2:8" x14ac:dyDescent="0.25">
      <c r="B175">
        <v>12</v>
      </c>
      <c r="C175">
        <v>3.5</v>
      </c>
      <c r="D175" s="1">
        <v>-496.61279999999999</v>
      </c>
      <c r="E175">
        <v>-74.38</v>
      </c>
    </row>
    <row r="176" spans="2:8" x14ac:dyDescent="0.25">
      <c r="B176">
        <v>13</v>
      </c>
      <c r="C176">
        <v>0</v>
      </c>
      <c r="D176" s="1">
        <v>-446.95760000000001</v>
      </c>
      <c r="E176">
        <v>225.91839999999999</v>
      </c>
    </row>
    <row r="177" spans="1:8" x14ac:dyDescent="0.25">
      <c r="B177">
        <v>13</v>
      </c>
      <c r="C177">
        <v>3.5</v>
      </c>
      <c r="D177">
        <v>-443.99310000000003</v>
      </c>
      <c r="E177">
        <v>-260.99349999999998</v>
      </c>
    </row>
    <row r="178" spans="1:8" x14ac:dyDescent="0.25">
      <c r="B178">
        <v>14</v>
      </c>
      <c r="C178">
        <v>0</v>
      </c>
      <c r="D178">
        <v>-461.70850000000002</v>
      </c>
      <c r="E178">
        <v>225.90799999999999</v>
      </c>
    </row>
    <row r="179" spans="1:8" x14ac:dyDescent="0.25">
      <c r="B179">
        <v>14</v>
      </c>
      <c r="C179">
        <v>3.5</v>
      </c>
      <c r="D179">
        <v>-458.74400000000003</v>
      </c>
      <c r="E179">
        <v>-260.97149999999999</v>
      </c>
    </row>
    <row r="180" spans="1:8" x14ac:dyDescent="0.25">
      <c r="B180">
        <v>15</v>
      </c>
      <c r="C180">
        <v>0</v>
      </c>
      <c r="D180" s="1">
        <v>-533.41610000000003</v>
      </c>
      <c r="E180">
        <v>225.97640000000001</v>
      </c>
    </row>
    <row r="181" spans="1:8" x14ac:dyDescent="0.25">
      <c r="B181">
        <v>15</v>
      </c>
      <c r="C181">
        <v>3.5</v>
      </c>
      <c r="D181" s="1">
        <v>-530.45169999999996</v>
      </c>
      <c r="E181">
        <v>-260.93020000000001</v>
      </c>
    </row>
    <row r="182" spans="1:8" x14ac:dyDescent="0.25">
      <c r="A182">
        <v>261</v>
      </c>
      <c r="B182">
        <v>1</v>
      </c>
      <c r="C182">
        <v>0</v>
      </c>
      <c r="D182" s="1">
        <v>-648.52459999999996</v>
      </c>
      <c r="E182">
        <v>0</v>
      </c>
      <c r="G182">
        <f>MIN(D182:D201)</f>
        <v>-972.09730000000002</v>
      </c>
      <c r="H182">
        <f>MIN(E182:E201)</f>
        <v>-353.58080000000001</v>
      </c>
    </row>
    <row r="183" spans="1:8" x14ac:dyDescent="0.25">
      <c r="B183">
        <v>1</v>
      </c>
      <c r="C183">
        <v>3.5</v>
      </c>
      <c r="D183">
        <v>-645.56010000000003</v>
      </c>
      <c r="E183">
        <v>0.1696</v>
      </c>
      <c r="G183">
        <f>MAX(D182:D201)</f>
        <v>-412.48840000000001</v>
      </c>
      <c r="H183">
        <f>MAX(E182:E201)</f>
        <v>0.41089999999999999</v>
      </c>
    </row>
    <row r="184" spans="1:8" x14ac:dyDescent="0.25">
      <c r="B184">
        <v>2</v>
      </c>
      <c r="C184">
        <v>0</v>
      </c>
      <c r="D184">
        <v>-972.09730000000002</v>
      </c>
      <c r="E184">
        <v>0</v>
      </c>
    </row>
    <row r="185" spans="1:8" x14ac:dyDescent="0.25">
      <c r="B185">
        <v>2</v>
      </c>
      <c r="C185">
        <v>3.5</v>
      </c>
      <c r="D185">
        <v>-969.13279999999997</v>
      </c>
      <c r="E185">
        <v>0.40899999999999997</v>
      </c>
    </row>
    <row r="186" spans="1:8" x14ac:dyDescent="0.25">
      <c r="B186">
        <v>3</v>
      </c>
      <c r="C186">
        <v>0</v>
      </c>
      <c r="D186">
        <v>-815.78689999999995</v>
      </c>
      <c r="E186">
        <v>0</v>
      </c>
    </row>
    <row r="187" spans="1:8" x14ac:dyDescent="0.25">
      <c r="B187">
        <v>3</v>
      </c>
      <c r="C187">
        <v>3.5</v>
      </c>
      <c r="D187">
        <v>-812.82240000000002</v>
      </c>
      <c r="E187">
        <v>-100.68640000000001</v>
      </c>
    </row>
    <row r="188" spans="1:8" x14ac:dyDescent="0.25">
      <c r="B188">
        <v>4</v>
      </c>
      <c r="C188">
        <v>0</v>
      </c>
      <c r="D188">
        <v>-936.82539999999995</v>
      </c>
      <c r="E188">
        <v>0</v>
      </c>
    </row>
    <row r="189" spans="1:8" x14ac:dyDescent="0.25">
      <c r="B189">
        <v>4</v>
      </c>
      <c r="C189">
        <v>3.5</v>
      </c>
      <c r="D189" s="1">
        <v>-933.86099999999999</v>
      </c>
      <c r="E189">
        <v>0.41089999999999999</v>
      </c>
    </row>
    <row r="190" spans="1:8" x14ac:dyDescent="0.25">
      <c r="B190">
        <v>5</v>
      </c>
      <c r="C190">
        <v>0</v>
      </c>
      <c r="D190" s="1">
        <v>-627.82590000000005</v>
      </c>
      <c r="E190">
        <v>0</v>
      </c>
    </row>
    <row r="191" spans="1:8" x14ac:dyDescent="0.25">
      <c r="B191">
        <v>5</v>
      </c>
      <c r="C191">
        <v>3.5</v>
      </c>
      <c r="D191" s="1">
        <v>-624.8614</v>
      </c>
      <c r="E191">
        <v>0.1497</v>
      </c>
    </row>
    <row r="192" spans="1:8" x14ac:dyDescent="0.25">
      <c r="B192">
        <v>6</v>
      </c>
      <c r="C192">
        <v>0</v>
      </c>
      <c r="D192">
        <v>-471.5154</v>
      </c>
      <c r="E192">
        <v>0</v>
      </c>
    </row>
    <row r="193" spans="2:8" x14ac:dyDescent="0.25">
      <c r="B193">
        <v>6</v>
      </c>
      <c r="C193">
        <v>3.5</v>
      </c>
      <c r="D193">
        <v>-468.55090000000001</v>
      </c>
      <c r="E193">
        <v>-100.9457</v>
      </c>
    </row>
    <row r="194" spans="2:8" x14ac:dyDescent="0.25">
      <c r="B194">
        <v>7</v>
      </c>
      <c r="C194">
        <v>0</v>
      </c>
      <c r="D194">
        <v>-843.66330000000005</v>
      </c>
      <c r="E194">
        <v>0</v>
      </c>
    </row>
    <row r="195" spans="2:8" x14ac:dyDescent="0.25">
      <c r="B195">
        <v>7</v>
      </c>
      <c r="C195">
        <v>3.5</v>
      </c>
      <c r="D195" s="1">
        <v>-840.69889999999998</v>
      </c>
      <c r="E195">
        <v>0.32329999999999998</v>
      </c>
    </row>
    <row r="196" spans="2:8" x14ac:dyDescent="0.25">
      <c r="B196">
        <v>8</v>
      </c>
      <c r="C196">
        <v>0</v>
      </c>
      <c r="D196" s="1">
        <v>-415.4529</v>
      </c>
      <c r="E196">
        <v>0</v>
      </c>
    </row>
    <row r="197" spans="2:8" x14ac:dyDescent="0.25">
      <c r="B197">
        <v>8</v>
      </c>
      <c r="C197">
        <v>3.5</v>
      </c>
      <c r="D197" s="1">
        <v>-412.48840000000001</v>
      </c>
      <c r="E197">
        <v>-353.58</v>
      </c>
    </row>
    <row r="198" spans="2:8" x14ac:dyDescent="0.25">
      <c r="B198">
        <v>9</v>
      </c>
      <c r="C198">
        <v>0</v>
      </c>
      <c r="D198" s="1">
        <v>-430.20949999999999</v>
      </c>
      <c r="E198">
        <v>0</v>
      </c>
    </row>
    <row r="199" spans="2:8" x14ac:dyDescent="0.25">
      <c r="B199">
        <v>9</v>
      </c>
      <c r="C199">
        <v>3.5</v>
      </c>
      <c r="D199" s="1">
        <v>-427.245</v>
      </c>
      <c r="E199">
        <v>-353.58080000000001</v>
      </c>
    </row>
    <row r="200" spans="2:8" x14ac:dyDescent="0.25">
      <c r="B200">
        <v>10</v>
      </c>
      <c r="C200">
        <v>0</v>
      </c>
      <c r="D200" s="1">
        <v>-544.96669999999995</v>
      </c>
      <c r="E200">
        <v>0</v>
      </c>
    </row>
    <row r="201" spans="2:8" x14ac:dyDescent="0.25">
      <c r="B201">
        <v>10</v>
      </c>
      <c r="C201">
        <v>3.5</v>
      </c>
      <c r="D201" s="1">
        <v>-542.00220000000002</v>
      </c>
      <c r="E201">
        <v>-353.49439999999998</v>
      </c>
    </row>
    <row r="202" spans="2:8" x14ac:dyDescent="0.25">
      <c r="B202">
        <v>11</v>
      </c>
      <c r="C202">
        <v>0</v>
      </c>
      <c r="D202" s="1">
        <v>-967.38019999999995</v>
      </c>
      <c r="E202">
        <v>0</v>
      </c>
      <c r="G202">
        <f>MIN(D202:D221)</f>
        <v>-967.38019999999995</v>
      </c>
      <c r="H202">
        <f>MIN(E202:E221)</f>
        <v>-353.54020000000003</v>
      </c>
    </row>
    <row r="203" spans="2:8" x14ac:dyDescent="0.25">
      <c r="B203">
        <v>11</v>
      </c>
      <c r="C203">
        <v>3.5</v>
      </c>
      <c r="D203" s="1">
        <v>-964.41579999999999</v>
      </c>
      <c r="E203">
        <v>-100.64570000000001</v>
      </c>
      <c r="G203">
        <f>MAX(D202:D221)</f>
        <v>-499.959</v>
      </c>
      <c r="H203">
        <f>MAX(E202:E221)</f>
        <v>64.290499999999994</v>
      </c>
    </row>
    <row r="204" spans="2:8" x14ac:dyDescent="0.25">
      <c r="B204">
        <v>12</v>
      </c>
      <c r="C204">
        <v>0</v>
      </c>
      <c r="D204" s="1">
        <v>-623.10879999999997</v>
      </c>
      <c r="E204">
        <v>0</v>
      </c>
    </row>
    <row r="205" spans="2:8" x14ac:dyDescent="0.25">
      <c r="B205">
        <v>12</v>
      </c>
      <c r="C205">
        <v>3.5</v>
      </c>
      <c r="D205" s="1">
        <v>-620.14430000000004</v>
      </c>
      <c r="E205">
        <v>-100.905</v>
      </c>
    </row>
    <row r="206" spans="2:8" x14ac:dyDescent="0.25">
      <c r="B206">
        <v>13</v>
      </c>
      <c r="C206">
        <v>0</v>
      </c>
      <c r="D206">
        <v>-567.04629999999997</v>
      </c>
      <c r="E206">
        <v>0</v>
      </c>
    </row>
    <row r="207" spans="2:8" x14ac:dyDescent="0.25">
      <c r="B207">
        <v>13</v>
      </c>
      <c r="C207">
        <v>3.5</v>
      </c>
      <c r="D207">
        <v>-564.08180000000004</v>
      </c>
      <c r="E207">
        <v>-353.5394</v>
      </c>
    </row>
    <row r="208" spans="2:8" x14ac:dyDescent="0.25">
      <c r="B208">
        <v>14</v>
      </c>
      <c r="C208">
        <v>0</v>
      </c>
      <c r="D208">
        <v>-581.80280000000005</v>
      </c>
      <c r="E208">
        <v>0</v>
      </c>
    </row>
    <row r="209" spans="1:8" x14ac:dyDescent="0.25">
      <c r="B209">
        <v>14</v>
      </c>
      <c r="C209">
        <v>3.5</v>
      </c>
      <c r="D209">
        <v>-578.8383</v>
      </c>
      <c r="E209">
        <v>-353.54020000000003</v>
      </c>
    </row>
    <row r="210" spans="1:8" x14ac:dyDescent="0.25">
      <c r="B210">
        <v>15</v>
      </c>
      <c r="C210">
        <v>0</v>
      </c>
      <c r="D210" s="1">
        <v>-696.56</v>
      </c>
      <c r="E210">
        <v>0</v>
      </c>
    </row>
    <row r="211" spans="1:8" x14ac:dyDescent="0.25">
      <c r="B211">
        <v>15</v>
      </c>
      <c r="C211">
        <v>3.5</v>
      </c>
      <c r="D211" s="1">
        <v>-693.59550000000002</v>
      </c>
      <c r="E211">
        <v>-353.45370000000003</v>
      </c>
    </row>
    <row r="212" spans="1:8" x14ac:dyDescent="0.25">
      <c r="A212">
        <v>262</v>
      </c>
      <c r="B212">
        <v>1</v>
      </c>
      <c r="C212">
        <v>0</v>
      </c>
      <c r="D212" s="1">
        <v>-509.84480000000002</v>
      </c>
      <c r="E212">
        <v>-8.5599999999999996E-2</v>
      </c>
    </row>
    <row r="213" spans="1:8" x14ac:dyDescent="0.25">
      <c r="B213">
        <v>1</v>
      </c>
      <c r="C213">
        <v>3.5</v>
      </c>
      <c r="D213">
        <v>-506.88029999999998</v>
      </c>
      <c r="E213">
        <v>-0.1928</v>
      </c>
    </row>
    <row r="214" spans="1:8" x14ac:dyDescent="0.25">
      <c r="B214">
        <v>2</v>
      </c>
      <c r="C214">
        <v>0</v>
      </c>
      <c r="D214">
        <v>-718.04629999999997</v>
      </c>
      <c r="E214">
        <v>-0.251</v>
      </c>
    </row>
    <row r="215" spans="1:8" x14ac:dyDescent="0.25">
      <c r="B215">
        <v>2</v>
      </c>
      <c r="C215">
        <v>3.5</v>
      </c>
      <c r="D215">
        <v>-715.08180000000004</v>
      </c>
      <c r="E215">
        <v>-0.36270000000000002</v>
      </c>
    </row>
    <row r="216" spans="1:8" x14ac:dyDescent="0.25">
      <c r="B216">
        <v>3</v>
      </c>
      <c r="C216">
        <v>0</v>
      </c>
      <c r="D216">
        <v>-594.79160000000002</v>
      </c>
      <c r="E216">
        <v>64.290499999999994</v>
      </c>
    </row>
    <row r="217" spans="1:8" x14ac:dyDescent="0.25">
      <c r="B217">
        <v>3</v>
      </c>
      <c r="C217">
        <v>3.5</v>
      </c>
      <c r="D217">
        <v>-591.82709999999997</v>
      </c>
      <c r="E217">
        <v>-74.924400000000006</v>
      </c>
    </row>
    <row r="218" spans="1:8" x14ac:dyDescent="0.25">
      <c r="B218">
        <v>4</v>
      </c>
      <c r="C218">
        <v>0</v>
      </c>
      <c r="D218">
        <v>-682.78809999999999</v>
      </c>
      <c r="E218">
        <v>-0.27589999999999998</v>
      </c>
    </row>
    <row r="219" spans="1:8" x14ac:dyDescent="0.25">
      <c r="B219">
        <v>4</v>
      </c>
      <c r="C219">
        <v>3.5</v>
      </c>
      <c r="D219">
        <v>-679.82360000000006</v>
      </c>
      <c r="E219">
        <v>-0.31</v>
      </c>
    </row>
    <row r="220" spans="1:8" x14ac:dyDescent="0.25">
      <c r="B220">
        <v>5</v>
      </c>
      <c r="C220">
        <v>0</v>
      </c>
      <c r="D220">
        <v>-502.92360000000002</v>
      </c>
      <c r="E220">
        <v>-4.5600000000000002E-2</v>
      </c>
    </row>
    <row r="221" spans="1:8" x14ac:dyDescent="0.25">
      <c r="B221">
        <v>5</v>
      </c>
      <c r="C221">
        <v>3.5</v>
      </c>
      <c r="D221">
        <v>-499.959</v>
      </c>
      <c r="E221">
        <v>-0.2389</v>
      </c>
    </row>
    <row r="222" spans="1:8" x14ac:dyDescent="0.25">
      <c r="B222">
        <v>6</v>
      </c>
      <c r="C222">
        <v>0</v>
      </c>
      <c r="D222">
        <v>-379.66890000000001</v>
      </c>
      <c r="E222">
        <v>64.495800000000003</v>
      </c>
      <c r="G222">
        <f>MIN(D222:D241)</f>
        <v>-714.19730000000004</v>
      </c>
      <c r="H222">
        <f>MIN(E222:E241)</f>
        <v>-261.36470000000003</v>
      </c>
    </row>
    <row r="223" spans="1:8" x14ac:dyDescent="0.25">
      <c r="B223">
        <v>6</v>
      </c>
      <c r="C223">
        <v>3.5</v>
      </c>
      <c r="D223">
        <v>-376.70440000000002</v>
      </c>
      <c r="E223">
        <v>-74.800700000000006</v>
      </c>
      <c r="G223">
        <f>MAX(D222:D241)</f>
        <v>-322.82920000000001</v>
      </c>
      <c r="H223">
        <f>MAX(E222:E241)</f>
        <v>225.77770000000001</v>
      </c>
    </row>
    <row r="224" spans="1:8" x14ac:dyDescent="0.25">
      <c r="B224">
        <v>7</v>
      </c>
      <c r="C224">
        <v>0</v>
      </c>
      <c r="D224" s="1">
        <v>-632.66719999999998</v>
      </c>
      <c r="E224">
        <v>-0.19220000000000001</v>
      </c>
    </row>
    <row r="225" spans="2:5" x14ac:dyDescent="0.25">
      <c r="B225">
        <v>7</v>
      </c>
      <c r="C225">
        <v>3.5</v>
      </c>
      <c r="D225" s="1">
        <v>-629.70270000000005</v>
      </c>
      <c r="E225">
        <v>-0.30099999999999999</v>
      </c>
    </row>
    <row r="226" spans="2:5" x14ac:dyDescent="0.25">
      <c r="B226">
        <v>8</v>
      </c>
      <c r="C226">
        <v>0</v>
      </c>
      <c r="D226">
        <v>-325.7937</v>
      </c>
      <c r="E226">
        <v>225.76730000000001</v>
      </c>
    </row>
    <row r="227" spans="2:5" x14ac:dyDescent="0.25">
      <c r="B227">
        <v>8</v>
      </c>
      <c r="C227">
        <v>3.5</v>
      </c>
      <c r="D227">
        <v>-322.82920000000001</v>
      </c>
      <c r="E227">
        <v>-261.255</v>
      </c>
    </row>
    <row r="228" spans="2:5" x14ac:dyDescent="0.25">
      <c r="B228">
        <v>9</v>
      </c>
      <c r="C228">
        <v>0</v>
      </c>
      <c r="D228">
        <v>-340.5446</v>
      </c>
      <c r="E228">
        <v>225.77770000000001</v>
      </c>
    </row>
    <row r="229" spans="2:5" x14ac:dyDescent="0.25">
      <c r="B229">
        <v>9</v>
      </c>
      <c r="C229">
        <v>3.5</v>
      </c>
      <c r="D229">
        <v>-337.58010000000002</v>
      </c>
      <c r="E229">
        <v>-261.27699999999999</v>
      </c>
    </row>
    <row r="230" spans="2:5" x14ac:dyDescent="0.25">
      <c r="B230">
        <v>10</v>
      </c>
      <c r="C230">
        <v>0</v>
      </c>
      <c r="D230">
        <v>-412.25220000000002</v>
      </c>
      <c r="E230">
        <v>225.70920000000001</v>
      </c>
    </row>
    <row r="231" spans="2:5" x14ac:dyDescent="0.25">
      <c r="B231">
        <v>10</v>
      </c>
      <c r="C231">
        <v>3.5</v>
      </c>
      <c r="D231">
        <v>-409.28769999999997</v>
      </c>
      <c r="E231">
        <v>-261.31819999999999</v>
      </c>
    </row>
    <row r="232" spans="2:5" x14ac:dyDescent="0.25">
      <c r="B232">
        <v>11</v>
      </c>
      <c r="C232">
        <v>0</v>
      </c>
      <c r="D232">
        <v>-714.19730000000004</v>
      </c>
      <c r="E232">
        <v>64.270099999999999</v>
      </c>
    </row>
    <row r="233" spans="2:5" x14ac:dyDescent="0.25">
      <c r="B233">
        <v>11</v>
      </c>
      <c r="C233">
        <v>3.5</v>
      </c>
      <c r="D233">
        <v>-711.2328</v>
      </c>
      <c r="E233">
        <v>-74.970799999999997</v>
      </c>
    </row>
    <row r="234" spans="2:5" x14ac:dyDescent="0.25">
      <c r="B234">
        <v>12</v>
      </c>
      <c r="C234">
        <v>0</v>
      </c>
      <c r="D234">
        <v>-499.07459999999998</v>
      </c>
      <c r="E234">
        <v>64.475399999999993</v>
      </c>
    </row>
    <row r="235" spans="2:5" x14ac:dyDescent="0.25">
      <c r="B235">
        <v>12</v>
      </c>
      <c r="C235">
        <v>3.5</v>
      </c>
      <c r="D235">
        <v>-496.11</v>
      </c>
      <c r="E235">
        <v>-74.847099999999998</v>
      </c>
    </row>
    <row r="236" spans="2:5" x14ac:dyDescent="0.25">
      <c r="B236">
        <v>13</v>
      </c>
      <c r="C236">
        <v>0</v>
      </c>
      <c r="D236">
        <v>-445.19940000000003</v>
      </c>
      <c r="E236">
        <v>225.74690000000001</v>
      </c>
    </row>
    <row r="237" spans="2:5" x14ac:dyDescent="0.25">
      <c r="B237">
        <v>13</v>
      </c>
      <c r="C237">
        <v>3.5</v>
      </c>
      <c r="D237">
        <v>-442.23489999999998</v>
      </c>
      <c r="E237">
        <v>-261.30149999999998</v>
      </c>
    </row>
    <row r="238" spans="2:5" x14ac:dyDescent="0.25">
      <c r="B238">
        <v>14</v>
      </c>
      <c r="C238">
        <v>0</v>
      </c>
      <c r="D238">
        <v>-459.95030000000003</v>
      </c>
      <c r="E238">
        <v>225.75729999999999</v>
      </c>
    </row>
    <row r="239" spans="2:5" x14ac:dyDescent="0.25">
      <c r="B239">
        <v>14</v>
      </c>
      <c r="C239">
        <v>3.5</v>
      </c>
      <c r="D239">
        <v>-456.98579999999998</v>
      </c>
      <c r="E239">
        <v>-261.32350000000002</v>
      </c>
    </row>
    <row r="240" spans="2:5" x14ac:dyDescent="0.25">
      <c r="B240">
        <v>15</v>
      </c>
      <c r="C240">
        <v>0</v>
      </c>
      <c r="D240">
        <v>-531.65779999999995</v>
      </c>
      <c r="E240">
        <v>225.68879999999999</v>
      </c>
    </row>
    <row r="241" spans="1:8" x14ac:dyDescent="0.25">
      <c r="B241">
        <v>15</v>
      </c>
      <c r="C241">
        <v>3.5</v>
      </c>
      <c r="D241">
        <v>-528.6934</v>
      </c>
      <c r="E241">
        <v>-261.36470000000003</v>
      </c>
    </row>
    <row r="242" spans="1:8" x14ac:dyDescent="0.25">
      <c r="A242">
        <v>266</v>
      </c>
      <c r="B242">
        <v>1</v>
      </c>
      <c r="C242">
        <v>0</v>
      </c>
      <c r="D242">
        <v>-657.78409999999997</v>
      </c>
      <c r="E242">
        <v>0</v>
      </c>
      <c r="G242">
        <f>MIN(D242:D261)</f>
        <v>-987.03989999999999</v>
      </c>
      <c r="H242">
        <f>MIN(E242:E261)</f>
        <v>-364.9402</v>
      </c>
    </row>
    <row r="243" spans="1:8" x14ac:dyDescent="0.25">
      <c r="B243">
        <v>1</v>
      </c>
      <c r="C243">
        <v>3.5</v>
      </c>
      <c r="D243">
        <v>-654.81960000000004</v>
      </c>
      <c r="E243">
        <v>-1.1833</v>
      </c>
      <c r="G243">
        <f>MAX(D242:D261)</f>
        <v>-461.86900000000003</v>
      </c>
      <c r="H243">
        <f>MAX(E242:E261)</f>
        <v>0</v>
      </c>
    </row>
    <row r="244" spans="1:8" x14ac:dyDescent="0.25">
      <c r="B244">
        <v>2</v>
      </c>
      <c r="C244">
        <v>0</v>
      </c>
      <c r="D244" s="1">
        <v>-987.03989999999999</v>
      </c>
      <c r="E244">
        <v>0</v>
      </c>
    </row>
    <row r="245" spans="1:8" x14ac:dyDescent="0.25">
      <c r="B245">
        <v>2</v>
      </c>
      <c r="C245">
        <v>3.5</v>
      </c>
      <c r="D245" s="1">
        <v>-984.07539999999995</v>
      </c>
      <c r="E245">
        <v>-2.7240000000000002</v>
      </c>
    </row>
    <row r="246" spans="1:8" x14ac:dyDescent="0.25">
      <c r="B246">
        <v>3</v>
      </c>
      <c r="C246">
        <v>0</v>
      </c>
      <c r="D246">
        <v>-840.95640000000003</v>
      </c>
      <c r="E246">
        <v>0</v>
      </c>
    </row>
    <row r="247" spans="1:8" x14ac:dyDescent="0.25">
      <c r="B247">
        <v>3</v>
      </c>
      <c r="C247">
        <v>3.5</v>
      </c>
      <c r="D247">
        <v>-837.99189999999999</v>
      </c>
      <c r="E247">
        <v>-106.33069999999999</v>
      </c>
    </row>
    <row r="248" spans="1:8" x14ac:dyDescent="0.25">
      <c r="B248">
        <v>4</v>
      </c>
      <c r="C248">
        <v>0</v>
      </c>
      <c r="D248">
        <v>-951.25369999999998</v>
      </c>
      <c r="E248">
        <v>0</v>
      </c>
    </row>
    <row r="249" spans="1:8" x14ac:dyDescent="0.25">
      <c r="B249">
        <v>4</v>
      </c>
      <c r="C249">
        <v>3.5</v>
      </c>
      <c r="D249">
        <v>-948.28920000000005</v>
      </c>
      <c r="E249">
        <v>-2.7576999999999998</v>
      </c>
    </row>
    <row r="250" spans="1:8" x14ac:dyDescent="0.25">
      <c r="B250">
        <v>5</v>
      </c>
      <c r="C250">
        <v>0</v>
      </c>
      <c r="D250">
        <v>-636.83579999999995</v>
      </c>
      <c r="E250">
        <v>0</v>
      </c>
    </row>
    <row r="251" spans="1:8" x14ac:dyDescent="0.25">
      <c r="B251">
        <v>5</v>
      </c>
      <c r="C251">
        <v>3.5</v>
      </c>
      <c r="D251">
        <v>-633.87130000000002</v>
      </c>
      <c r="E251">
        <v>-1.0209999999999999</v>
      </c>
    </row>
    <row r="252" spans="1:8" x14ac:dyDescent="0.25">
      <c r="B252">
        <v>6</v>
      </c>
      <c r="C252">
        <v>0</v>
      </c>
      <c r="D252">
        <v>-490.75220000000002</v>
      </c>
      <c r="E252">
        <v>0</v>
      </c>
    </row>
    <row r="253" spans="1:8" x14ac:dyDescent="0.25">
      <c r="B253">
        <v>6</v>
      </c>
      <c r="C253">
        <v>3.5</v>
      </c>
      <c r="D253">
        <v>-487.78769999999997</v>
      </c>
      <c r="E253">
        <v>-104.62779999999999</v>
      </c>
    </row>
    <row r="254" spans="1:8" x14ac:dyDescent="0.25">
      <c r="B254">
        <v>7</v>
      </c>
      <c r="C254">
        <v>0</v>
      </c>
      <c r="D254">
        <v>-856.4289</v>
      </c>
      <c r="E254">
        <v>0</v>
      </c>
    </row>
    <row r="255" spans="1:8" x14ac:dyDescent="0.25">
      <c r="B255">
        <v>7</v>
      </c>
      <c r="C255">
        <v>3.5</v>
      </c>
      <c r="D255">
        <v>-853.46439999999996</v>
      </c>
      <c r="E255">
        <v>-2.1694</v>
      </c>
    </row>
    <row r="256" spans="1:8" x14ac:dyDescent="0.25">
      <c r="B256">
        <v>8</v>
      </c>
      <c r="C256">
        <v>0</v>
      </c>
      <c r="D256">
        <v>-464.83350000000002</v>
      </c>
      <c r="E256">
        <v>0</v>
      </c>
    </row>
    <row r="257" spans="1:8" x14ac:dyDescent="0.25">
      <c r="B257">
        <v>8</v>
      </c>
      <c r="C257">
        <v>3.5</v>
      </c>
      <c r="D257">
        <v>-461.86900000000003</v>
      </c>
      <c r="E257">
        <v>-364.38670000000002</v>
      </c>
    </row>
    <row r="258" spans="1:8" x14ac:dyDescent="0.25">
      <c r="B258">
        <v>9</v>
      </c>
      <c r="C258">
        <v>0</v>
      </c>
      <c r="D258">
        <v>-479.80520000000001</v>
      </c>
      <c r="E258">
        <v>0</v>
      </c>
    </row>
    <row r="259" spans="1:8" x14ac:dyDescent="0.25">
      <c r="B259">
        <v>9</v>
      </c>
      <c r="C259">
        <v>3.5</v>
      </c>
      <c r="D259">
        <v>-476.84070000000003</v>
      </c>
      <c r="E259">
        <v>-364.37259999999998</v>
      </c>
    </row>
    <row r="260" spans="1:8" x14ac:dyDescent="0.25">
      <c r="B260">
        <v>10</v>
      </c>
      <c r="C260">
        <v>0</v>
      </c>
      <c r="D260">
        <v>-596.54</v>
      </c>
      <c r="E260">
        <v>0</v>
      </c>
    </row>
    <row r="261" spans="1:8" x14ac:dyDescent="0.25">
      <c r="B261">
        <v>10</v>
      </c>
      <c r="C261">
        <v>3.5</v>
      </c>
      <c r="D261">
        <v>-593.57550000000003</v>
      </c>
      <c r="E261">
        <v>-364.9402</v>
      </c>
    </row>
    <row r="262" spans="1:8" x14ac:dyDescent="0.25">
      <c r="B262">
        <v>11</v>
      </c>
      <c r="C262">
        <v>0</v>
      </c>
      <c r="D262" s="1">
        <v>-994.6386</v>
      </c>
      <c r="E262">
        <v>0</v>
      </c>
      <c r="G262">
        <f>MIN(D262:D281)</f>
        <v>-994.6386</v>
      </c>
      <c r="H262">
        <f>MIN(E262:E281)</f>
        <v>-365.2201</v>
      </c>
    </row>
    <row r="263" spans="1:8" x14ac:dyDescent="0.25">
      <c r="B263">
        <v>11</v>
      </c>
      <c r="C263">
        <v>3.5</v>
      </c>
      <c r="D263">
        <v>-991.67409999999995</v>
      </c>
      <c r="E263">
        <v>-106.61060000000001</v>
      </c>
      <c r="G263">
        <f>MAX(D262:D281)</f>
        <v>-505.43729999999999</v>
      </c>
      <c r="H263">
        <f>MAX(E262:E281)</f>
        <v>70.8767</v>
      </c>
    </row>
    <row r="264" spans="1:8" x14ac:dyDescent="0.25">
      <c r="B264">
        <v>12</v>
      </c>
      <c r="C264">
        <v>0</v>
      </c>
      <c r="D264">
        <v>-644.43439999999998</v>
      </c>
      <c r="E264">
        <v>0</v>
      </c>
    </row>
    <row r="265" spans="1:8" x14ac:dyDescent="0.25">
      <c r="B265">
        <v>12</v>
      </c>
      <c r="C265">
        <v>3.5</v>
      </c>
      <c r="D265">
        <v>-641.46990000000005</v>
      </c>
      <c r="E265">
        <v>-104.90770000000001</v>
      </c>
    </row>
    <row r="266" spans="1:8" x14ac:dyDescent="0.25">
      <c r="B266">
        <v>13</v>
      </c>
      <c r="C266">
        <v>0</v>
      </c>
      <c r="D266">
        <v>-618.51559999999995</v>
      </c>
      <c r="E266">
        <v>0</v>
      </c>
    </row>
    <row r="267" spans="1:8" x14ac:dyDescent="0.25">
      <c r="B267">
        <v>13</v>
      </c>
      <c r="C267">
        <v>3.5</v>
      </c>
      <c r="D267">
        <v>-615.55110000000002</v>
      </c>
      <c r="E267">
        <v>-364.66660000000002</v>
      </c>
    </row>
    <row r="268" spans="1:8" x14ac:dyDescent="0.25">
      <c r="B268">
        <v>14</v>
      </c>
      <c r="C268">
        <v>0</v>
      </c>
      <c r="D268">
        <v>-633.48739999999998</v>
      </c>
      <c r="E268">
        <v>0</v>
      </c>
    </row>
    <row r="269" spans="1:8" x14ac:dyDescent="0.25">
      <c r="B269">
        <v>14</v>
      </c>
      <c r="C269">
        <v>3.5</v>
      </c>
      <c r="D269">
        <v>-630.52290000000005</v>
      </c>
      <c r="E269">
        <v>-364.65249999999997</v>
      </c>
    </row>
    <row r="270" spans="1:8" x14ac:dyDescent="0.25">
      <c r="B270">
        <v>15</v>
      </c>
      <c r="C270">
        <v>0</v>
      </c>
      <c r="D270">
        <v>-750.22220000000004</v>
      </c>
      <c r="E270">
        <v>0</v>
      </c>
    </row>
    <row r="271" spans="1:8" x14ac:dyDescent="0.25">
      <c r="B271">
        <v>15</v>
      </c>
      <c r="C271">
        <v>3.5</v>
      </c>
      <c r="D271">
        <v>-747.2577</v>
      </c>
      <c r="E271">
        <v>-365.2201</v>
      </c>
    </row>
    <row r="272" spans="1:8" x14ac:dyDescent="0.25">
      <c r="A272">
        <v>267</v>
      </c>
      <c r="B272">
        <v>1</v>
      </c>
      <c r="C272">
        <v>0</v>
      </c>
      <c r="D272">
        <v>-515.05139999999994</v>
      </c>
      <c r="E272">
        <v>1.1046</v>
      </c>
    </row>
    <row r="273" spans="2:8" x14ac:dyDescent="0.25">
      <c r="B273">
        <v>1</v>
      </c>
      <c r="C273">
        <v>3.5</v>
      </c>
      <c r="D273">
        <v>-512.08690000000001</v>
      </c>
      <c r="E273">
        <v>0.18060000000000001</v>
      </c>
    </row>
    <row r="274" spans="2:8" x14ac:dyDescent="0.25">
      <c r="B274">
        <v>2</v>
      </c>
      <c r="C274">
        <v>0</v>
      </c>
      <c r="D274">
        <v>-724.51520000000005</v>
      </c>
      <c r="E274">
        <v>2.5247000000000002</v>
      </c>
    </row>
    <row r="275" spans="2:8" x14ac:dyDescent="0.25">
      <c r="B275">
        <v>2</v>
      </c>
      <c r="C275">
        <v>3.5</v>
      </c>
      <c r="D275">
        <v>-721.55070000000001</v>
      </c>
      <c r="E275">
        <v>0.45739999999999997</v>
      </c>
    </row>
    <row r="276" spans="2:8" x14ac:dyDescent="0.25">
      <c r="B276">
        <v>3</v>
      </c>
      <c r="C276">
        <v>0</v>
      </c>
      <c r="D276">
        <v>-604.75969999999995</v>
      </c>
      <c r="E276">
        <v>70.8767</v>
      </c>
    </row>
    <row r="277" spans="2:8" x14ac:dyDescent="0.25">
      <c r="B277">
        <v>3</v>
      </c>
      <c r="C277">
        <v>3.5</v>
      </c>
      <c r="D277">
        <v>-601.79520000000002</v>
      </c>
      <c r="E277">
        <v>-77.086799999999997</v>
      </c>
    </row>
    <row r="278" spans="2:8" x14ac:dyDescent="0.25">
      <c r="B278">
        <v>4</v>
      </c>
      <c r="C278">
        <v>0</v>
      </c>
      <c r="D278">
        <v>-688.64790000000005</v>
      </c>
      <c r="E278">
        <v>2.6591</v>
      </c>
    </row>
    <row r="279" spans="2:8" x14ac:dyDescent="0.25">
      <c r="B279">
        <v>4</v>
      </c>
      <c r="C279">
        <v>3.5</v>
      </c>
      <c r="D279">
        <v>-685.68340000000001</v>
      </c>
      <c r="E279">
        <v>0.2263</v>
      </c>
    </row>
    <row r="280" spans="2:8" x14ac:dyDescent="0.25">
      <c r="B280">
        <v>5</v>
      </c>
      <c r="C280">
        <v>0</v>
      </c>
      <c r="D280">
        <v>-508.40190000000001</v>
      </c>
      <c r="E280">
        <v>0.82609999999999995</v>
      </c>
    </row>
    <row r="281" spans="2:8" x14ac:dyDescent="0.25">
      <c r="B281">
        <v>5</v>
      </c>
      <c r="C281">
        <v>3.5</v>
      </c>
      <c r="D281">
        <v>-505.43729999999999</v>
      </c>
      <c r="E281">
        <v>0.4476</v>
      </c>
    </row>
    <row r="282" spans="2:8" x14ac:dyDescent="0.25">
      <c r="B282">
        <v>6</v>
      </c>
      <c r="C282">
        <v>0</v>
      </c>
      <c r="D282">
        <v>-388.6463</v>
      </c>
      <c r="E282">
        <v>69.177999999999997</v>
      </c>
      <c r="G282">
        <f>MIN(D282:D301)</f>
        <v>-725.31529999999998</v>
      </c>
      <c r="H282">
        <f>MIN(E282:E301)</f>
        <v>-271.11270000000002</v>
      </c>
    </row>
    <row r="283" spans="2:8" x14ac:dyDescent="0.25">
      <c r="B283">
        <v>6</v>
      </c>
      <c r="C283">
        <v>3.5</v>
      </c>
      <c r="D283">
        <v>-385.68180000000001</v>
      </c>
      <c r="E283">
        <v>-77.096599999999995</v>
      </c>
      <c r="G283">
        <f>MAX(D282:D301)</f>
        <v>-342.66500000000002</v>
      </c>
      <c r="H283">
        <f>MAX(E282:E301)</f>
        <v>241.6343</v>
      </c>
    </row>
    <row r="284" spans="2:8" x14ac:dyDescent="0.25">
      <c r="B284">
        <v>7</v>
      </c>
      <c r="C284">
        <v>0</v>
      </c>
      <c r="D284">
        <v>-638.56970000000001</v>
      </c>
      <c r="E284">
        <v>2.0106000000000002</v>
      </c>
    </row>
    <row r="285" spans="2:8" x14ac:dyDescent="0.25">
      <c r="B285">
        <v>7</v>
      </c>
      <c r="C285">
        <v>3.5</v>
      </c>
      <c r="D285">
        <v>-635.60519999999997</v>
      </c>
      <c r="E285">
        <v>0.36449999999999999</v>
      </c>
    </row>
    <row r="286" spans="2:8" x14ac:dyDescent="0.25">
      <c r="B286">
        <v>8</v>
      </c>
      <c r="C286">
        <v>0</v>
      </c>
      <c r="D286">
        <v>-345.62950000000001</v>
      </c>
      <c r="E286">
        <v>240.86779999999999</v>
      </c>
    </row>
    <row r="287" spans="2:8" x14ac:dyDescent="0.25">
      <c r="B287">
        <v>8</v>
      </c>
      <c r="C287">
        <v>3.5</v>
      </c>
      <c r="D287">
        <v>-342.66500000000002</v>
      </c>
      <c r="E287">
        <v>-271.11270000000002</v>
      </c>
    </row>
    <row r="288" spans="2:8" x14ac:dyDescent="0.25">
      <c r="B288">
        <v>9</v>
      </c>
      <c r="C288">
        <v>0</v>
      </c>
      <c r="D288">
        <v>-360.63529999999997</v>
      </c>
      <c r="E288">
        <v>240.8116</v>
      </c>
    </row>
    <row r="289" spans="1:8" x14ac:dyDescent="0.25">
      <c r="B289">
        <v>9</v>
      </c>
      <c r="C289">
        <v>3.5</v>
      </c>
      <c r="D289">
        <v>-357.67070000000001</v>
      </c>
      <c r="E289">
        <v>-271.01609999999999</v>
      </c>
    </row>
    <row r="290" spans="1:8" x14ac:dyDescent="0.25">
      <c r="B290">
        <v>10</v>
      </c>
      <c r="C290">
        <v>0</v>
      </c>
      <c r="D290">
        <v>-432.673</v>
      </c>
      <c r="E290">
        <v>241.37780000000001</v>
      </c>
    </row>
    <row r="291" spans="1:8" x14ac:dyDescent="0.25">
      <c r="B291">
        <v>10</v>
      </c>
      <c r="C291">
        <v>3.5</v>
      </c>
      <c r="D291">
        <v>-429.70850000000002</v>
      </c>
      <c r="E291">
        <v>-271.01280000000003</v>
      </c>
    </row>
    <row r="292" spans="1:8" x14ac:dyDescent="0.25">
      <c r="B292">
        <v>11</v>
      </c>
      <c r="C292">
        <v>0</v>
      </c>
      <c r="D292">
        <v>-725.31529999999998</v>
      </c>
      <c r="E292">
        <v>71.133200000000002</v>
      </c>
    </row>
    <row r="293" spans="1:8" x14ac:dyDescent="0.25">
      <c r="B293">
        <v>11</v>
      </c>
      <c r="C293">
        <v>3.5</v>
      </c>
      <c r="D293">
        <v>-722.35080000000005</v>
      </c>
      <c r="E293">
        <v>-77.033000000000001</v>
      </c>
    </row>
    <row r="294" spans="1:8" x14ac:dyDescent="0.25">
      <c r="B294">
        <v>12</v>
      </c>
      <c r="C294">
        <v>0</v>
      </c>
      <c r="D294">
        <v>-509.202</v>
      </c>
      <c r="E294">
        <v>69.4345</v>
      </c>
    </row>
    <row r="295" spans="1:8" x14ac:dyDescent="0.25">
      <c r="B295">
        <v>12</v>
      </c>
      <c r="C295">
        <v>3.5</v>
      </c>
      <c r="D295">
        <v>-506.23750000000001</v>
      </c>
      <c r="E295">
        <v>-77.0428</v>
      </c>
    </row>
    <row r="296" spans="1:8" x14ac:dyDescent="0.25">
      <c r="B296">
        <v>13</v>
      </c>
      <c r="C296">
        <v>0</v>
      </c>
      <c r="D296">
        <v>-466.18520000000001</v>
      </c>
      <c r="E296">
        <v>241.12430000000001</v>
      </c>
    </row>
    <row r="297" spans="1:8" x14ac:dyDescent="0.25">
      <c r="B297">
        <v>13</v>
      </c>
      <c r="C297">
        <v>3.5</v>
      </c>
      <c r="D297">
        <v>-463.22059999999999</v>
      </c>
      <c r="E297">
        <v>-271.05900000000003</v>
      </c>
    </row>
    <row r="298" spans="1:8" x14ac:dyDescent="0.25">
      <c r="B298">
        <v>14</v>
      </c>
      <c r="C298">
        <v>0</v>
      </c>
      <c r="D298">
        <v>-481.1909</v>
      </c>
      <c r="E298">
        <v>241.06809999999999</v>
      </c>
    </row>
    <row r="299" spans="1:8" x14ac:dyDescent="0.25">
      <c r="B299">
        <v>14</v>
      </c>
      <c r="C299">
        <v>3.5</v>
      </c>
      <c r="D299">
        <v>-478.22640000000001</v>
      </c>
      <c r="E299">
        <v>-270.96230000000003</v>
      </c>
    </row>
    <row r="300" spans="1:8" x14ac:dyDescent="0.25">
      <c r="B300">
        <v>15</v>
      </c>
      <c r="C300">
        <v>0</v>
      </c>
      <c r="D300">
        <v>-553.22860000000003</v>
      </c>
      <c r="E300">
        <v>241.6343</v>
      </c>
    </row>
    <row r="301" spans="1:8" x14ac:dyDescent="0.25">
      <c r="B301">
        <v>15</v>
      </c>
      <c r="C301">
        <v>3.5</v>
      </c>
      <c r="D301">
        <v>-550.26419999999996</v>
      </c>
      <c r="E301">
        <v>-270.959</v>
      </c>
    </row>
    <row r="302" spans="1:8" x14ac:dyDescent="0.25">
      <c r="A302">
        <v>271</v>
      </c>
      <c r="B302">
        <v>1</v>
      </c>
      <c r="C302">
        <v>0</v>
      </c>
      <c r="D302">
        <v>-324.91219999999998</v>
      </c>
      <c r="E302">
        <v>0</v>
      </c>
      <c r="G302">
        <f>MIN(D302:D321)</f>
        <v>-481.61099999999999</v>
      </c>
      <c r="H302">
        <f>MIN(E302:E321)</f>
        <v>-266.0428</v>
      </c>
    </row>
    <row r="303" spans="1:8" x14ac:dyDescent="0.25">
      <c r="B303">
        <v>1</v>
      </c>
      <c r="C303">
        <v>3.5</v>
      </c>
      <c r="D303">
        <v>-321.9477</v>
      </c>
      <c r="E303">
        <v>17.001999999999999</v>
      </c>
      <c r="G303">
        <f>MAX(D302:D321)</f>
        <v>44.0122</v>
      </c>
      <c r="H303">
        <f>MAX(E302:E321)</f>
        <v>32.261800000000001</v>
      </c>
    </row>
    <row r="304" spans="1:8" x14ac:dyDescent="0.25">
      <c r="B304">
        <v>2</v>
      </c>
      <c r="C304">
        <v>0</v>
      </c>
      <c r="D304">
        <v>-481.61099999999999</v>
      </c>
      <c r="E304">
        <v>0</v>
      </c>
    </row>
    <row r="305" spans="2:5" x14ac:dyDescent="0.25">
      <c r="B305">
        <v>2</v>
      </c>
      <c r="C305">
        <v>3.5</v>
      </c>
      <c r="D305">
        <v>-478.6465</v>
      </c>
      <c r="E305">
        <v>32.261800000000001</v>
      </c>
    </row>
    <row r="306" spans="2:5" x14ac:dyDescent="0.25">
      <c r="B306">
        <v>3</v>
      </c>
      <c r="C306">
        <v>0</v>
      </c>
      <c r="D306">
        <v>-333.35759999999999</v>
      </c>
      <c r="E306">
        <v>0</v>
      </c>
    </row>
    <row r="307" spans="2:5" x14ac:dyDescent="0.25">
      <c r="B307">
        <v>3</v>
      </c>
      <c r="C307">
        <v>3.5</v>
      </c>
      <c r="D307">
        <v>-330.3931</v>
      </c>
      <c r="E307">
        <v>-51.003</v>
      </c>
    </row>
    <row r="308" spans="2:5" x14ac:dyDescent="0.25">
      <c r="B308">
        <v>4</v>
      </c>
      <c r="C308">
        <v>0</v>
      </c>
      <c r="D308">
        <v>-464.4692</v>
      </c>
      <c r="E308">
        <v>0</v>
      </c>
    </row>
    <row r="309" spans="2:5" x14ac:dyDescent="0.25">
      <c r="B309">
        <v>4</v>
      </c>
      <c r="C309">
        <v>3.5</v>
      </c>
      <c r="D309">
        <v>-461.50470000000001</v>
      </c>
      <c r="E309">
        <v>32.172899999999998</v>
      </c>
    </row>
    <row r="310" spans="2:5" x14ac:dyDescent="0.25">
      <c r="B310">
        <v>5</v>
      </c>
      <c r="C310">
        <v>0</v>
      </c>
      <c r="D310">
        <v>-314.78680000000003</v>
      </c>
      <c r="E310">
        <v>0</v>
      </c>
    </row>
    <row r="311" spans="2:5" x14ac:dyDescent="0.25">
      <c r="B311">
        <v>5</v>
      </c>
      <c r="C311">
        <v>3.5</v>
      </c>
      <c r="D311">
        <v>-311.82229999999998</v>
      </c>
      <c r="E311">
        <v>15.3794</v>
      </c>
    </row>
    <row r="312" spans="2:5" x14ac:dyDescent="0.25">
      <c r="B312">
        <v>6</v>
      </c>
      <c r="C312">
        <v>0</v>
      </c>
      <c r="D312">
        <v>-166.5333</v>
      </c>
      <c r="E312">
        <v>0</v>
      </c>
    </row>
    <row r="313" spans="2:5" x14ac:dyDescent="0.25">
      <c r="B313">
        <v>6</v>
      </c>
      <c r="C313">
        <v>3.5</v>
      </c>
      <c r="D313">
        <v>-163.56880000000001</v>
      </c>
      <c r="E313">
        <v>-67.885400000000004</v>
      </c>
    </row>
    <row r="314" spans="2:5" x14ac:dyDescent="0.25">
      <c r="B314">
        <v>7</v>
      </c>
      <c r="C314">
        <v>0</v>
      </c>
      <c r="D314">
        <v>-419.35610000000003</v>
      </c>
      <c r="E314">
        <v>0</v>
      </c>
    </row>
    <row r="315" spans="2:5" x14ac:dyDescent="0.25">
      <c r="B315">
        <v>7</v>
      </c>
      <c r="C315">
        <v>3.5</v>
      </c>
      <c r="D315" s="1">
        <v>-416.39159999999998</v>
      </c>
      <c r="E315">
        <v>26.599900000000002</v>
      </c>
    </row>
    <row r="316" spans="2:5" x14ac:dyDescent="0.25">
      <c r="B316">
        <v>8</v>
      </c>
      <c r="C316">
        <v>0</v>
      </c>
      <c r="D316" s="1">
        <v>41.047699999999999</v>
      </c>
      <c r="E316">
        <v>0</v>
      </c>
    </row>
    <row r="317" spans="2:5" x14ac:dyDescent="0.25">
      <c r="B317">
        <v>8</v>
      </c>
      <c r="C317">
        <v>3.5</v>
      </c>
      <c r="D317" s="1">
        <v>44.0122</v>
      </c>
      <c r="E317">
        <v>-266.0428</v>
      </c>
    </row>
    <row r="318" spans="2:5" x14ac:dyDescent="0.25">
      <c r="B318">
        <v>9</v>
      </c>
      <c r="C318">
        <v>0</v>
      </c>
      <c r="D318">
        <v>33.876100000000001</v>
      </c>
      <c r="E318">
        <v>0</v>
      </c>
    </row>
    <row r="319" spans="2:5" x14ac:dyDescent="0.25">
      <c r="B319">
        <v>9</v>
      </c>
      <c r="C319">
        <v>3.5</v>
      </c>
      <c r="D319">
        <v>36.840600000000002</v>
      </c>
      <c r="E319">
        <v>-266.00560000000002</v>
      </c>
    </row>
    <row r="320" spans="2:5" x14ac:dyDescent="0.25">
      <c r="B320">
        <v>10</v>
      </c>
      <c r="C320">
        <v>0</v>
      </c>
      <c r="D320">
        <v>-21.7319</v>
      </c>
      <c r="E320">
        <v>0</v>
      </c>
    </row>
    <row r="321" spans="1:8" x14ac:dyDescent="0.25">
      <c r="B321">
        <v>10</v>
      </c>
      <c r="C321">
        <v>3.5</v>
      </c>
      <c r="D321">
        <v>-18.767399999999999</v>
      </c>
      <c r="E321">
        <v>-260.37819999999999</v>
      </c>
    </row>
    <row r="322" spans="1:8" x14ac:dyDescent="0.25">
      <c r="B322">
        <v>11</v>
      </c>
      <c r="C322">
        <v>0</v>
      </c>
      <c r="D322">
        <v>-407.18450000000001</v>
      </c>
      <c r="E322">
        <v>0</v>
      </c>
      <c r="G322">
        <f>MIN(D322:D341)</f>
        <v>-407.18450000000001</v>
      </c>
      <c r="H322">
        <f>MIN(E322:E341)</f>
        <v>-261.99639999999999</v>
      </c>
    </row>
    <row r="323" spans="1:8" x14ac:dyDescent="0.25">
      <c r="B323">
        <v>11</v>
      </c>
      <c r="C323">
        <v>3.5</v>
      </c>
      <c r="D323">
        <v>-404.22</v>
      </c>
      <c r="E323">
        <v>-46.956600000000002</v>
      </c>
      <c r="G323">
        <f>MAX(D322:D341)</f>
        <v>-29.814800000000002</v>
      </c>
      <c r="H323">
        <f>MAX(E322:E341)</f>
        <v>38.195500000000003</v>
      </c>
    </row>
    <row r="324" spans="1:8" x14ac:dyDescent="0.25">
      <c r="B324">
        <v>12</v>
      </c>
      <c r="C324">
        <v>0</v>
      </c>
      <c r="D324">
        <v>-240.3603</v>
      </c>
      <c r="E324">
        <v>0</v>
      </c>
    </row>
    <row r="325" spans="1:8" x14ac:dyDescent="0.25">
      <c r="B325">
        <v>12</v>
      </c>
      <c r="C325">
        <v>3.5</v>
      </c>
      <c r="D325">
        <v>-237.39580000000001</v>
      </c>
      <c r="E325">
        <v>-63.838999999999999</v>
      </c>
    </row>
    <row r="326" spans="1:8" x14ac:dyDescent="0.25">
      <c r="B326">
        <v>13</v>
      </c>
      <c r="C326">
        <v>0</v>
      </c>
      <c r="D326">
        <v>-32.779299999999999</v>
      </c>
      <c r="E326">
        <v>0</v>
      </c>
    </row>
    <row r="327" spans="1:8" x14ac:dyDescent="0.25">
      <c r="B327">
        <v>13</v>
      </c>
      <c r="C327">
        <v>3.5</v>
      </c>
      <c r="D327">
        <v>-29.814800000000002</v>
      </c>
      <c r="E327">
        <v>-261.99639999999999</v>
      </c>
    </row>
    <row r="328" spans="1:8" x14ac:dyDescent="0.25">
      <c r="B328">
        <v>14</v>
      </c>
      <c r="C328">
        <v>0</v>
      </c>
      <c r="D328">
        <v>-39.950800000000001</v>
      </c>
      <c r="E328">
        <v>0</v>
      </c>
    </row>
    <row r="329" spans="1:8" x14ac:dyDescent="0.25">
      <c r="B329">
        <v>14</v>
      </c>
      <c r="C329">
        <v>3.5</v>
      </c>
      <c r="D329">
        <v>-36.9863</v>
      </c>
      <c r="E329">
        <v>-261.95929999999998</v>
      </c>
    </row>
    <row r="330" spans="1:8" x14ac:dyDescent="0.25">
      <c r="B330">
        <v>15</v>
      </c>
      <c r="C330">
        <v>0</v>
      </c>
      <c r="D330">
        <v>-95.558899999999994</v>
      </c>
      <c r="E330">
        <v>0</v>
      </c>
    </row>
    <row r="331" spans="1:8" x14ac:dyDescent="0.25">
      <c r="B331">
        <v>15</v>
      </c>
      <c r="C331">
        <v>3.5</v>
      </c>
      <c r="D331">
        <v>-92.594399999999993</v>
      </c>
      <c r="E331">
        <v>-256.33179999999999</v>
      </c>
    </row>
    <row r="332" spans="1:8" x14ac:dyDescent="0.25">
      <c r="A332">
        <v>272</v>
      </c>
      <c r="B332">
        <v>1</v>
      </c>
      <c r="C332">
        <v>0</v>
      </c>
      <c r="D332">
        <v>-256.60829999999999</v>
      </c>
      <c r="E332">
        <v>-28.215</v>
      </c>
    </row>
    <row r="333" spans="1:8" x14ac:dyDescent="0.25">
      <c r="B333">
        <v>1</v>
      </c>
      <c r="C333">
        <v>3.5</v>
      </c>
      <c r="D333">
        <v>-253.6438</v>
      </c>
      <c r="E333">
        <v>25.7424</v>
      </c>
    </row>
    <row r="334" spans="1:8" x14ac:dyDescent="0.25">
      <c r="B334">
        <v>2</v>
      </c>
      <c r="C334">
        <v>0</v>
      </c>
      <c r="D334">
        <v>-359.03050000000002</v>
      </c>
      <c r="E334">
        <v>-48.899099999999997</v>
      </c>
    </row>
    <row r="335" spans="1:8" x14ac:dyDescent="0.25">
      <c r="B335">
        <v>2</v>
      </c>
      <c r="C335">
        <v>3.5</v>
      </c>
      <c r="D335">
        <v>-356.06599999999997</v>
      </c>
      <c r="E335">
        <v>38.195500000000003</v>
      </c>
    </row>
    <row r="336" spans="1:8" x14ac:dyDescent="0.25">
      <c r="B336">
        <v>3</v>
      </c>
      <c r="C336">
        <v>0</v>
      </c>
      <c r="D336">
        <v>-259.89519999999999</v>
      </c>
      <c r="E336">
        <v>-11.198</v>
      </c>
    </row>
    <row r="337" spans="2:5" x14ac:dyDescent="0.25">
      <c r="B337">
        <v>3</v>
      </c>
      <c r="C337">
        <v>3.5</v>
      </c>
      <c r="D337">
        <v>-256.9307</v>
      </c>
      <c r="E337">
        <v>-15.681800000000001</v>
      </c>
    </row>
    <row r="338" spans="2:5" x14ac:dyDescent="0.25">
      <c r="B338">
        <v>4</v>
      </c>
      <c r="C338">
        <v>0</v>
      </c>
      <c r="D338">
        <v>-341.95600000000002</v>
      </c>
      <c r="E338">
        <v>-48.805500000000002</v>
      </c>
    </row>
    <row r="339" spans="2:5" x14ac:dyDescent="0.25">
      <c r="B339">
        <v>4</v>
      </c>
      <c r="C339">
        <v>3.5</v>
      </c>
      <c r="D339">
        <v>-338.99149999999997</v>
      </c>
      <c r="E339">
        <v>38.184600000000003</v>
      </c>
    </row>
    <row r="340" spans="2:5" x14ac:dyDescent="0.25">
      <c r="B340">
        <v>5</v>
      </c>
      <c r="C340">
        <v>0</v>
      </c>
      <c r="D340">
        <v>-252.9666</v>
      </c>
      <c r="E340">
        <v>-25.458100000000002</v>
      </c>
    </row>
    <row r="341" spans="2:5" x14ac:dyDescent="0.25">
      <c r="B341">
        <v>5</v>
      </c>
      <c r="C341">
        <v>3.5</v>
      </c>
      <c r="D341">
        <v>-250.00210000000001</v>
      </c>
      <c r="E341">
        <v>23.138500000000001</v>
      </c>
    </row>
    <row r="342" spans="2:5" x14ac:dyDescent="0.25">
      <c r="B342">
        <v>6</v>
      </c>
      <c r="C342">
        <v>0</v>
      </c>
      <c r="D342">
        <v>-153.8313</v>
      </c>
      <c r="E342">
        <v>12.242900000000001</v>
      </c>
    </row>
    <row r="343" spans="2:5" x14ac:dyDescent="0.25">
      <c r="B343">
        <v>6</v>
      </c>
      <c r="C343">
        <v>3.5</v>
      </c>
      <c r="D343">
        <v>-150.86680000000001</v>
      </c>
      <c r="E343">
        <v>-30.738700000000001</v>
      </c>
    </row>
    <row r="344" spans="2:5" x14ac:dyDescent="0.25">
      <c r="B344">
        <v>7</v>
      </c>
      <c r="C344">
        <v>0</v>
      </c>
      <c r="D344">
        <v>-317.05509999999998</v>
      </c>
      <c r="E344">
        <v>-41.049100000000003</v>
      </c>
    </row>
    <row r="345" spans="2:5" x14ac:dyDescent="0.25">
      <c r="B345">
        <v>7</v>
      </c>
      <c r="C345">
        <v>3.5</v>
      </c>
      <c r="D345">
        <v>-314.09059999999999</v>
      </c>
      <c r="E345">
        <v>33.1723</v>
      </c>
    </row>
    <row r="346" spans="2:5" x14ac:dyDescent="0.25">
      <c r="B346">
        <v>8</v>
      </c>
      <c r="C346">
        <v>0</v>
      </c>
      <c r="D346">
        <v>-30.815899999999999</v>
      </c>
      <c r="E346">
        <v>89.846299999999999</v>
      </c>
    </row>
    <row r="347" spans="2:5" x14ac:dyDescent="0.25">
      <c r="B347">
        <v>8</v>
      </c>
      <c r="C347">
        <v>3.5</v>
      </c>
      <c r="D347">
        <v>-27.851400000000002</v>
      </c>
      <c r="E347">
        <v>-150.17679999999999</v>
      </c>
    </row>
    <row r="348" spans="2:5" x14ac:dyDescent="0.25">
      <c r="B348">
        <v>9</v>
      </c>
      <c r="C348">
        <v>0</v>
      </c>
      <c r="D348">
        <v>-37.959299999999999</v>
      </c>
      <c r="E348">
        <v>89.807199999999995</v>
      </c>
    </row>
    <row r="349" spans="2:5" x14ac:dyDescent="0.25">
      <c r="B349">
        <v>9</v>
      </c>
      <c r="C349">
        <v>3.5</v>
      </c>
      <c r="D349">
        <v>-34.994799999999998</v>
      </c>
      <c r="E349">
        <v>-150.17230000000001</v>
      </c>
    </row>
    <row r="350" spans="2:5" x14ac:dyDescent="0.25">
      <c r="B350">
        <v>10</v>
      </c>
      <c r="C350">
        <v>0</v>
      </c>
      <c r="D350">
        <v>-73.313900000000004</v>
      </c>
      <c r="E350">
        <v>81.993499999999997</v>
      </c>
    </row>
    <row r="351" spans="2:5" x14ac:dyDescent="0.25">
      <c r="B351">
        <v>10</v>
      </c>
      <c r="C351">
        <v>3.5</v>
      </c>
      <c r="D351">
        <v>-70.349400000000003</v>
      </c>
      <c r="E351">
        <v>-145.1533</v>
      </c>
    </row>
    <row r="352" spans="2:5" x14ac:dyDescent="0.25">
      <c r="B352">
        <v>11</v>
      </c>
      <c r="C352">
        <v>0</v>
      </c>
      <c r="D352">
        <v>-318.39640000000003</v>
      </c>
      <c r="E352">
        <v>-17.904699999999998</v>
      </c>
    </row>
    <row r="353" spans="1:5" x14ac:dyDescent="0.25">
      <c r="B353">
        <v>11</v>
      </c>
      <c r="C353">
        <v>3.5</v>
      </c>
      <c r="D353">
        <v>-315.43189999999998</v>
      </c>
      <c r="E353">
        <v>-9.5742999999999991</v>
      </c>
    </row>
    <row r="354" spans="1:5" x14ac:dyDescent="0.25">
      <c r="B354">
        <v>12</v>
      </c>
      <c r="C354">
        <v>0</v>
      </c>
      <c r="D354">
        <v>-212.33250000000001</v>
      </c>
      <c r="E354">
        <v>5.5362999999999998</v>
      </c>
    </row>
    <row r="355" spans="1:5" x14ac:dyDescent="0.25">
      <c r="B355">
        <v>12</v>
      </c>
      <c r="C355">
        <v>3.5</v>
      </c>
      <c r="D355">
        <v>-209.36799999999999</v>
      </c>
      <c r="E355">
        <v>-24.6313</v>
      </c>
    </row>
    <row r="356" spans="1:5" x14ac:dyDescent="0.25">
      <c r="B356">
        <v>13</v>
      </c>
      <c r="C356">
        <v>0</v>
      </c>
      <c r="D356">
        <v>-89.317099999999996</v>
      </c>
      <c r="E356">
        <v>83.139700000000005</v>
      </c>
    </row>
    <row r="357" spans="1:5" x14ac:dyDescent="0.25">
      <c r="B357">
        <v>13</v>
      </c>
      <c r="C357">
        <v>3.5</v>
      </c>
      <c r="D357">
        <v>-86.352599999999995</v>
      </c>
      <c r="E357">
        <v>-144.0694</v>
      </c>
    </row>
    <row r="358" spans="1:5" x14ac:dyDescent="0.25">
      <c r="B358">
        <v>14</v>
      </c>
      <c r="C358">
        <v>0</v>
      </c>
      <c r="D358">
        <v>-96.460499999999996</v>
      </c>
      <c r="E358">
        <v>83.100499999999997</v>
      </c>
    </row>
    <row r="359" spans="1:5" x14ac:dyDescent="0.25">
      <c r="B359">
        <v>14</v>
      </c>
      <c r="C359">
        <v>3.5</v>
      </c>
      <c r="D359">
        <v>-93.495999999999995</v>
      </c>
      <c r="E359">
        <v>-144.06479999999999</v>
      </c>
    </row>
    <row r="360" spans="1:5" x14ac:dyDescent="0.25">
      <c r="B360">
        <v>15</v>
      </c>
      <c r="C360">
        <v>0</v>
      </c>
      <c r="D360">
        <v>-131.8151</v>
      </c>
      <c r="E360">
        <v>75.286900000000003</v>
      </c>
    </row>
    <row r="361" spans="1:5" x14ac:dyDescent="0.25">
      <c r="B361">
        <v>15</v>
      </c>
      <c r="C361">
        <v>3.5</v>
      </c>
      <c r="D361">
        <v>-128.85059999999999</v>
      </c>
      <c r="E361">
        <v>-139.04589999999999</v>
      </c>
    </row>
    <row r="362" spans="1:5" x14ac:dyDescent="0.25">
      <c r="A362">
        <v>366</v>
      </c>
      <c r="B362">
        <v>1</v>
      </c>
      <c r="C362">
        <v>0</v>
      </c>
      <c r="D362">
        <v>-324.91219999999998</v>
      </c>
      <c r="E362">
        <v>0</v>
      </c>
    </row>
    <row r="363" spans="1:5" x14ac:dyDescent="0.25">
      <c r="B363">
        <v>1</v>
      </c>
      <c r="C363">
        <v>3.5</v>
      </c>
      <c r="D363">
        <v>-321.9477</v>
      </c>
      <c r="E363">
        <v>-17.001999999999999</v>
      </c>
    </row>
    <row r="364" spans="1:5" x14ac:dyDescent="0.25">
      <c r="B364">
        <v>2</v>
      </c>
      <c r="C364">
        <v>0</v>
      </c>
      <c r="D364">
        <v>-481.61099999999999</v>
      </c>
      <c r="E364">
        <v>0</v>
      </c>
    </row>
    <row r="365" spans="1:5" x14ac:dyDescent="0.25">
      <c r="B365">
        <v>2</v>
      </c>
      <c r="C365">
        <v>3.5</v>
      </c>
      <c r="D365">
        <v>-478.6465</v>
      </c>
      <c r="E365">
        <v>-32.261800000000001</v>
      </c>
    </row>
    <row r="366" spans="1:5" x14ac:dyDescent="0.25">
      <c r="B366">
        <v>3</v>
      </c>
      <c r="C366">
        <v>0</v>
      </c>
      <c r="D366">
        <v>-478.7122</v>
      </c>
      <c r="E366">
        <v>0</v>
      </c>
    </row>
    <row r="367" spans="1:5" x14ac:dyDescent="0.25">
      <c r="B367">
        <v>3</v>
      </c>
      <c r="C367">
        <v>3.5</v>
      </c>
      <c r="D367">
        <v>-475.74770000000001</v>
      </c>
      <c r="E367">
        <v>-107.4158</v>
      </c>
    </row>
    <row r="368" spans="1:5" x14ac:dyDescent="0.25">
      <c r="B368">
        <v>4</v>
      </c>
      <c r="C368">
        <v>0</v>
      </c>
      <c r="D368">
        <v>-464.4692</v>
      </c>
      <c r="E368">
        <v>0</v>
      </c>
    </row>
    <row r="369" spans="2:5" x14ac:dyDescent="0.25">
      <c r="B369">
        <v>4</v>
      </c>
      <c r="C369">
        <v>3.5</v>
      </c>
      <c r="D369">
        <v>-461.50470000000001</v>
      </c>
      <c r="E369">
        <v>-32.172899999999998</v>
      </c>
    </row>
    <row r="370" spans="2:5" x14ac:dyDescent="0.25">
      <c r="B370">
        <v>5</v>
      </c>
      <c r="C370">
        <v>0</v>
      </c>
      <c r="D370">
        <v>-314.78680000000003</v>
      </c>
      <c r="E370">
        <v>0</v>
      </c>
    </row>
    <row r="371" spans="2:5" x14ac:dyDescent="0.25">
      <c r="B371">
        <v>5</v>
      </c>
      <c r="C371">
        <v>3.5</v>
      </c>
      <c r="D371">
        <v>-311.82229999999998</v>
      </c>
      <c r="E371">
        <v>-15.3794</v>
      </c>
    </row>
    <row r="372" spans="2:5" x14ac:dyDescent="0.25">
      <c r="B372">
        <v>6</v>
      </c>
      <c r="C372">
        <v>0</v>
      </c>
      <c r="D372">
        <v>-311.88799999999998</v>
      </c>
      <c r="E372">
        <v>0</v>
      </c>
    </row>
    <row r="373" spans="2:5" x14ac:dyDescent="0.25">
      <c r="B373">
        <v>6</v>
      </c>
      <c r="C373">
        <v>3.5</v>
      </c>
      <c r="D373">
        <v>-308.92349999999999</v>
      </c>
      <c r="E373">
        <v>-90.5334</v>
      </c>
    </row>
    <row r="374" spans="2:5" x14ac:dyDescent="0.25">
      <c r="B374">
        <v>7</v>
      </c>
      <c r="C374">
        <v>0</v>
      </c>
      <c r="D374">
        <v>-419.35610000000003</v>
      </c>
      <c r="E374">
        <v>0</v>
      </c>
    </row>
    <row r="375" spans="2:5" x14ac:dyDescent="0.25">
      <c r="B375">
        <v>7</v>
      </c>
      <c r="C375">
        <v>3.5</v>
      </c>
      <c r="D375">
        <v>-416.39159999999998</v>
      </c>
      <c r="E375">
        <v>-26.599900000000002</v>
      </c>
    </row>
    <row r="376" spans="2:5" x14ac:dyDescent="0.25">
      <c r="B376">
        <v>8</v>
      </c>
      <c r="C376">
        <v>0</v>
      </c>
      <c r="D376">
        <v>-467.6936</v>
      </c>
      <c r="E376">
        <v>0</v>
      </c>
    </row>
    <row r="377" spans="2:5" x14ac:dyDescent="0.25">
      <c r="B377">
        <v>8</v>
      </c>
      <c r="C377">
        <v>3.5</v>
      </c>
      <c r="D377">
        <v>-464.72910000000002</v>
      </c>
      <c r="E377">
        <v>-288.4228</v>
      </c>
    </row>
    <row r="378" spans="2:5" x14ac:dyDescent="0.25">
      <c r="B378">
        <v>9</v>
      </c>
      <c r="C378">
        <v>0</v>
      </c>
      <c r="D378">
        <v>-474.86509999999998</v>
      </c>
      <c r="E378">
        <v>0</v>
      </c>
    </row>
    <row r="379" spans="2:5" x14ac:dyDescent="0.25">
      <c r="B379">
        <v>9</v>
      </c>
      <c r="C379">
        <v>3.5</v>
      </c>
      <c r="D379">
        <v>-471.9006</v>
      </c>
      <c r="E379">
        <v>-288.4599</v>
      </c>
    </row>
    <row r="380" spans="2:5" x14ac:dyDescent="0.25">
      <c r="B380">
        <v>10</v>
      </c>
      <c r="C380">
        <v>0</v>
      </c>
      <c r="D380">
        <v>-530.47329999999999</v>
      </c>
      <c r="E380">
        <v>0</v>
      </c>
    </row>
    <row r="381" spans="2:5" x14ac:dyDescent="0.25">
      <c r="B381">
        <v>10</v>
      </c>
      <c r="C381">
        <v>3.5</v>
      </c>
      <c r="D381">
        <v>-527.50879999999995</v>
      </c>
      <c r="E381">
        <v>-294.0874</v>
      </c>
    </row>
    <row r="382" spans="2:5" x14ac:dyDescent="0.25">
      <c r="B382">
        <v>11</v>
      </c>
      <c r="C382">
        <v>0</v>
      </c>
      <c r="D382">
        <v>-552.53920000000005</v>
      </c>
      <c r="E382">
        <v>0</v>
      </c>
    </row>
    <row r="383" spans="2:5" x14ac:dyDescent="0.25">
      <c r="B383">
        <v>11</v>
      </c>
      <c r="C383">
        <v>3.5</v>
      </c>
      <c r="D383">
        <v>-549.57470000000001</v>
      </c>
      <c r="E383">
        <v>-111.46210000000001</v>
      </c>
    </row>
    <row r="384" spans="2:5" x14ac:dyDescent="0.25">
      <c r="B384">
        <v>12</v>
      </c>
      <c r="C384">
        <v>0</v>
      </c>
      <c r="D384">
        <v>-385.7149</v>
      </c>
      <c r="E384">
        <v>0</v>
      </c>
    </row>
    <row r="385" spans="1:5" x14ac:dyDescent="0.25">
      <c r="B385">
        <v>12</v>
      </c>
      <c r="C385">
        <v>3.5</v>
      </c>
      <c r="D385">
        <v>-382.75040000000001</v>
      </c>
      <c r="E385">
        <v>-94.579700000000003</v>
      </c>
    </row>
    <row r="386" spans="1:5" x14ac:dyDescent="0.25">
      <c r="B386">
        <v>13</v>
      </c>
      <c r="C386">
        <v>0</v>
      </c>
      <c r="D386">
        <v>-541.52059999999994</v>
      </c>
      <c r="E386">
        <v>0</v>
      </c>
    </row>
    <row r="387" spans="1:5" x14ac:dyDescent="0.25">
      <c r="B387">
        <v>13</v>
      </c>
      <c r="C387">
        <v>3.5</v>
      </c>
      <c r="D387">
        <v>-538.55610000000001</v>
      </c>
      <c r="E387">
        <v>-292.46910000000003</v>
      </c>
    </row>
    <row r="388" spans="1:5" x14ac:dyDescent="0.25">
      <c r="B388">
        <v>14</v>
      </c>
      <c r="C388">
        <v>0</v>
      </c>
      <c r="D388">
        <v>-548.69209999999998</v>
      </c>
      <c r="E388">
        <v>0</v>
      </c>
    </row>
    <row r="389" spans="1:5" x14ac:dyDescent="0.25">
      <c r="B389">
        <v>14</v>
      </c>
      <c r="C389">
        <v>3.5</v>
      </c>
      <c r="D389">
        <v>-545.72770000000003</v>
      </c>
      <c r="E389">
        <v>-292.50630000000001</v>
      </c>
    </row>
    <row r="390" spans="1:5" x14ac:dyDescent="0.25">
      <c r="B390">
        <v>15</v>
      </c>
      <c r="C390">
        <v>0</v>
      </c>
      <c r="D390">
        <v>-604.30020000000002</v>
      </c>
      <c r="E390">
        <v>0</v>
      </c>
    </row>
    <row r="391" spans="1:5" x14ac:dyDescent="0.25">
      <c r="B391">
        <v>15</v>
      </c>
      <c r="C391">
        <v>3.5</v>
      </c>
      <c r="D391">
        <v>-601.33569999999997</v>
      </c>
      <c r="E391">
        <v>-298.13380000000001</v>
      </c>
    </row>
    <row r="392" spans="1:5" x14ac:dyDescent="0.25">
      <c r="A392">
        <v>367</v>
      </c>
      <c r="B392">
        <v>1</v>
      </c>
      <c r="C392">
        <v>0</v>
      </c>
      <c r="D392">
        <v>-256.60829999999999</v>
      </c>
      <c r="E392">
        <v>28.215</v>
      </c>
    </row>
    <row r="393" spans="1:5" x14ac:dyDescent="0.25">
      <c r="B393">
        <v>1</v>
      </c>
      <c r="C393">
        <v>3.5</v>
      </c>
      <c r="D393">
        <v>-253.6438</v>
      </c>
      <c r="E393">
        <v>-25.7424</v>
      </c>
    </row>
    <row r="394" spans="1:5" x14ac:dyDescent="0.25">
      <c r="B394">
        <v>2</v>
      </c>
      <c r="C394">
        <v>0</v>
      </c>
      <c r="D394">
        <v>-359.03050000000002</v>
      </c>
      <c r="E394">
        <v>48.899099999999997</v>
      </c>
    </row>
    <row r="395" spans="1:5" x14ac:dyDescent="0.25">
      <c r="B395">
        <v>2</v>
      </c>
      <c r="C395">
        <v>3.5</v>
      </c>
      <c r="D395">
        <v>-356.0659</v>
      </c>
      <c r="E395">
        <v>-38.195500000000003</v>
      </c>
    </row>
    <row r="396" spans="1:5" x14ac:dyDescent="0.25">
      <c r="B396">
        <v>3</v>
      </c>
      <c r="C396">
        <v>0</v>
      </c>
      <c r="D396">
        <v>-337.67880000000002</v>
      </c>
      <c r="E396">
        <v>73.167400000000001</v>
      </c>
    </row>
    <row r="397" spans="1:5" x14ac:dyDescent="0.25">
      <c r="B397">
        <v>3</v>
      </c>
      <c r="C397">
        <v>3.5</v>
      </c>
      <c r="D397">
        <v>-334.71429999999998</v>
      </c>
      <c r="E397">
        <v>-79.855199999999996</v>
      </c>
    </row>
    <row r="398" spans="1:5" x14ac:dyDescent="0.25">
      <c r="B398">
        <v>4</v>
      </c>
      <c r="C398">
        <v>0</v>
      </c>
      <c r="D398">
        <v>-341.95600000000002</v>
      </c>
      <c r="E398">
        <v>48.805500000000002</v>
      </c>
    </row>
    <row r="399" spans="1:5" x14ac:dyDescent="0.25">
      <c r="B399">
        <v>4</v>
      </c>
      <c r="C399">
        <v>3.5</v>
      </c>
      <c r="D399">
        <v>-338.99149999999997</v>
      </c>
      <c r="E399">
        <v>-38.184600000000003</v>
      </c>
    </row>
    <row r="400" spans="1:5" x14ac:dyDescent="0.25">
      <c r="B400">
        <v>5</v>
      </c>
      <c r="C400">
        <v>0</v>
      </c>
      <c r="D400">
        <v>-252.9666</v>
      </c>
      <c r="E400">
        <v>25.458100000000002</v>
      </c>
    </row>
    <row r="401" spans="2:5" x14ac:dyDescent="0.25">
      <c r="B401">
        <v>5</v>
      </c>
      <c r="C401">
        <v>3.5</v>
      </c>
      <c r="D401">
        <v>-250.00210000000001</v>
      </c>
      <c r="E401">
        <v>-23.138500000000001</v>
      </c>
    </row>
    <row r="402" spans="2:5" x14ac:dyDescent="0.25">
      <c r="B402">
        <v>6</v>
      </c>
      <c r="C402">
        <v>0</v>
      </c>
      <c r="D402">
        <v>-231.61490000000001</v>
      </c>
      <c r="E402">
        <v>49.726500000000001</v>
      </c>
    </row>
    <row r="403" spans="2:5" x14ac:dyDescent="0.25">
      <c r="B403">
        <v>6</v>
      </c>
      <c r="C403">
        <v>3.5</v>
      </c>
      <c r="D403">
        <v>-228.65039999999999</v>
      </c>
      <c r="E403">
        <v>-64.798299999999998</v>
      </c>
    </row>
    <row r="404" spans="2:5" x14ac:dyDescent="0.25">
      <c r="B404">
        <v>7</v>
      </c>
      <c r="C404">
        <v>0</v>
      </c>
      <c r="D404">
        <v>-317.05509999999998</v>
      </c>
      <c r="E404">
        <v>41.049100000000003</v>
      </c>
    </row>
    <row r="405" spans="2:5" x14ac:dyDescent="0.25">
      <c r="B405">
        <v>7</v>
      </c>
      <c r="C405">
        <v>3.5</v>
      </c>
      <c r="D405">
        <v>-314.09059999999999</v>
      </c>
      <c r="E405">
        <v>-33.1723</v>
      </c>
    </row>
    <row r="406" spans="2:5" x14ac:dyDescent="0.25">
      <c r="B406">
        <v>8</v>
      </c>
      <c r="C406">
        <v>0</v>
      </c>
      <c r="D406">
        <v>-303.05849999999998</v>
      </c>
      <c r="E406">
        <v>127.0467</v>
      </c>
    </row>
    <row r="407" spans="2:5" x14ac:dyDescent="0.25">
      <c r="B407">
        <v>8</v>
      </c>
      <c r="C407">
        <v>3.5</v>
      </c>
      <c r="D407">
        <v>-300.09399999999999</v>
      </c>
      <c r="E407">
        <v>-184.20259999999999</v>
      </c>
    </row>
    <row r="408" spans="2:5" x14ac:dyDescent="0.25">
      <c r="B408">
        <v>9</v>
      </c>
      <c r="C408">
        <v>0</v>
      </c>
      <c r="D408">
        <v>-310.20190000000002</v>
      </c>
      <c r="E408">
        <v>127.08580000000001</v>
      </c>
    </row>
    <row r="409" spans="2:5" x14ac:dyDescent="0.25">
      <c r="B409">
        <v>9</v>
      </c>
      <c r="C409">
        <v>3.5</v>
      </c>
      <c r="D409">
        <v>-307.23739999999998</v>
      </c>
      <c r="E409">
        <v>-184.2071</v>
      </c>
    </row>
    <row r="410" spans="2:5" x14ac:dyDescent="0.25">
      <c r="B410">
        <v>10</v>
      </c>
      <c r="C410">
        <v>0</v>
      </c>
      <c r="D410">
        <v>-345.55650000000003</v>
      </c>
      <c r="E410">
        <v>134.89949999999999</v>
      </c>
    </row>
    <row r="411" spans="2:5" x14ac:dyDescent="0.25">
      <c r="B411">
        <v>10</v>
      </c>
      <c r="C411">
        <v>3.5</v>
      </c>
      <c r="D411">
        <v>-342.59199999999998</v>
      </c>
      <c r="E411">
        <v>-189.2261</v>
      </c>
    </row>
    <row r="412" spans="2:5" x14ac:dyDescent="0.25">
      <c r="B412">
        <v>11</v>
      </c>
      <c r="C412">
        <v>0</v>
      </c>
      <c r="D412">
        <v>-396.18</v>
      </c>
      <c r="E412">
        <v>79.874099999999999</v>
      </c>
    </row>
    <row r="413" spans="2:5" x14ac:dyDescent="0.25">
      <c r="B413">
        <v>11</v>
      </c>
      <c r="C413">
        <v>3.5</v>
      </c>
      <c r="D413">
        <v>-393.21550000000002</v>
      </c>
      <c r="E413">
        <v>-85.962699999999998</v>
      </c>
    </row>
    <row r="414" spans="2:5" x14ac:dyDescent="0.25">
      <c r="B414">
        <v>12</v>
      </c>
      <c r="C414">
        <v>0</v>
      </c>
      <c r="D414">
        <v>-290.11610000000002</v>
      </c>
      <c r="E414">
        <v>56.433199999999999</v>
      </c>
    </row>
    <row r="415" spans="2:5" x14ac:dyDescent="0.25">
      <c r="B415">
        <v>12</v>
      </c>
      <c r="C415">
        <v>3.5</v>
      </c>
      <c r="D415">
        <v>-287.15159999999997</v>
      </c>
      <c r="E415">
        <v>-70.905699999999996</v>
      </c>
    </row>
    <row r="416" spans="2:5" x14ac:dyDescent="0.25">
      <c r="B416">
        <v>13</v>
      </c>
      <c r="C416">
        <v>0</v>
      </c>
      <c r="D416">
        <v>-361.55970000000002</v>
      </c>
      <c r="E416">
        <v>133.7533</v>
      </c>
    </row>
    <row r="417" spans="1:5" x14ac:dyDescent="0.25">
      <c r="B417">
        <v>13</v>
      </c>
      <c r="C417">
        <v>3.5</v>
      </c>
      <c r="D417">
        <v>-358.59519999999998</v>
      </c>
      <c r="E417">
        <v>-190.31</v>
      </c>
    </row>
    <row r="418" spans="1:5" x14ac:dyDescent="0.25">
      <c r="B418">
        <v>14</v>
      </c>
      <c r="C418">
        <v>0</v>
      </c>
      <c r="D418">
        <v>-368.70310000000001</v>
      </c>
      <c r="E418">
        <v>133.79249999999999</v>
      </c>
    </row>
    <row r="419" spans="1:5" x14ac:dyDescent="0.25">
      <c r="B419">
        <v>14</v>
      </c>
      <c r="C419">
        <v>3.5</v>
      </c>
      <c r="D419">
        <v>-365.73860000000002</v>
      </c>
      <c r="E419">
        <v>-190.31460000000001</v>
      </c>
    </row>
    <row r="420" spans="1:5" x14ac:dyDescent="0.25">
      <c r="B420">
        <v>15</v>
      </c>
      <c r="C420">
        <v>0</v>
      </c>
      <c r="D420">
        <v>-404.05770000000001</v>
      </c>
      <c r="E420">
        <v>141.6061</v>
      </c>
    </row>
    <row r="421" spans="1:5" x14ac:dyDescent="0.25">
      <c r="B421">
        <v>15</v>
      </c>
      <c r="C421">
        <v>3.5</v>
      </c>
      <c r="D421">
        <v>-401.09320000000002</v>
      </c>
      <c r="E421">
        <v>-195.33359999999999</v>
      </c>
    </row>
    <row r="422" spans="1:5" x14ac:dyDescent="0.25">
      <c r="A422">
        <v>371</v>
      </c>
      <c r="B422">
        <v>1</v>
      </c>
      <c r="C422">
        <v>0</v>
      </c>
      <c r="D422">
        <v>-657.78390000000002</v>
      </c>
      <c r="E422">
        <v>0</v>
      </c>
    </row>
    <row r="423" spans="1:5" x14ac:dyDescent="0.25">
      <c r="B423">
        <v>1</v>
      </c>
      <c r="C423">
        <v>3.5</v>
      </c>
      <c r="D423">
        <v>-654.81949999999995</v>
      </c>
      <c r="E423">
        <v>1.1833</v>
      </c>
    </row>
    <row r="424" spans="1:5" x14ac:dyDescent="0.25">
      <c r="B424">
        <v>2</v>
      </c>
      <c r="C424">
        <v>0</v>
      </c>
      <c r="D424">
        <v>-987.03970000000004</v>
      </c>
      <c r="E424">
        <v>0</v>
      </c>
    </row>
    <row r="425" spans="1:5" x14ac:dyDescent="0.25">
      <c r="B425">
        <v>2</v>
      </c>
      <c r="C425">
        <v>3.5</v>
      </c>
      <c r="D425">
        <v>-984.0752</v>
      </c>
      <c r="E425">
        <v>2.7240000000000002</v>
      </c>
    </row>
    <row r="426" spans="1:5" x14ac:dyDescent="0.25">
      <c r="B426">
        <v>3</v>
      </c>
      <c r="C426">
        <v>0</v>
      </c>
      <c r="D426">
        <v>-818.4556</v>
      </c>
      <c r="E426">
        <v>0</v>
      </c>
    </row>
    <row r="427" spans="1:5" x14ac:dyDescent="0.25">
      <c r="B427">
        <v>3</v>
      </c>
      <c r="C427">
        <v>3.5</v>
      </c>
      <c r="D427">
        <v>-815.49109999999996</v>
      </c>
      <c r="E427">
        <v>-101.4358</v>
      </c>
    </row>
    <row r="428" spans="1:5" x14ac:dyDescent="0.25">
      <c r="B428">
        <v>4</v>
      </c>
      <c r="C428">
        <v>0</v>
      </c>
      <c r="D428">
        <v>-951.25350000000003</v>
      </c>
      <c r="E428">
        <v>0</v>
      </c>
    </row>
    <row r="429" spans="1:5" x14ac:dyDescent="0.25">
      <c r="B429">
        <v>4</v>
      </c>
      <c r="C429">
        <v>3.5</v>
      </c>
      <c r="D429">
        <v>-948.28899999999999</v>
      </c>
      <c r="E429">
        <v>2.7576999999999998</v>
      </c>
    </row>
    <row r="430" spans="1:5" x14ac:dyDescent="0.25">
      <c r="B430">
        <v>5</v>
      </c>
      <c r="C430">
        <v>0</v>
      </c>
      <c r="D430">
        <v>-636.8356</v>
      </c>
      <c r="E430">
        <v>0</v>
      </c>
    </row>
    <row r="431" spans="1:5" x14ac:dyDescent="0.25">
      <c r="B431">
        <v>5</v>
      </c>
      <c r="C431">
        <v>3.5</v>
      </c>
      <c r="D431">
        <v>-633.87109999999996</v>
      </c>
      <c r="E431">
        <v>1.0209999999999999</v>
      </c>
    </row>
    <row r="432" spans="1:5" x14ac:dyDescent="0.25">
      <c r="B432">
        <v>6</v>
      </c>
      <c r="C432">
        <v>0</v>
      </c>
      <c r="D432">
        <v>-468.25139999999999</v>
      </c>
      <c r="E432">
        <v>0</v>
      </c>
    </row>
    <row r="433" spans="2:5" x14ac:dyDescent="0.25">
      <c r="B433">
        <v>6</v>
      </c>
      <c r="C433">
        <v>3.5</v>
      </c>
      <c r="D433">
        <v>-465.2869</v>
      </c>
      <c r="E433">
        <v>-103.1387</v>
      </c>
    </row>
    <row r="434" spans="2:5" x14ac:dyDescent="0.25">
      <c r="B434">
        <v>7</v>
      </c>
      <c r="C434">
        <v>0</v>
      </c>
      <c r="D434">
        <v>-856.42870000000005</v>
      </c>
      <c r="E434">
        <v>0</v>
      </c>
    </row>
    <row r="435" spans="2:5" x14ac:dyDescent="0.25">
      <c r="B435">
        <v>7</v>
      </c>
      <c r="C435">
        <v>3.5</v>
      </c>
      <c r="D435">
        <v>-853.46420000000001</v>
      </c>
      <c r="E435">
        <v>2.1694</v>
      </c>
    </row>
    <row r="436" spans="2:5" x14ac:dyDescent="0.25">
      <c r="B436">
        <v>8</v>
      </c>
      <c r="C436">
        <v>0</v>
      </c>
      <c r="D436">
        <v>-386.08109999999999</v>
      </c>
      <c r="E436">
        <v>0</v>
      </c>
    </row>
    <row r="437" spans="2:5" x14ac:dyDescent="0.25">
      <c r="B437">
        <v>8</v>
      </c>
      <c r="C437">
        <v>3.5</v>
      </c>
      <c r="D437">
        <v>-383.11660000000001</v>
      </c>
      <c r="E437">
        <v>-362.79590000000002</v>
      </c>
    </row>
    <row r="438" spans="2:5" x14ac:dyDescent="0.25">
      <c r="B438">
        <v>9</v>
      </c>
      <c r="C438">
        <v>0</v>
      </c>
      <c r="D438">
        <v>-401.05290000000002</v>
      </c>
      <c r="E438">
        <v>0</v>
      </c>
    </row>
    <row r="439" spans="2:5" x14ac:dyDescent="0.25">
      <c r="B439">
        <v>9</v>
      </c>
      <c r="C439">
        <v>3.5</v>
      </c>
      <c r="D439">
        <v>-398.08839999999998</v>
      </c>
      <c r="E439">
        <v>-362.81009999999998</v>
      </c>
    </row>
    <row r="440" spans="2:5" x14ac:dyDescent="0.25">
      <c r="B440">
        <v>10</v>
      </c>
      <c r="C440">
        <v>0</v>
      </c>
      <c r="D440">
        <v>-517.7876</v>
      </c>
      <c r="E440">
        <v>0</v>
      </c>
    </row>
    <row r="441" spans="2:5" x14ac:dyDescent="0.25">
      <c r="B441">
        <v>10</v>
      </c>
      <c r="C441">
        <v>3.5</v>
      </c>
      <c r="D441">
        <v>-514.82309999999995</v>
      </c>
      <c r="E441">
        <v>-362.24239999999998</v>
      </c>
    </row>
    <row r="442" spans="2:5" x14ac:dyDescent="0.25">
      <c r="B442">
        <v>11</v>
      </c>
      <c r="C442">
        <v>0</v>
      </c>
      <c r="D442">
        <v>-972.13779999999997</v>
      </c>
      <c r="E442">
        <v>0</v>
      </c>
    </row>
    <row r="443" spans="2:5" x14ac:dyDescent="0.25">
      <c r="B443">
        <v>11</v>
      </c>
      <c r="C443">
        <v>3.5</v>
      </c>
      <c r="D443">
        <v>-969.17330000000004</v>
      </c>
      <c r="E443">
        <v>-101.1559</v>
      </c>
    </row>
    <row r="444" spans="2:5" x14ac:dyDescent="0.25">
      <c r="B444">
        <v>12</v>
      </c>
      <c r="C444">
        <v>0</v>
      </c>
      <c r="D444">
        <v>-621.93349999999998</v>
      </c>
      <c r="E444">
        <v>0</v>
      </c>
    </row>
    <row r="445" spans="2:5" x14ac:dyDescent="0.25">
      <c r="B445">
        <v>12</v>
      </c>
      <c r="C445">
        <v>3.5</v>
      </c>
      <c r="D445">
        <v>-618.96910000000003</v>
      </c>
      <c r="E445">
        <v>-102.8588</v>
      </c>
    </row>
    <row r="446" spans="2:5" x14ac:dyDescent="0.25">
      <c r="B446">
        <v>13</v>
      </c>
      <c r="C446">
        <v>0</v>
      </c>
      <c r="D446">
        <v>-539.76319999999998</v>
      </c>
      <c r="E446">
        <v>0</v>
      </c>
    </row>
    <row r="447" spans="2:5" x14ac:dyDescent="0.25">
      <c r="B447">
        <v>13</v>
      </c>
      <c r="C447">
        <v>3.5</v>
      </c>
      <c r="D447">
        <v>-536.79880000000003</v>
      </c>
      <c r="E447">
        <v>-362.51609999999999</v>
      </c>
    </row>
    <row r="448" spans="2:5" x14ac:dyDescent="0.25">
      <c r="B448">
        <v>14</v>
      </c>
      <c r="C448">
        <v>0</v>
      </c>
      <c r="D448">
        <v>-554.73500000000001</v>
      </c>
      <c r="E448">
        <v>0</v>
      </c>
    </row>
    <row r="449" spans="1:5" x14ac:dyDescent="0.25">
      <c r="B449">
        <v>14</v>
      </c>
      <c r="C449">
        <v>3.5</v>
      </c>
      <c r="D449">
        <v>-551.77059999999994</v>
      </c>
      <c r="E449">
        <v>-362.53019999999998</v>
      </c>
    </row>
    <row r="450" spans="1:5" x14ac:dyDescent="0.25">
      <c r="B450">
        <v>15</v>
      </c>
      <c r="C450">
        <v>0</v>
      </c>
      <c r="D450">
        <v>-671.46969999999999</v>
      </c>
      <c r="E450">
        <v>0</v>
      </c>
    </row>
    <row r="451" spans="1:5" x14ac:dyDescent="0.25">
      <c r="B451">
        <v>15</v>
      </c>
      <c r="C451">
        <v>3.5</v>
      </c>
      <c r="D451">
        <v>-668.50519999999995</v>
      </c>
      <c r="E451">
        <v>-361.96260000000001</v>
      </c>
    </row>
    <row r="452" spans="1:5" x14ac:dyDescent="0.25">
      <c r="A452">
        <v>372</v>
      </c>
      <c r="B452">
        <v>1</v>
      </c>
      <c r="C452">
        <v>0</v>
      </c>
      <c r="D452">
        <v>-515.05119999999999</v>
      </c>
      <c r="E452">
        <v>-1.1046</v>
      </c>
    </row>
    <row r="453" spans="1:5" x14ac:dyDescent="0.25">
      <c r="B453">
        <v>1</v>
      </c>
      <c r="C453">
        <v>3.5</v>
      </c>
      <c r="D453">
        <v>-512.08669999999995</v>
      </c>
      <c r="E453">
        <v>-0.18060000000000001</v>
      </c>
    </row>
    <row r="454" spans="1:5" x14ac:dyDescent="0.25">
      <c r="B454">
        <v>2</v>
      </c>
      <c r="C454">
        <v>0</v>
      </c>
      <c r="D454">
        <v>-724.51499999999999</v>
      </c>
      <c r="E454">
        <v>-2.5247000000000002</v>
      </c>
    </row>
    <row r="455" spans="1:5" x14ac:dyDescent="0.25">
      <c r="B455">
        <v>2</v>
      </c>
      <c r="C455">
        <v>3.5</v>
      </c>
      <c r="D455">
        <v>-721.55050000000006</v>
      </c>
      <c r="E455">
        <v>-0.45739999999999997</v>
      </c>
    </row>
    <row r="456" spans="1:5" x14ac:dyDescent="0.25">
      <c r="B456">
        <v>3</v>
      </c>
      <c r="C456">
        <v>0</v>
      </c>
      <c r="D456">
        <v>-595.83929999999998</v>
      </c>
      <c r="E456">
        <v>66.3125</v>
      </c>
    </row>
    <row r="457" spans="1:5" x14ac:dyDescent="0.25">
      <c r="B457">
        <v>3</v>
      </c>
      <c r="C457">
        <v>3.5</v>
      </c>
      <c r="D457">
        <v>-592.87480000000005</v>
      </c>
      <c r="E457">
        <v>-77.846500000000006</v>
      </c>
    </row>
    <row r="458" spans="1:5" x14ac:dyDescent="0.25">
      <c r="B458">
        <v>4</v>
      </c>
      <c r="C458">
        <v>0</v>
      </c>
      <c r="D458">
        <v>-688.64760000000001</v>
      </c>
      <c r="E458">
        <v>-2.6591</v>
      </c>
    </row>
    <row r="459" spans="1:5" x14ac:dyDescent="0.25">
      <c r="B459">
        <v>4</v>
      </c>
      <c r="C459">
        <v>3.5</v>
      </c>
      <c r="D459">
        <v>-685.68320000000006</v>
      </c>
      <c r="E459">
        <v>-0.2263</v>
      </c>
    </row>
    <row r="460" spans="1:5" x14ac:dyDescent="0.25">
      <c r="B460">
        <v>5</v>
      </c>
      <c r="C460">
        <v>0</v>
      </c>
      <c r="D460">
        <v>-508.40170000000001</v>
      </c>
      <c r="E460">
        <v>-0.82599999999999996</v>
      </c>
    </row>
    <row r="461" spans="1:5" x14ac:dyDescent="0.25">
      <c r="B461">
        <v>5</v>
      </c>
      <c r="C461">
        <v>3.5</v>
      </c>
      <c r="D461">
        <v>-505.43720000000002</v>
      </c>
      <c r="E461">
        <v>-0.44769999999999999</v>
      </c>
    </row>
    <row r="462" spans="1:5" x14ac:dyDescent="0.25">
      <c r="B462">
        <v>6</v>
      </c>
      <c r="C462">
        <v>0</v>
      </c>
      <c r="D462">
        <v>-379.72609999999997</v>
      </c>
      <c r="E462">
        <v>68.011099999999999</v>
      </c>
    </row>
    <row r="463" spans="1:5" x14ac:dyDescent="0.25">
      <c r="B463">
        <v>6</v>
      </c>
      <c r="C463">
        <v>3.5</v>
      </c>
      <c r="D463">
        <v>-376.76159999999999</v>
      </c>
      <c r="E463">
        <v>-77.836799999999997</v>
      </c>
    </row>
    <row r="464" spans="1:5" x14ac:dyDescent="0.25">
      <c r="B464">
        <v>7</v>
      </c>
      <c r="C464">
        <v>0</v>
      </c>
      <c r="D464">
        <v>-638.56949999999995</v>
      </c>
      <c r="E464">
        <v>-2.0106000000000002</v>
      </c>
    </row>
    <row r="465" spans="2:5" x14ac:dyDescent="0.25">
      <c r="B465">
        <v>7</v>
      </c>
      <c r="C465">
        <v>3.5</v>
      </c>
      <c r="D465">
        <v>-635.60500000000002</v>
      </c>
      <c r="E465">
        <v>-0.36449999999999999</v>
      </c>
    </row>
    <row r="466" spans="2:5" x14ac:dyDescent="0.25">
      <c r="B466">
        <v>8</v>
      </c>
      <c r="C466">
        <v>0</v>
      </c>
      <c r="D466">
        <v>-314.40890000000002</v>
      </c>
      <c r="E466">
        <v>239.29429999999999</v>
      </c>
    </row>
    <row r="467" spans="2:5" x14ac:dyDescent="0.25">
      <c r="B467">
        <v>8</v>
      </c>
      <c r="C467">
        <v>3.5</v>
      </c>
      <c r="D467">
        <v>-311.44439999999997</v>
      </c>
      <c r="E467">
        <v>-271.15390000000002</v>
      </c>
    </row>
    <row r="468" spans="2:5" x14ac:dyDescent="0.25">
      <c r="B468">
        <v>9</v>
      </c>
      <c r="C468">
        <v>0</v>
      </c>
      <c r="D468">
        <v>-329.41460000000001</v>
      </c>
      <c r="E468">
        <v>239.35059999999999</v>
      </c>
    </row>
    <row r="469" spans="2:5" x14ac:dyDescent="0.25">
      <c r="B469">
        <v>9</v>
      </c>
      <c r="C469">
        <v>3.5</v>
      </c>
      <c r="D469">
        <v>-326.45010000000002</v>
      </c>
      <c r="E469">
        <v>-271.25049999999999</v>
      </c>
    </row>
    <row r="470" spans="2:5" x14ac:dyDescent="0.25">
      <c r="B470">
        <v>10</v>
      </c>
      <c r="C470">
        <v>0</v>
      </c>
      <c r="D470">
        <v>-401.45240000000001</v>
      </c>
      <c r="E470">
        <v>238.7843</v>
      </c>
    </row>
    <row r="471" spans="2:5" x14ac:dyDescent="0.25">
      <c r="B471">
        <v>10</v>
      </c>
      <c r="C471">
        <v>3.5</v>
      </c>
      <c r="D471">
        <v>-398.48790000000002</v>
      </c>
      <c r="E471">
        <v>-271.25380000000001</v>
      </c>
    </row>
    <row r="472" spans="2:5" x14ac:dyDescent="0.25">
      <c r="B472">
        <v>11</v>
      </c>
      <c r="C472">
        <v>0</v>
      </c>
      <c r="D472">
        <v>-716.39499999999998</v>
      </c>
      <c r="E472">
        <v>66.055999999999997</v>
      </c>
    </row>
    <row r="473" spans="2:5" x14ac:dyDescent="0.25">
      <c r="B473">
        <v>11</v>
      </c>
      <c r="C473">
        <v>3.5</v>
      </c>
      <c r="D473">
        <v>-713.43050000000005</v>
      </c>
      <c r="E473">
        <v>-77.900300000000001</v>
      </c>
    </row>
    <row r="474" spans="2:5" x14ac:dyDescent="0.25">
      <c r="B474">
        <v>12</v>
      </c>
      <c r="C474">
        <v>0</v>
      </c>
      <c r="D474">
        <v>-500.28160000000003</v>
      </c>
      <c r="E474">
        <v>67.7547</v>
      </c>
    </row>
    <row r="475" spans="2:5" x14ac:dyDescent="0.25">
      <c r="B475">
        <v>12</v>
      </c>
      <c r="C475">
        <v>3.5</v>
      </c>
      <c r="D475">
        <v>-497.31709999999998</v>
      </c>
      <c r="E475">
        <v>-77.890500000000003</v>
      </c>
    </row>
    <row r="476" spans="2:5" x14ac:dyDescent="0.25">
      <c r="B476">
        <v>13</v>
      </c>
      <c r="C476">
        <v>0</v>
      </c>
      <c r="D476">
        <v>-434.96449999999999</v>
      </c>
      <c r="E476">
        <v>239.03790000000001</v>
      </c>
    </row>
    <row r="477" spans="2:5" x14ac:dyDescent="0.25">
      <c r="B477">
        <v>13</v>
      </c>
      <c r="C477">
        <v>3.5</v>
      </c>
      <c r="D477">
        <v>-432</v>
      </c>
      <c r="E477">
        <v>-271.20769999999999</v>
      </c>
    </row>
    <row r="478" spans="2:5" x14ac:dyDescent="0.25">
      <c r="B478">
        <v>14</v>
      </c>
      <c r="C478">
        <v>0</v>
      </c>
      <c r="D478">
        <v>-449.97019999999998</v>
      </c>
      <c r="E478">
        <v>239.0941</v>
      </c>
    </row>
    <row r="479" spans="2:5" x14ac:dyDescent="0.25">
      <c r="B479">
        <v>14</v>
      </c>
      <c r="C479">
        <v>3.5</v>
      </c>
      <c r="D479">
        <v>-447.00569999999999</v>
      </c>
      <c r="E479">
        <v>-271.30439999999999</v>
      </c>
    </row>
    <row r="480" spans="2:5" x14ac:dyDescent="0.25">
      <c r="B480">
        <v>15</v>
      </c>
      <c r="C480">
        <v>0</v>
      </c>
      <c r="D480">
        <v>-522.00800000000004</v>
      </c>
      <c r="E480">
        <v>238.52789999999999</v>
      </c>
    </row>
    <row r="481" spans="1:5" x14ac:dyDescent="0.25">
      <c r="B481">
        <v>15</v>
      </c>
      <c r="C481">
        <v>3.5</v>
      </c>
      <c r="D481">
        <v>-519.04349999999999</v>
      </c>
      <c r="E481">
        <v>-271.30759999999998</v>
      </c>
    </row>
    <row r="482" spans="1:5" x14ac:dyDescent="0.25">
      <c r="A482">
        <v>376</v>
      </c>
      <c r="B482">
        <v>1</v>
      </c>
      <c r="C482">
        <v>0</v>
      </c>
      <c r="D482">
        <v>-648.52509999999995</v>
      </c>
      <c r="E482">
        <v>0</v>
      </c>
    </row>
    <row r="483" spans="1:5" x14ac:dyDescent="0.25">
      <c r="B483">
        <v>1</v>
      </c>
      <c r="C483">
        <v>3.5</v>
      </c>
      <c r="D483">
        <v>-645.56060000000002</v>
      </c>
      <c r="E483">
        <v>-0.1696</v>
      </c>
    </row>
    <row r="484" spans="1:5" x14ac:dyDescent="0.25">
      <c r="B484">
        <v>2</v>
      </c>
      <c r="C484">
        <v>0</v>
      </c>
      <c r="D484">
        <v>-972.09799999999996</v>
      </c>
      <c r="E484">
        <v>0</v>
      </c>
    </row>
    <row r="485" spans="1:5" x14ac:dyDescent="0.25">
      <c r="B485">
        <v>2</v>
      </c>
      <c r="C485">
        <v>3.5</v>
      </c>
      <c r="D485">
        <v>-969.13350000000003</v>
      </c>
      <c r="E485">
        <v>-0.40899999999999997</v>
      </c>
    </row>
    <row r="486" spans="1:5" x14ac:dyDescent="0.25">
      <c r="B486">
        <v>3</v>
      </c>
      <c r="C486">
        <v>0</v>
      </c>
      <c r="D486">
        <v>-818.02329999999995</v>
      </c>
      <c r="E486">
        <v>0</v>
      </c>
    </row>
    <row r="487" spans="1:5" x14ac:dyDescent="0.25">
      <c r="B487">
        <v>3</v>
      </c>
      <c r="C487">
        <v>3.5</v>
      </c>
      <c r="D487">
        <v>-815.05880000000002</v>
      </c>
      <c r="E487">
        <v>-101.4235</v>
      </c>
    </row>
    <row r="488" spans="1:5" x14ac:dyDescent="0.25">
      <c r="B488">
        <v>4</v>
      </c>
      <c r="C488">
        <v>0</v>
      </c>
      <c r="D488">
        <v>-936.82600000000002</v>
      </c>
      <c r="E488">
        <v>0</v>
      </c>
    </row>
    <row r="489" spans="1:5" x14ac:dyDescent="0.25">
      <c r="B489">
        <v>4</v>
      </c>
      <c r="C489">
        <v>3.5</v>
      </c>
      <c r="D489">
        <v>-933.86149999999998</v>
      </c>
      <c r="E489">
        <v>-0.41089999999999999</v>
      </c>
    </row>
    <row r="490" spans="1:5" x14ac:dyDescent="0.25">
      <c r="B490">
        <v>5</v>
      </c>
      <c r="C490">
        <v>0</v>
      </c>
      <c r="D490">
        <v>-627.82629999999995</v>
      </c>
      <c r="E490">
        <v>0</v>
      </c>
    </row>
    <row r="491" spans="1:5" x14ac:dyDescent="0.25">
      <c r="B491">
        <v>5</v>
      </c>
      <c r="C491">
        <v>3.5</v>
      </c>
      <c r="D491">
        <v>-624.86180000000002</v>
      </c>
      <c r="E491">
        <v>-0.1497</v>
      </c>
    </row>
    <row r="492" spans="1:5" x14ac:dyDescent="0.25">
      <c r="B492">
        <v>6</v>
      </c>
      <c r="C492">
        <v>0</v>
      </c>
      <c r="D492">
        <v>-473.7516</v>
      </c>
      <c r="E492">
        <v>0</v>
      </c>
    </row>
    <row r="493" spans="1:5" x14ac:dyDescent="0.25">
      <c r="B493">
        <v>6</v>
      </c>
      <c r="C493">
        <v>3.5</v>
      </c>
      <c r="D493">
        <v>-470.78710000000001</v>
      </c>
      <c r="E493">
        <v>-101.1643</v>
      </c>
    </row>
    <row r="494" spans="1:5" x14ac:dyDescent="0.25">
      <c r="B494">
        <v>7</v>
      </c>
      <c r="C494">
        <v>0</v>
      </c>
      <c r="D494">
        <v>-843.66390000000001</v>
      </c>
      <c r="E494">
        <v>0</v>
      </c>
    </row>
    <row r="495" spans="1:5" x14ac:dyDescent="0.25">
      <c r="B495">
        <v>7</v>
      </c>
      <c r="C495">
        <v>3.5</v>
      </c>
      <c r="D495">
        <v>-840.69939999999997</v>
      </c>
      <c r="E495">
        <v>-0.32329999999999998</v>
      </c>
    </row>
    <row r="496" spans="1:5" x14ac:dyDescent="0.25">
      <c r="B496">
        <v>8</v>
      </c>
      <c r="C496">
        <v>0</v>
      </c>
      <c r="D496">
        <v>-423.27859999999998</v>
      </c>
      <c r="E496">
        <v>0</v>
      </c>
    </row>
    <row r="497" spans="1:5" x14ac:dyDescent="0.25">
      <c r="B497">
        <v>8</v>
      </c>
      <c r="C497">
        <v>3.5</v>
      </c>
      <c r="D497">
        <v>-420.3141</v>
      </c>
      <c r="E497">
        <v>-353.80470000000003</v>
      </c>
    </row>
    <row r="498" spans="1:5" x14ac:dyDescent="0.25">
      <c r="B498">
        <v>9</v>
      </c>
      <c r="C498">
        <v>0</v>
      </c>
      <c r="D498">
        <v>-438.03519999999997</v>
      </c>
      <c r="E498">
        <v>0</v>
      </c>
    </row>
    <row r="499" spans="1:5" x14ac:dyDescent="0.25">
      <c r="B499">
        <v>9</v>
      </c>
      <c r="C499">
        <v>3.5</v>
      </c>
      <c r="D499">
        <v>-435.07069999999999</v>
      </c>
      <c r="E499">
        <v>-353.8039</v>
      </c>
    </row>
    <row r="500" spans="1:5" x14ac:dyDescent="0.25">
      <c r="B500">
        <v>10</v>
      </c>
      <c r="C500">
        <v>0</v>
      </c>
      <c r="D500">
        <v>-552.79240000000004</v>
      </c>
      <c r="E500">
        <v>0</v>
      </c>
    </row>
    <row r="501" spans="1:5" x14ac:dyDescent="0.25">
      <c r="B501">
        <v>10</v>
      </c>
      <c r="C501">
        <v>3.5</v>
      </c>
      <c r="D501">
        <v>-549.8279</v>
      </c>
      <c r="E501">
        <v>-353.89030000000002</v>
      </c>
    </row>
    <row r="502" spans="1:5" x14ac:dyDescent="0.25">
      <c r="B502">
        <v>11</v>
      </c>
      <c r="C502">
        <v>0</v>
      </c>
      <c r="D502">
        <v>-969.61680000000001</v>
      </c>
      <c r="E502">
        <v>0</v>
      </c>
    </row>
    <row r="503" spans="1:5" x14ac:dyDescent="0.25">
      <c r="B503">
        <v>11</v>
      </c>
      <c r="C503">
        <v>3.5</v>
      </c>
      <c r="D503">
        <v>-966.65229999999997</v>
      </c>
      <c r="E503">
        <v>-101.46420000000001</v>
      </c>
    </row>
    <row r="504" spans="1:5" x14ac:dyDescent="0.25">
      <c r="B504">
        <v>12</v>
      </c>
      <c r="C504">
        <v>0</v>
      </c>
      <c r="D504">
        <v>-625.3451</v>
      </c>
      <c r="E504">
        <v>0</v>
      </c>
    </row>
    <row r="505" spans="1:5" x14ac:dyDescent="0.25">
      <c r="B505">
        <v>12</v>
      </c>
      <c r="C505">
        <v>3.5</v>
      </c>
      <c r="D505">
        <v>-622.38059999999996</v>
      </c>
      <c r="E505">
        <v>-101.20489999999999</v>
      </c>
    </row>
    <row r="506" spans="1:5" x14ac:dyDescent="0.25">
      <c r="B506">
        <v>13</v>
      </c>
      <c r="C506">
        <v>0</v>
      </c>
      <c r="D506">
        <v>-574.87210000000005</v>
      </c>
      <c r="E506">
        <v>0</v>
      </c>
    </row>
    <row r="507" spans="1:5" x14ac:dyDescent="0.25">
      <c r="B507">
        <v>13</v>
      </c>
      <c r="C507">
        <v>3.5</v>
      </c>
      <c r="D507">
        <v>-571.9076</v>
      </c>
      <c r="E507">
        <v>-353.84530000000001</v>
      </c>
    </row>
    <row r="508" spans="1:5" x14ac:dyDescent="0.25">
      <c r="B508">
        <v>14</v>
      </c>
      <c r="C508">
        <v>0</v>
      </c>
      <c r="D508">
        <v>-589.62869999999998</v>
      </c>
      <c r="E508">
        <v>0</v>
      </c>
    </row>
    <row r="509" spans="1:5" x14ac:dyDescent="0.25">
      <c r="B509">
        <v>14</v>
      </c>
      <c r="C509">
        <v>3.5</v>
      </c>
      <c r="D509">
        <v>-586.66420000000005</v>
      </c>
      <c r="E509">
        <v>-353.84449999999998</v>
      </c>
    </row>
    <row r="510" spans="1:5" x14ac:dyDescent="0.25">
      <c r="B510">
        <v>15</v>
      </c>
      <c r="C510">
        <v>0</v>
      </c>
      <c r="D510">
        <v>-704.38589999999999</v>
      </c>
      <c r="E510">
        <v>0</v>
      </c>
    </row>
    <row r="511" spans="1:5" x14ac:dyDescent="0.25">
      <c r="B511">
        <v>15</v>
      </c>
      <c r="C511">
        <v>3.5</v>
      </c>
      <c r="D511">
        <v>-701.42139999999995</v>
      </c>
      <c r="E511">
        <v>-353.93090000000001</v>
      </c>
    </row>
    <row r="512" spans="1:5" x14ac:dyDescent="0.25">
      <c r="A512">
        <v>377</v>
      </c>
      <c r="B512">
        <v>1</v>
      </c>
      <c r="C512">
        <v>0</v>
      </c>
      <c r="D512">
        <v>-509.84519999999998</v>
      </c>
      <c r="E512">
        <v>8.5599999999999996E-2</v>
      </c>
    </row>
    <row r="513" spans="2:5" x14ac:dyDescent="0.25">
      <c r="B513">
        <v>1</v>
      </c>
      <c r="C513">
        <v>3.5</v>
      </c>
      <c r="D513">
        <v>-506.88069999999999</v>
      </c>
      <c r="E513">
        <v>0.1928</v>
      </c>
    </row>
    <row r="514" spans="2:5" x14ac:dyDescent="0.25">
      <c r="B514">
        <v>2</v>
      </c>
      <c r="C514">
        <v>0</v>
      </c>
      <c r="D514">
        <v>-718.04690000000005</v>
      </c>
      <c r="E514">
        <v>0.251</v>
      </c>
    </row>
    <row r="515" spans="2:5" x14ac:dyDescent="0.25">
      <c r="B515">
        <v>2</v>
      </c>
      <c r="C515">
        <v>3.5</v>
      </c>
      <c r="D515">
        <v>-715.08249999999998</v>
      </c>
      <c r="E515">
        <v>0.36270000000000002</v>
      </c>
    </row>
    <row r="516" spans="2:5" x14ac:dyDescent="0.25">
      <c r="B516">
        <v>3</v>
      </c>
      <c r="C516">
        <v>0</v>
      </c>
      <c r="D516">
        <v>-595.29459999999995</v>
      </c>
      <c r="E516">
        <v>64.756500000000003</v>
      </c>
    </row>
    <row r="517" spans="2:5" x14ac:dyDescent="0.25">
      <c r="B517">
        <v>3</v>
      </c>
      <c r="C517">
        <v>3.5</v>
      </c>
      <c r="D517">
        <v>-592.33010000000002</v>
      </c>
      <c r="E517">
        <v>-74.302400000000006</v>
      </c>
    </row>
    <row r="518" spans="2:5" x14ac:dyDescent="0.25">
      <c r="B518">
        <v>4</v>
      </c>
      <c r="C518">
        <v>0</v>
      </c>
      <c r="D518">
        <v>-682.78869999999995</v>
      </c>
      <c r="E518">
        <v>0.27589999999999998</v>
      </c>
    </row>
    <row r="519" spans="2:5" x14ac:dyDescent="0.25">
      <c r="B519">
        <v>4</v>
      </c>
      <c r="C519">
        <v>3.5</v>
      </c>
      <c r="D519">
        <v>-679.82420000000002</v>
      </c>
      <c r="E519">
        <v>0.31009999999999999</v>
      </c>
    </row>
    <row r="520" spans="2:5" x14ac:dyDescent="0.25">
      <c r="B520">
        <v>5</v>
      </c>
      <c r="C520">
        <v>0</v>
      </c>
      <c r="D520">
        <v>-502.92410000000001</v>
      </c>
      <c r="E520">
        <v>4.5600000000000002E-2</v>
      </c>
    </row>
    <row r="521" spans="2:5" x14ac:dyDescent="0.25">
      <c r="B521">
        <v>5</v>
      </c>
      <c r="C521">
        <v>3.5</v>
      </c>
      <c r="D521">
        <v>-499.95960000000002</v>
      </c>
      <c r="E521">
        <v>0.23899999999999999</v>
      </c>
    </row>
    <row r="522" spans="2:5" x14ac:dyDescent="0.25">
      <c r="B522">
        <v>6</v>
      </c>
      <c r="C522">
        <v>0</v>
      </c>
      <c r="D522">
        <v>-380.17180000000002</v>
      </c>
      <c r="E522">
        <v>64.551100000000005</v>
      </c>
    </row>
    <row r="523" spans="2:5" x14ac:dyDescent="0.25">
      <c r="B523">
        <v>6</v>
      </c>
      <c r="C523">
        <v>3.5</v>
      </c>
      <c r="D523">
        <v>-377.2072</v>
      </c>
      <c r="E523">
        <v>-74.426100000000005</v>
      </c>
    </row>
    <row r="524" spans="2:5" x14ac:dyDescent="0.25">
      <c r="B524">
        <v>7</v>
      </c>
      <c r="C524">
        <v>0</v>
      </c>
      <c r="D524">
        <v>-632.66769999999997</v>
      </c>
      <c r="E524">
        <v>0.19220000000000001</v>
      </c>
    </row>
    <row r="525" spans="2:5" x14ac:dyDescent="0.25">
      <c r="B525">
        <v>7</v>
      </c>
      <c r="C525">
        <v>3.5</v>
      </c>
      <c r="D525">
        <v>-629.70320000000004</v>
      </c>
      <c r="E525">
        <v>0.30099999999999999</v>
      </c>
    </row>
    <row r="526" spans="2:5" x14ac:dyDescent="0.25">
      <c r="B526">
        <v>8</v>
      </c>
      <c r="C526">
        <v>0</v>
      </c>
      <c r="D526">
        <v>-327.55270000000002</v>
      </c>
      <c r="E526">
        <v>225.89699999999999</v>
      </c>
    </row>
    <row r="527" spans="2:5" x14ac:dyDescent="0.25">
      <c r="B527">
        <v>8</v>
      </c>
      <c r="C527">
        <v>3.5</v>
      </c>
      <c r="D527">
        <v>-324.58819999999997</v>
      </c>
      <c r="E527">
        <v>-261.03859999999997</v>
      </c>
    </row>
    <row r="528" spans="2:5" x14ac:dyDescent="0.25">
      <c r="B528">
        <v>9</v>
      </c>
      <c r="C528">
        <v>0</v>
      </c>
      <c r="D528">
        <v>-342.30360000000002</v>
      </c>
      <c r="E528">
        <v>225.88659999999999</v>
      </c>
    </row>
    <row r="529" spans="1:5" x14ac:dyDescent="0.25">
      <c r="B529">
        <v>9</v>
      </c>
      <c r="C529">
        <v>3.5</v>
      </c>
      <c r="D529">
        <v>-339.33909999999997</v>
      </c>
      <c r="E529">
        <v>-261.01659999999998</v>
      </c>
    </row>
    <row r="530" spans="1:5" x14ac:dyDescent="0.25">
      <c r="B530">
        <v>10</v>
      </c>
      <c r="C530">
        <v>0</v>
      </c>
      <c r="D530">
        <v>-414.01119999999997</v>
      </c>
      <c r="E530">
        <v>225.95509999999999</v>
      </c>
    </row>
    <row r="531" spans="1:5" x14ac:dyDescent="0.25">
      <c r="B531">
        <v>10</v>
      </c>
      <c r="C531">
        <v>3.5</v>
      </c>
      <c r="D531">
        <v>-411.04669999999999</v>
      </c>
      <c r="E531">
        <v>-260.97539999999998</v>
      </c>
    </row>
    <row r="532" spans="1:5" x14ac:dyDescent="0.25">
      <c r="B532">
        <v>11</v>
      </c>
      <c r="C532">
        <v>0</v>
      </c>
      <c r="D532">
        <v>-714.70039999999995</v>
      </c>
      <c r="E532">
        <v>64.776899999999998</v>
      </c>
    </row>
    <row r="533" spans="1:5" x14ac:dyDescent="0.25">
      <c r="B533">
        <v>11</v>
      </c>
      <c r="C533">
        <v>3.5</v>
      </c>
      <c r="D533">
        <v>-711.73599999999999</v>
      </c>
      <c r="E533">
        <v>-74.255899999999997</v>
      </c>
    </row>
    <row r="534" spans="1:5" x14ac:dyDescent="0.25">
      <c r="B534">
        <v>12</v>
      </c>
      <c r="C534">
        <v>0</v>
      </c>
      <c r="D534">
        <v>-499.57749999999999</v>
      </c>
      <c r="E534">
        <v>64.5715</v>
      </c>
    </row>
    <row r="535" spans="1:5" x14ac:dyDescent="0.25">
      <c r="B535">
        <v>12</v>
      </c>
      <c r="C535">
        <v>3.5</v>
      </c>
      <c r="D535">
        <v>-496.613</v>
      </c>
      <c r="E535">
        <v>-74.3797</v>
      </c>
    </row>
    <row r="536" spans="1:5" x14ac:dyDescent="0.25">
      <c r="B536">
        <v>13</v>
      </c>
      <c r="C536">
        <v>0</v>
      </c>
      <c r="D536">
        <v>-446.95850000000002</v>
      </c>
      <c r="E536">
        <v>225.91739999999999</v>
      </c>
    </row>
    <row r="537" spans="1:5" x14ac:dyDescent="0.25">
      <c r="B537">
        <v>13</v>
      </c>
      <c r="C537">
        <v>3.5</v>
      </c>
      <c r="D537">
        <v>-443.99400000000003</v>
      </c>
      <c r="E537">
        <v>-260.99220000000003</v>
      </c>
    </row>
    <row r="538" spans="1:5" x14ac:dyDescent="0.25">
      <c r="B538">
        <v>14</v>
      </c>
      <c r="C538">
        <v>0</v>
      </c>
      <c r="D538">
        <v>-461.70940000000002</v>
      </c>
      <c r="E538">
        <v>225.90700000000001</v>
      </c>
    </row>
    <row r="539" spans="1:5" x14ac:dyDescent="0.25">
      <c r="B539">
        <v>14</v>
      </c>
      <c r="C539">
        <v>3.5</v>
      </c>
      <c r="D539">
        <v>-458.74489999999997</v>
      </c>
      <c r="E539">
        <v>-260.97019999999998</v>
      </c>
    </row>
    <row r="540" spans="1:5" x14ac:dyDescent="0.25">
      <c r="B540">
        <v>15</v>
      </c>
      <c r="C540">
        <v>0</v>
      </c>
      <c r="D540">
        <v>-533.41700000000003</v>
      </c>
      <c r="E540">
        <v>225.97550000000001</v>
      </c>
    </row>
    <row r="541" spans="1:5" x14ac:dyDescent="0.25">
      <c r="B541">
        <v>15</v>
      </c>
      <c r="C541">
        <v>3.5</v>
      </c>
      <c r="D541">
        <v>-530.45249999999999</v>
      </c>
      <c r="E541">
        <v>-260.9289</v>
      </c>
    </row>
    <row r="542" spans="1:5" x14ac:dyDescent="0.25">
      <c r="A542">
        <v>381</v>
      </c>
      <c r="B542">
        <v>1</v>
      </c>
      <c r="C542">
        <v>0</v>
      </c>
      <c r="D542">
        <v>-648.52449999999999</v>
      </c>
      <c r="E542">
        <v>0</v>
      </c>
    </row>
    <row r="543" spans="1:5" x14ac:dyDescent="0.25">
      <c r="B543">
        <v>1</v>
      </c>
      <c r="C543">
        <v>3.5</v>
      </c>
      <c r="D543">
        <v>-645.56010000000003</v>
      </c>
      <c r="E543">
        <v>0.1696</v>
      </c>
    </row>
    <row r="544" spans="1:5" x14ac:dyDescent="0.25">
      <c r="B544">
        <v>2</v>
      </c>
      <c r="C544">
        <v>0</v>
      </c>
      <c r="D544">
        <v>-972.09730000000002</v>
      </c>
      <c r="E544">
        <v>0</v>
      </c>
    </row>
    <row r="545" spans="2:5" x14ac:dyDescent="0.25">
      <c r="B545">
        <v>2</v>
      </c>
      <c r="C545">
        <v>3.5</v>
      </c>
      <c r="D545">
        <v>-969.13279999999997</v>
      </c>
      <c r="E545">
        <v>0.40899999999999997</v>
      </c>
    </row>
    <row r="546" spans="2:5" x14ac:dyDescent="0.25">
      <c r="B546">
        <v>3</v>
      </c>
      <c r="C546">
        <v>0</v>
      </c>
      <c r="D546">
        <v>-815.78719999999998</v>
      </c>
      <c r="E546">
        <v>0</v>
      </c>
    </row>
    <row r="547" spans="2:5" x14ac:dyDescent="0.25">
      <c r="B547">
        <v>3</v>
      </c>
      <c r="C547">
        <v>3.5</v>
      </c>
      <c r="D547">
        <v>-812.82270000000005</v>
      </c>
      <c r="E547">
        <v>-100.68640000000001</v>
      </c>
    </row>
    <row r="548" spans="2:5" x14ac:dyDescent="0.25">
      <c r="B548">
        <v>4</v>
      </c>
      <c r="C548">
        <v>0</v>
      </c>
      <c r="D548">
        <v>-936.82539999999995</v>
      </c>
      <c r="E548">
        <v>0</v>
      </c>
    </row>
    <row r="549" spans="2:5" x14ac:dyDescent="0.25">
      <c r="B549">
        <v>4</v>
      </c>
      <c r="C549">
        <v>3.5</v>
      </c>
      <c r="D549">
        <v>-933.86099999999999</v>
      </c>
      <c r="E549">
        <v>0.41089999999999999</v>
      </c>
    </row>
    <row r="550" spans="2:5" x14ac:dyDescent="0.25">
      <c r="B550">
        <v>5</v>
      </c>
      <c r="C550">
        <v>0</v>
      </c>
      <c r="D550">
        <v>-627.82590000000005</v>
      </c>
      <c r="E550">
        <v>0</v>
      </c>
    </row>
    <row r="551" spans="2:5" x14ac:dyDescent="0.25">
      <c r="B551">
        <v>5</v>
      </c>
      <c r="C551">
        <v>3.5</v>
      </c>
      <c r="D551">
        <v>-624.8614</v>
      </c>
      <c r="E551">
        <v>0.1497</v>
      </c>
    </row>
    <row r="552" spans="2:5" x14ac:dyDescent="0.25">
      <c r="B552">
        <v>6</v>
      </c>
      <c r="C552">
        <v>0</v>
      </c>
      <c r="D552">
        <v>-471.51569999999998</v>
      </c>
      <c r="E552">
        <v>0</v>
      </c>
    </row>
    <row r="553" spans="2:5" x14ac:dyDescent="0.25">
      <c r="B553">
        <v>6</v>
      </c>
      <c r="C553">
        <v>3.5</v>
      </c>
      <c r="D553">
        <v>-468.55119999999999</v>
      </c>
      <c r="E553">
        <v>-100.9457</v>
      </c>
    </row>
    <row r="554" spans="2:5" x14ac:dyDescent="0.25">
      <c r="B554">
        <v>7</v>
      </c>
      <c r="C554">
        <v>0</v>
      </c>
      <c r="D554">
        <v>-843.66330000000005</v>
      </c>
      <c r="E554">
        <v>0</v>
      </c>
    </row>
    <row r="555" spans="2:5" x14ac:dyDescent="0.25">
      <c r="B555">
        <v>7</v>
      </c>
      <c r="C555">
        <v>3.5</v>
      </c>
      <c r="D555">
        <v>-840.69889999999998</v>
      </c>
      <c r="E555">
        <v>0.32329999999999998</v>
      </c>
    </row>
    <row r="556" spans="2:5" x14ac:dyDescent="0.25">
      <c r="B556">
        <v>8</v>
      </c>
      <c r="C556">
        <v>0</v>
      </c>
      <c r="D556">
        <v>-415.45389999999998</v>
      </c>
      <c r="E556">
        <v>0</v>
      </c>
    </row>
    <row r="557" spans="2:5" x14ac:dyDescent="0.25">
      <c r="B557">
        <v>8</v>
      </c>
      <c r="C557">
        <v>3.5</v>
      </c>
      <c r="D557">
        <v>-412.48930000000001</v>
      </c>
      <c r="E557">
        <v>-353.58030000000002</v>
      </c>
    </row>
    <row r="558" spans="2:5" x14ac:dyDescent="0.25">
      <c r="B558">
        <v>9</v>
      </c>
      <c r="C558">
        <v>0</v>
      </c>
      <c r="D558">
        <v>-430.21050000000002</v>
      </c>
      <c r="E558">
        <v>0</v>
      </c>
    </row>
    <row r="559" spans="2:5" x14ac:dyDescent="0.25">
      <c r="B559">
        <v>9</v>
      </c>
      <c r="C559">
        <v>3.5</v>
      </c>
      <c r="D559">
        <v>-427.24599999999998</v>
      </c>
      <c r="E559">
        <v>-353.58109999999999</v>
      </c>
    </row>
    <row r="560" spans="2:5" x14ac:dyDescent="0.25">
      <c r="B560">
        <v>10</v>
      </c>
      <c r="C560">
        <v>0</v>
      </c>
      <c r="D560">
        <v>-544.96770000000004</v>
      </c>
      <c r="E560">
        <v>0</v>
      </c>
    </row>
    <row r="561" spans="1:5" x14ac:dyDescent="0.25">
      <c r="B561">
        <v>10</v>
      </c>
      <c r="C561">
        <v>3.5</v>
      </c>
      <c r="D561">
        <v>-542.00319999999999</v>
      </c>
      <c r="E561">
        <v>-353.49470000000002</v>
      </c>
    </row>
    <row r="562" spans="1:5" x14ac:dyDescent="0.25">
      <c r="B562">
        <v>11</v>
      </c>
      <c r="C562">
        <v>0</v>
      </c>
      <c r="D562">
        <v>-967.38049999999998</v>
      </c>
      <c r="E562">
        <v>0</v>
      </c>
    </row>
    <row r="563" spans="1:5" x14ac:dyDescent="0.25">
      <c r="B563">
        <v>11</v>
      </c>
      <c r="C563">
        <v>3.5</v>
      </c>
      <c r="D563">
        <v>-964.41600000000005</v>
      </c>
      <c r="E563">
        <v>-100.64579999999999</v>
      </c>
    </row>
    <row r="564" spans="1:5" x14ac:dyDescent="0.25">
      <c r="B564">
        <v>12</v>
      </c>
      <c r="C564">
        <v>0</v>
      </c>
      <c r="D564">
        <v>-623.10910000000001</v>
      </c>
      <c r="E564">
        <v>0</v>
      </c>
    </row>
    <row r="565" spans="1:5" x14ac:dyDescent="0.25">
      <c r="B565">
        <v>12</v>
      </c>
      <c r="C565">
        <v>3.5</v>
      </c>
      <c r="D565">
        <v>-620.14459999999997</v>
      </c>
      <c r="E565">
        <v>-100.9051</v>
      </c>
    </row>
    <row r="566" spans="1:5" x14ac:dyDescent="0.25">
      <c r="B566">
        <v>13</v>
      </c>
      <c r="C566">
        <v>0</v>
      </c>
      <c r="D566">
        <v>-567.04719999999998</v>
      </c>
      <c r="E566">
        <v>0</v>
      </c>
    </row>
    <row r="567" spans="1:5" x14ac:dyDescent="0.25">
      <c r="B567">
        <v>13</v>
      </c>
      <c r="C567">
        <v>3.5</v>
      </c>
      <c r="D567">
        <v>-564.08270000000005</v>
      </c>
      <c r="E567">
        <v>-353.53960000000001</v>
      </c>
    </row>
    <row r="568" spans="1:5" x14ac:dyDescent="0.25">
      <c r="B568">
        <v>14</v>
      </c>
      <c r="C568">
        <v>0</v>
      </c>
      <c r="D568">
        <v>-581.80380000000002</v>
      </c>
      <c r="E568">
        <v>0</v>
      </c>
    </row>
    <row r="569" spans="1:5" x14ac:dyDescent="0.25">
      <c r="B569">
        <v>14</v>
      </c>
      <c r="C569">
        <v>3.5</v>
      </c>
      <c r="D569">
        <v>-578.83939999999996</v>
      </c>
      <c r="E569">
        <v>-353.54050000000001</v>
      </c>
    </row>
    <row r="570" spans="1:5" x14ac:dyDescent="0.25">
      <c r="B570">
        <v>15</v>
      </c>
      <c r="C570">
        <v>0</v>
      </c>
      <c r="D570">
        <v>-696.56089999999995</v>
      </c>
      <c r="E570">
        <v>0</v>
      </c>
    </row>
    <row r="571" spans="1:5" x14ac:dyDescent="0.25">
      <c r="B571">
        <v>15</v>
      </c>
      <c r="C571">
        <v>3.5</v>
      </c>
      <c r="D571">
        <v>-693.59640000000002</v>
      </c>
      <c r="E571">
        <v>-353.45400000000001</v>
      </c>
    </row>
    <row r="572" spans="1:5" x14ac:dyDescent="0.25">
      <c r="A572">
        <v>382</v>
      </c>
      <c r="B572">
        <v>1</v>
      </c>
      <c r="C572">
        <v>0</v>
      </c>
      <c r="D572">
        <v>-509.84480000000002</v>
      </c>
      <c r="E572">
        <v>-8.5599999999999996E-2</v>
      </c>
    </row>
    <row r="573" spans="1:5" x14ac:dyDescent="0.25">
      <c r="B573">
        <v>1</v>
      </c>
      <c r="C573">
        <v>3.5</v>
      </c>
      <c r="D573">
        <v>-506.88029999999998</v>
      </c>
      <c r="E573">
        <v>-0.1928</v>
      </c>
    </row>
    <row r="574" spans="1:5" x14ac:dyDescent="0.25">
      <c r="B574">
        <v>2</v>
      </c>
      <c r="C574">
        <v>0</v>
      </c>
      <c r="D574">
        <v>-718.04629999999997</v>
      </c>
      <c r="E574">
        <v>-0.251</v>
      </c>
    </row>
    <row r="575" spans="1:5" x14ac:dyDescent="0.25">
      <c r="B575">
        <v>2</v>
      </c>
      <c r="C575">
        <v>3.5</v>
      </c>
      <c r="D575">
        <v>-715.08180000000004</v>
      </c>
      <c r="E575">
        <v>-0.36270000000000002</v>
      </c>
    </row>
    <row r="576" spans="1:5" x14ac:dyDescent="0.25">
      <c r="B576">
        <v>3</v>
      </c>
      <c r="C576">
        <v>0</v>
      </c>
      <c r="D576">
        <v>-594.79179999999997</v>
      </c>
      <c r="E576">
        <v>64.290199999999999</v>
      </c>
    </row>
    <row r="577" spans="2:5" x14ac:dyDescent="0.25">
      <c r="B577">
        <v>3</v>
      </c>
      <c r="C577">
        <v>3.5</v>
      </c>
      <c r="D577">
        <v>-591.82730000000004</v>
      </c>
      <c r="E577">
        <v>-74.924000000000007</v>
      </c>
    </row>
    <row r="578" spans="2:5" x14ac:dyDescent="0.25">
      <c r="B578">
        <v>4</v>
      </c>
      <c r="C578">
        <v>0</v>
      </c>
      <c r="D578">
        <v>-682.78809999999999</v>
      </c>
      <c r="E578">
        <v>-0.27589999999999998</v>
      </c>
    </row>
    <row r="579" spans="2:5" x14ac:dyDescent="0.25">
      <c r="B579">
        <v>4</v>
      </c>
      <c r="C579">
        <v>3.5</v>
      </c>
      <c r="D579">
        <v>-679.82360000000006</v>
      </c>
      <c r="E579">
        <v>-0.31</v>
      </c>
    </row>
    <row r="580" spans="2:5" x14ac:dyDescent="0.25">
      <c r="B580">
        <v>5</v>
      </c>
      <c r="C580">
        <v>0</v>
      </c>
      <c r="D580">
        <v>-502.92360000000002</v>
      </c>
      <c r="E580">
        <v>-4.5600000000000002E-2</v>
      </c>
    </row>
    <row r="581" spans="2:5" x14ac:dyDescent="0.25">
      <c r="B581">
        <v>5</v>
      </c>
      <c r="C581">
        <v>3.5</v>
      </c>
      <c r="D581">
        <v>-499.959</v>
      </c>
      <c r="E581">
        <v>-0.2389</v>
      </c>
    </row>
    <row r="582" spans="2:5" x14ac:dyDescent="0.25">
      <c r="B582">
        <v>6</v>
      </c>
      <c r="C582">
        <v>0</v>
      </c>
      <c r="D582">
        <v>-379.66910000000001</v>
      </c>
      <c r="E582">
        <v>64.495599999999996</v>
      </c>
    </row>
    <row r="583" spans="2:5" x14ac:dyDescent="0.25">
      <c r="B583">
        <v>6</v>
      </c>
      <c r="C583">
        <v>3.5</v>
      </c>
      <c r="D583">
        <v>-376.70460000000003</v>
      </c>
      <c r="E583">
        <v>-74.800299999999993</v>
      </c>
    </row>
    <row r="584" spans="2:5" x14ac:dyDescent="0.25">
      <c r="B584">
        <v>7</v>
      </c>
      <c r="C584">
        <v>0</v>
      </c>
      <c r="D584">
        <v>-632.66719999999998</v>
      </c>
      <c r="E584">
        <v>-0.19220000000000001</v>
      </c>
    </row>
    <row r="585" spans="2:5" x14ac:dyDescent="0.25">
      <c r="B585">
        <v>7</v>
      </c>
      <c r="C585">
        <v>3.5</v>
      </c>
      <c r="D585">
        <v>-629.70270000000005</v>
      </c>
      <c r="E585">
        <v>-0.30099999999999999</v>
      </c>
    </row>
    <row r="586" spans="2:5" x14ac:dyDescent="0.25">
      <c r="B586">
        <v>8</v>
      </c>
      <c r="C586">
        <v>0</v>
      </c>
      <c r="D586">
        <v>-325.7946</v>
      </c>
      <c r="E586">
        <v>225.7663</v>
      </c>
    </row>
    <row r="587" spans="2:5" x14ac:dyDescent="0.25">
      <c r="B587">
        <v>8</v>
      </c>
      <c r="C587">
        <v>3.5</v>
      </c>
      <c r="D587">
        <v>-322.83</v>
      </c>
      <c r="E587">
        <v>-261.25369999999998</v>
      </c>
    </row>
    <row r="588" spans="2:5" x14ac:dyDescent="0.25">
      <c r="B588">
        <v>9</v>
      </c>
      <c r="C588">
        <v>0</v>
      </c>
      <c r="D588">
        <v>-340.54539999999997</v>
      </c>
      <c r="E588">
        <v>225.77670000000001</v>
      </c>
    </row>
    <row r="589" spans="2:5" x14ac:dyDescent="0.25">
      <c r="B589">
        <v>9</v>
      </c>
      <c r="C589">
        <v>3.5</v>
      </c>
      <c r="D589">
        <v>-337.58089999999999</v>
      </c>
      <c r="E589">
        <v>-261.27569999999997</v>
      </c>
    </row>
    <row r="590" spans="2:5" x14ac:dyDescent="0.25">
      <c r="B590">
        <v>10</v>
      </c>
      <c r="C590">
        <v>0</v>
      </c>
      <c r="D590">
        <v>-412.25299999999999</v>
      </c>
      <c r="E590">
        <v>225.70830000000001</v>
      </c>
    </row>
    <row r="591" spans="2:5" x14ac:dyDescent="0.25">
      <c r="B591">
        <v>10</v>
      </c>
      <c r="C591">
        <v>3.5</v>
      </c>
      <c r="D591">
        <v>-409.2885</v>
      </c>
      <c r="E591">
        <v>-261.31700000000001</v>
      </c>
    </row>
    <row r="592" spans="2:5" x14ac:dyDescent="0.25">
      <c r="B592">
        <v>11</v>
      </c>
      <c r="C592">
        <v>0</v>
      </c>
      <c r="D592">
        <v>-714.19749999999999</v>
      </c>
      <c r="E592">
        <v>64.269800000000004</v>
      </c>
    </row>
    <row r="593" spans="1:5" x14ac:dyDescent="0.25">
      <c r="B593">
        <v>11</v>
      </c>
      <c r="C593">
        <v>3.5</v>
      </c>
      <c r="D593">
        <v>-711.23299999999995</v>
      </c>
      <c r="E593">
        <v>-74.970399999999998</v>
      </c>
    </row>
    <row r="594" spans="1:5" x14ac:dyDescent="0.25">
      <c r="B594">
        <v>12</v>
      </c>
      <c r="C594">
        <v>0</v>
      </c>
      <c r="D594">
        <v>-499.07479999999998</v>
      </c>
      <c r="E594">
        <v>64.475200000000001</v>
      </c>
    </row>
    <row r="595" spans="1:5" x14ac:dyDescent="0.25">
      <c r="B595">
        <v>12</v>
      </c>
      <c r="C595">
        <v>3.5</v>
      </c>
      <c r="D595">
        <v>-496.1103</v>
      </c>
      <c r="E595">
        <v>-74.846699999999998</v>
      </c>
    </row>
    <row r="596" spans="1:5" x14ac:dyDescent="0.25">
      <c r="B596">
        <v>13</v>
      </c>
      <c r="C596">
        <v>0</v>
      </c>
      <c r="D596">
        <v>-445.20030000000003</v>
      </c>
      <c r="E596">
        <v>225.74590000000001</v>
      </c>
    </row>
    <row r="597" spans="1:5" x14ac:dyDescent="0.25">
      <c r="B597">
        <v>13</v>
      </c>
      <c r="C597">
        <v>3.5</v>
      </c>
      <c r="D597">
        <v>-442.23570000000001</v>
      </c>
      <c r="E597">
        <v>-261.30009999999999</v>
      </c>
    </row>
    <row r="598" spans="1:5" x14ac:dyDescent="0.25">
      <c r="B598">
        <v>14</v>
      </c>
      <c r="C598">
        <v>0</v>
      </c>
      <c r="D598">
        <v>-459.9511</v>
      </c>
      <c r="E598">
        <v>225.75630000000001</v>
      </c>
    </row>
    <row r="599" spans="1:5" x14ac:dyDescent="0.25">
      <c r="B599">
        <v>14</v>
      </c>
      <c r="C599">
        <v>3.5</v>
      </c>
      <c r="D599">
        <v>-456.98660000000001</v>
      </c>
      <c r="E599">
        <v>-261.32209999999998</v>
      </c>
    </row>
    <row r="600" spans="1:5" x14ac:dyDescent="0.25">
      <c r="B600">
        <v>15</v>
      </c>
      <c r="C600">
        <v>0</v>
      </c>
      <c r="D600">
        <v>-531.65869999999995</v>
      </c>
      <c r="E600">
        <v>225.68790000000001</v>
      </c>
    </row>
    <row r="601" spans="1:5" x14ac:dyDescent="0.25">
      <c r="B601">
        <v>15</v>
      </c>
      <c r="C601">
        <v>3.5</v>
      </c>
      <c r="D601">
        <v>-528.69420000000002</v>
      </c>
      <c r="E601">
        <v>-261.36340000000001</v>
      </c>
    </row>
    <row r="602" spans="1:5" x14ac:dyDescent="0.25">
      <c r="A602">
        <v>386</v>
      </c>
      <c r="B602">
        <v>1</v>
      </c>
      <c r="C602">
        <v>0</v>
      </c>
      <c r="D602">
        <v>-657.78409999999997</v>
      </c>
      <c r="E602">
        <v>0</v>
      </c>
    </row>
    <row r="603" spans="1:5" x14ac:dyDescent="0.25">
      <c r="B603">
        <v>1</v>
      </c>
      <c r="C603">
        <v>3.5</v>
      </c>
      <c r="D603">
        <v>-654.81960000000004</v>
      </c>
      <c r="E603">
        <v>-1.1833</v>
      </c>
    </row>
    <row r="604" spans="1:5" x14ac:dyDescent="0.25">
      <c r="B604">
        <v>2</v>
      </c>
      <c r="C604">
        <v>0</v>
      </c>
      <c r="D604">
        <v>-987.03989999999999</v>
      </c>
      <c r="E604">
        <v>0</v>
      </c>
    </row>
    <row r="605" spans="1:5" x14ac:dyDescent="0.25">
      <c r="B605">
        <v>2</v>
      </c>
      <c r="C605">
        <v>3.5</v>
      </c>
      <c r="D605">
        <v>-984.07539999999995</v>
      </c>
      <c r="E605">
        <v>-2.7240000000000002</v>
      </c>
    </row>
    <row r="606" spans="1:5" x14ac:dyDescent="0.25">
      <c r="B606">
        <v>3</v>
      </c>
      <c r="C606">
        <v>0</v>
      </c>
      <c r="D606">
        <v>-840.95590000000004</v>
      </c>
      <c r="E606">
        <v>0</v>
      </c>
    </row>
    <row r="607" spans="1:5" x14ac:dyDescent="0.25">
      <c r="B607">
        <v>3</v>
      </c>
      <c r="C607">
        <v>3.5</v>
      </c>
      <c r="D607">
        <v>-837.9914</v>
      </c>
      <c r="E607">
        <v>-106.3308</v>
      </c>
    </row>
    <row r="608" spans="1:5" x14ac:dyDescent="0.25">
      <c r="B608">
        <v>4</v>
      </c>
      <c r="C608">
        <v>0</v>
      </c>
      <c r="D608">
        <v>-951.25369999999998</v>
      </c>
      <c r="E608">
        <v>0</v>
      </c>
    </row>
    <row r="609" spans="2:5" x14ac:dyDescent="0.25">
      <c r="B609">
        <v>4</v>
      </c>
      <c r="C609">
        <v>3.5</v>
      </c>
      <c r="D609">
        <v>-948.28920000000005</v>
      </c>
      <c r="E609">
        <v>-2.7576999999999998</v>
      </c>
    </row>
    <row r="610" spans="2:5" x14ac:dyDescent="0.25">
      <c r="B610">
        <v>5</v>
      </c>
      <c r="C610">
        <v>0</v>
      </c>
      <c r="D610">
        <v>-636.83569999999997</v>
      </c>
      <c r="E610">
        <v>0</v>
      </c>
    </row>
    <row r="611" spans="2:5" x14ac:dyDescent="0.25">
      <c r="B611">
        <v>5</v>
      </c>
      <c r="C611">
        <v>3.5</v>
      </c>
      <c r="D611">
        <v>-633.87120000000004</v>
      </c>
      <c r="E611">
        <v>-1.0209999999999999</v>
      </c>
    </row>
    <row r="612" spans="2:5" x14ac:dyDescent="0.25">
      <c r="B612">
        <v>6</v>
      </c>
      <c r="C612">
        <v>0</v>
      </c>
      <c r="D612">
        <v>-490.7516</v>
      </c>
      <c r="E612">
        <v>0</v>
      </c>
    </row>
    <row r="613" spans="2:5" x14ac:dyDescent="0.25">
      <c r="B613">
        <v>6</v>
      </c>
      <c r="C613">
        <v>3.5</v>
      </c>
      <c r="D613">
        <v>-487.78710000000001</v>
      </c>
      <c r="E613">
        <v>-104.6279</v>
      </c>
    </row>
    <row r="614" spans="2:5" x14ac:dyDescent="0.25">
      <c r="B614">
        <v>7</v>
      </c>
      <c r="C614">
        <v>0</v>
      </c>
      <c r="D614">
        <v>-856.4289</v>
      </c>
      <c r="E614">
        <v>0</v>
      </c>
    </row>
    <row r="615" spans="2:5" x14ac:dyDescent="0.25">
      <c r="B615">
        <v>7</v>
      </c>
      <c r="C615">
        <v>3.5</v>
      </c>
      <c r="D615">
        <v>-853.46439999999996</v>
      </c>
      <c r="E615">
        <v>-2.1694</v>
      </c>
    </row>
    <row r="616" spans="2:5" x14ac:dyDescent="0.25">
      <c r="B616">
        <v>8</v>
      </c>
      <c r="C616">
        <v>0</v>
      </c>
      <c r="D616">
        <v>-464.83150000000001</v>
      </c>
      <c r="E616">
        <v>0</v>
      </c>
    </row>
    <row r="617" spans="2:5" x14ac:dyDescent="0.25">
      <c r="B617">
        <v>8</v>
      </c>
      <c r="C617">
        <v>3.5</v>
      </c>
      <c r="D617">
        <v>-461.86700000000002</v>
      </c>
      <c r="E617">
        <v>-364.387</v>
      </c>
    </row>
    <row r="618" spans="2:5" x14ac:dyDescent="0.25">
      <c r="B618">
        <v>9</v>
      </c>
      <c r="C618">
        <v>0</v>
      </c>
      <c r="D618">
        <v>-479.80329999999998</v>
      </c>
      <c r="E618">
        <v>0</v>
      </c>
    </row>
    <row r="619" spans="2:5" x14ac:dyDescent="0.25">
      <c r="B619">
        <v>9</v>
      </c>
      <c r="C619">
        <v>3.5</v>
      </c>
      <c r="D619">
        <v>-476.83879999999999</v>
      </c>
      <c r="E619">
        <v>-364.37290000000002</v>
      </c>
    </row>
    <row r="620" spans="2:5" x14ac:dyDescent="0.25">
      <c r="B620">
        <v>10</v>
      </c>
      <c r="C620">
        <v>0</v>
      </c>
      <c r="D620">
        <v>-596.53809999999999</v>
      </c>
      <c r="E620">
        <v>0</v>
      </c>
    </row>
    <row r="621" spans="2:5" x14ac:dyDescent="0.25">
      <c r="B621">
        <v>10</v>
      </c>
      <c r="C621">
        <v>3.5</v>
      </c>
      <c r="D621">
        <v>-593.57360000000006</v>
      </c>
      <c r="E621">
        <v>-364.94049999999999</v>
      </c>
    </row>
    <row r="622" spans="2:5" x14ac:dyDescent="0.25">
      <c r="B622">
        <v>11</v>
      </c>
      <c r="C622">
        <v>0</v>
      </c>
      <c r="D622" s="1">
        <v>-994.63810000000001</v>
      </c>
      <c r="E622">
        <v>0</v>
      </c>
    </row>
    <row r="623" spans="2:5" x14ac:dyDescent="0.25">
      <c r="B623">
        <v>11</v>
      </c>
      <c r="C623">
        <v>3.5</v>
      </c>
      <c r="D623">
        <v>-991.67359999999996</v>
      </c>
      <c r="E623">
        <v>-106.61069999999999</v>
      </c>
    </row>
    <row r="624" spans="2:5" x14ac:dyDescent="0.25">
      <c r="B624">
        <v>12</v>
      </c>
      <c r="C624">
        <v>0</v>
      </c>
      <c r="D624">
        <v>-644.43380000000002</v>
      </c>
      <c r="E624">
        <v>0</v>
      </c>
    </row>
    <row r="625" spans="1:5" x14ac:dyDescent="0.25">
      <c r="B625">
        <v>12</v>
      </c>
      <c r="C625">
        <v>3.5</v>
      </c>
      <c r="D625">
        <v>-641.46939999999995</v>
      </c>
      <c r="E625">
        <v>-104.90770000000001</v>
      </c>
    </row>
    <row r="626" spans="1:5" x14ac:dyDescent="0.25">
      <c r="B626">
        <v>13</v>
      </c>
      <c r="C626">
        <v>0</v>
      </c>
      <c r="D626">
        <v>-618.51369999999997</v>
      </c>
      <c r="E626">
        <v>0</v>
      </c>
    </row>
    <row r="627" spans="1:5" x14ac:dyDescent="0.25">
      <c r="B627">
        <v>13</v>
      </c>
      <c r="C627">
        <v>3.5</v>
      </c>
      <c r="D627">
        <v>-615.54920000000004</v>
      </c>
      <c r="E627">
        <v>-364.66680000000002</v>
      </c>
    </row>
    <row r="628" spans="1:5" x14ac:dyDescent="0.25">
      <c r="B628">
        <v>14</v>
      </c>
      <c r="C628">
        <v>0</v>
      </c>
      <c r="D628">
        <v>-633.4855</v>
      </c>
      <c r="E628">
        <v>0</v>
      </c>
    </row>
    <row r="629" spans="1:5" x14ac:dyDescent="0.25">
      <c r="B629">
        <v>14</v>
      </c>
      <c r="C629">
        <v>3.5</v>
      </c>
      <c r="D629">
        <v>-630.52099999999996</v>
      </c>
      <c r="E629">
        <v>-364.65269999999998</v>
      </c>
    </row>
    <row r="630" spans="1:5" x14ac:dyDescent="0.25">
      <c r="B630">
        <v>15</v>
      </c>
      <c r="C630">
        <v>0</v>
      </c>
      <c r="D630">
        <v>-750.22029999999995</v>
      </c>
      <c r="E630">
        <v>0</v>
      </c>
    </row>
    <row r="631" spans="1:5" x14ac:dyDescent="0.25">
      <c r="B631">
        <v>15</v>
      </c>
      <c r="C631">
        <v>3.5</v>
      </c>
      <c r="D631">
        <v>-747.25580000000002</v>
      </c>
      <c r="E631">
        <v>-365.22039999999998</v>
      </c>
    </row>
    <row r="632" spans="1:5" x14ac:dyDescent="0.25">
      <c r="A632">
        <v>387</v>
      </c>
      <c r="B632">
        <v>1</v>
      </c>
      <c r="C632">
        <v>0</v>
      </c>
      <c r="D632">
        <v>-515.05139999999994</v>
      </c>
      <c r="E632">
        <v>1.1046</v>
      </c>
    </row>
    <row r="633" spans="1:5" x14ac:dyDescent="0.25">
      <c r="B633">
        <v>1</v>
      </c>
      <c r="C633">
        <v>3.5</v>
      </c>
      <c r="D633">
        <v>-512.08690000000001</v>
      </c>
      <c r="E633">
        <v>0.18060000000000001</v>
      </c>
    </row>
    <row r="634" spans="1:5" x14ac:dyDescent="0.25">
      <c r="B634">
        <v>2</v>
      </c>
      <c r="C634">
        <v>0</v>
      </c>
      <c r="D634">
        <v>-724.51520000000005</v>
      </c>
      <c r="E634">
        <v>2.5247000000000002</v>
      </c>
    </row>
    <row r="635" spans="1:5" x14ac:dyDescent="0.25">
      <c r="B635">
        <v>2</v>
      </c>
      <c r="C635">
        <v>3.5</v>
      </c>
      <c r="D635">
        <v>-721.55070000000001</v>
      </c>
      <c r="E635">
        <v>0.45739999999999997</v>
      </c>
    </row>
    <row r="636" spans="1:5" x14ac:dyDescent="0.25">
      <c r="B636">
        <v>3</v>
      </c>
      <c r="C636">
        <v>0</v>
      </c>
      <c r="D636">
        <v>-604.75919999999996</v>
      </c>
      <c r="E636">
        <v>70.876400000000004</v>
      </c>
    </row>
    <row r="637" spans="1:5" x14ac:dyDescent="0.25">
      <c r="B637">
        <v>3</v>
      </c>
      <c r="C637">
        <v>3.5</v>
      </c>
      <c r="D637">
        <v>-601.79470000000003</v>
      </c>
      <c r="E637">
        <v>-77.086399999999998</v>
      </c>
    </row>
    <row r="638" spans="1:5" x14ac:dyDescent="0.25">
      <c r="B638">
        <v>4</v>
      </c>
      <c r="C638">
        <v>0</v>
      </c>
      <c r="D638">
        <v>-688.64790000000005</v>
      </c>
      <c r="E638">
        <v>2.6591</v>
      </c>
    </row>
    <row r="639" spans="1:5" x14ac:dyDescent="0.25">
      <c r="B639">
        <v>4</v>
      </c>
      <c r="C639">
        <v>3.5</v>
      </c>
      <c r="D639">
        <v>-685.68340000000001</v>
      </c>
      <c r="E639">
        <v>0.2263</v>
      </c>
    </row>
    <row r="640" spans="1:5" x14ac:dyDescent="0.25">
      <c r="B640">
        <v>5</v>
      </c>
      <c r="C640">
        <v>0</v>
      </c>
      <c r="D640">
        <v>-508.40190000000001</v>
      </c>
      <c r="E640">
        <v>0.82609999999999995</v>
      </c>
    </row>
    <row r="641" spans="2:5" x14ac:dyDescent="0.25">
      <c r="B641">
        <v>5</v>
      </c>
      <c r="C641">
        <v>3.5</v>
      </c>
      <c r="D641">
        <v>-505.43729999999999</v>
      </c>
      <c r="E641">
        <v>0.4476</v>
      </c>
    </row>
    <row r="642" spans="2:5" x14ac:dyDescent="0.25">
      <c r="B642">
        <v>6</v>
      </c>
      <c r="C642">
        <v>0</v>
      </c>
      <c r="D642">
        <v>-388.64580000000001</v>
      </c>
      <c r="E642">
        <v>69.177800000000005</v>
      </c>
    </row>
    <row r="643" spans="2:5" x14ac:dyDescent="0.25">
      <c r="B643">
        <v>6</v>
      </c>
      <c r="C643">
        <v>3.5</v>
      </c>
      <c r="D643">
        <v>-385.68130000000002</v>
      </c>
      <c r="E643">
        <v>-77.096199999999996</v>
      </c>
    </row>
    <row r="644" spans="2:5" x14ac:dyDescent="0.25">
      <c r="B644">
        <v>7</v>
      </c>
      <c r="C644">
        <v>0</v>
      </c>
      <c r="D644">
        <v>-638.56970000000001</v>
      </c>
      <c r="E644">
        <v>2.0106000000000002</v>
      </c>
    </row>
    <row r="645" spans="2:5" x14ac:dyDescent="0.25">
      <c r="B645">
        <v>7</v>
      </c>
      <c r="C645">
        <v>3.5</v>
      </c>
      <c r="D645">
        <v>-635.60519999999997</v>
      </c>
      <c r="E645">
        <v>0.36449999999999999</v>
      </c>
    </row>
    <row r="646" spans="2:5" x14ac:dyDescent="0.25">
      <c r="B646">
        <v>8</v>
      </c>
      <c r="C646">
        <v>0</v>
      </c>
      <c r="D646">
        <v>-345.62779999999998</v>
      </c>
      <c r="E646">
        <v>240.86689999999999</v>
      </c>
    </row>
    <row r="647" spans="2:5" x14ac:dyDescent="0.25">
      <c r="B647">
        <v>8</v>
      </c>
      <c r="C647">
        <v>3.5</v>
      </c>
      <c r="D647">
        <v>-342.66329999999999</v>
      </c>
      <c r="E647">
        <v>-271.11149999999998</v>
      </c>
    </row>
    <row r="648" spans="2:5" x14ac:dyDescent="0.25">
      <c r="B648">
        <v>9</v>
      </c>
      <c r="C648">
        <v>0</v>
      </c>
      <c r="D648">
        <v>-360.63350000000003</v>
      </c>
      <c r="E648">
        <v>240.81059999999999</v>
      </c>
    </row>
    <row r="649" spans="2:5" x14ac:dyDescent="0.25">
      <c r="B649">
        <v>9</v>
      </c>
      <c r="C649">
        <v>3.5</v>
      </c>
      <c r="D649">
        <v>-357.66899999999998</v>
      </c>
      <c r="E649">
        <v>-271.01479999999998</v>
      </c>
    </row>
    <row r="650" spans="2:5" x14ac:dyDescent="0.25">
      <c r="B650">
        <v>10</v>
      </c>
      <c r="C650">
        <v>0</v>
      </c>
      <c r="D650">
        <v>-432.67129999999997</v>
      </c>
      <c r="E650">
        <v>241.37690000000001</v>
      </c>
    </row>
    <row r="651" spans="2:5" x14ac:dyDescent="0.25">
      <c r="B651">
        <v>10</v>
      </c>
      <c r="C651">
        <v>3.5</v>
      </c>
      <c r="D651">
        <v>-429.70679999999999</v>
      </c>
      <c r="E651">
        <v>-271.01150000000001</v>
      </c>
    </row>
    <row r="652" spans="2:5" x14ac:dyDescent="0.25">
      <c r="B652">
        <v>11</v>
      </c>
      <c r="C652">
        <v>0</v>
      </c>
      <c r="D652">
        <v>-725.31479999999999</v>
      </c>
      <c r="E652">
        <v>71.132900000000006</v>
      </c>
    </row>
    <row r="653" spans="2:5" x14ac:dyDescent="0.25">
      <c r="B653">
        <v>11</v>
      </c>
      <c r="C653">
        <v>3.5</v>
      </c>
      <c r="D653">
        <v>-722.35029999999995</v>
      </c>
      <c r="E653">
        <v>-77.032700000000006</v>
      </c>
    </row>
    <row r="654" spans="2:5" x14ac:dyDescent="0.25">
      <c r="B654">
        <v>12</v>
      </c>
      <c r="C654">
        <v>0</v>
      </c>
      <c r="D654">
        <v>-509.20150000000001</v>
      </c>
      <c r="E654">
        <v>69.434200000000004</v>
      </c>
    </row>
    <row r="655" spans="2:5" x14ac:dyDescent="0.25">
      <c r="B655">
        <v>12</v>
      </c>
      <c r="C655">
        <v>3.5</v>
      </c>
      <c r="D655">
        <v>-506.23700000000002</v>
      </c>
      <c r="E655">
        <v>-77.042400000000001</v>
      </c>
    </row>
    <row r="656" spans="2:5" x14ac:dyDescent="0.25">
      <c r="B656">
        <v>13</v>
      </c>
      <c r="C656">
        <v>0</v>
      </c>
      <c r="D656">
        <v>-466.18340000000001</v>
      </c>
      <c r="E656">
        <v>241.1233</v>
      </c>
    </row>
    <row r="657" spans="1:5" x14ac:dyDescent="0.25">
      <c r="B657">
        <v>13</v>
      </c>
      <c r="C657">
        <v>3.5</v>
      </c>
      <c r="D657">
        <v>-463.21890000000002</v>
      </c>
      <c r="E657">
        <v>-271.05770000000001</v>
      </c>
    </row>
    <row r="658" spans="1:5" x14ac:dyDescent="0.25">
      <c r="B658">
        <v>14</v>
      </c>
      <c r="C658">
        <v>0</v>
      </c>
      <c r="D658">
        <v>-481.1891</v>
      </c>
      <c r="E658">
        <v>241.06710000000001</v>
      </c>
    </row>
    <row r="659" spans="1:5" x14ac:dyDescent="0.25">
      <c r="B659">
        <v>14</v>
      </c>
      <c r="C659">
        <v>3.5</v>
      </c>
      <c r="D659">
        <v>-478.22460000000001</v>
      </c>
      <c r="E659">
        <v>-270.96100000000001</v>
      </c>
    </row>
    <row r="660" spans="1:5" x14ac:dyDescent="0.25">
      <c r="B660">
        <v>15</v>
      </c>
      <c r="C660">
        <v>0</v>
      </c>
      <c r="D660">
        <v>-553.2269</v>
      </c>
      <c r="E660">
        <v>241.63329999999999</v>
      </c>
    </row>
    <row r="661" spans="1:5" x14ac:dyDescent="0.25">
      <c r="B661">
        <v>15</v>
      </c>
      <c r="C661">
        <v>3.5</v>
      </c>
      <c r="D661">
        <v>-550.26250000000005</v>
      </c>
      <c r="E661">
        <v>-270.95780000000002</v>
      </c>
    </row>
    <row r="662" spans="1:5" x14ac:dyDescent="0.25">
      <c r="A662">
        <v>391</v>
      </c>
      <c r="B662">
        <v>1</v>
      </c>
      <c r="C662">
        <v>0</v>
      </c>
      <c r="D662">
        <v>-324.91219999999998</v>
      </c>
      <c r="E662">
        <v>0</v>
      </c>
    </row>
    <row r="663" spans="1:5" x14ac:dyDescent="0.25">
      <c r="B663">
        <v>1</v>
      </c>
      <c r="C663">
        <v>3.5</v>
      </c>
      <c r="D663">
        <v>-321.9477</v>
      </c>
      <c r="E663">
        <v>17.001999999999999</v>
      </c>
    </row>
    <row r="664" spans="1:5" x14ac:dyDescent="0.25">
      <c r="B664">
        <v>2</v>
      </c>
      <c r="C664">
        <v>0</v>
      </c>
      <c r="D664">
        <v>-481.61099999999999</v>
      </c>
      <c r="E664">
        <v>0</v>
      </c>
    </row>
    <row r="665" spans="1:5" x14ac:dyDescent="0.25">
      <c r="B665">
        <v>2</v>
      </c>
      <c r="C665">
        <v>3.5</v>
      </c>
      <c r="D665">
        <v>-478.6465</v>
      </c>
      <c r="E665">
        <v>32.261800000000001</v>
      </c>
    </row>
    <row r="666" spans="1:5" x14ac:dyDescent="0.25">
      <c r="B666">
        <v>3</v>
      </c>
      <c r="C666">
        <v>0</v>
      </c>
      <c r="D666">
        <v>-333.35789999999997</v>
      </c>
      <c r="E666">
        <v>0</v>
      </c>
    </row>
    <row r="667" spans="1:5" x14ac:dyDescent="0.25">
      <c r="B667">
        <v>3</v>
      </c>
      <c r="C667">
        <v>3.5</v>
      </c>
      <c r="D667">
        <v>-330.39339999999999</v>
      </c>
      <c r="E667">
        <v>-51.003100000000003</v>
      </c>
    </row>
    <row r="668" spans="1:5" x14ac:dyDescent="0.25">
      <c r="B668">
        <v>4</v>
      </c>
      <c r="C668">
        <v>0</v>
      </c>
      <c r="D668">
        <v>-464.4692</v>
      </c>
      <c r="E668">
        <v>0</v>
      </c>
    </row>
    <row r="669" spans="1:5" x14ac:dyDescent="0.25">
      <c r="B669">
        <v>4</v>
      </c>
      <c r="C669">
        <v>3.5</v>
      </c>
      <c r="D669">
        <v>-461.50470000000001</v>
      </c>
      <c r="E669">
        <v>32.172899999999998</v>
      </c>
    </row>
    <row r="670" spans="1:5" x14ac:dyDescent="0.25">
      <c r="B670">
        <v>5</v>
      </c>
      <c r="C670">
        <v>0</v>
      </c>
      <c r="D670">
        <v>-314.78680000000003</v>
      </c>
      <c r="E670">
        <v>0</v>
      </c>
    </row>
    <row r="671" spans="1:5" x14ac:dyDescent="0.25">
      <c r="B671">
        <v>5</v>
      </c>
      <c r="C671">
        <v>3.5</v>
      </c>
      <c r="D671">
        <v>-311.82229999999998</v>
      </c>
      <c r="E671">
        <v>15.3794</v>
      </c>
    </row>
    <row r="672" spans="1:5" x14ac:dyDescent="0.25">
      <c r="B672">
        <v>6</v>
      </c>
      <c r="C672">
        <v>0</v>
      </c>
      <c r="D672">
        <v>-166.53360000000001</v>
      </c>
      <c r="E672">
        <v>0</v>
      </c>
    </row>
    <row r="673" spans="2:5" x14ac:dyDescent="0.25">
      <c r="B673">
        <v>6</v>
      </c>
      <c r="C673">
        <v>3.5</v>
      </c>
      <c r="D673">
        <v>-163.56909999999999</v>
      </c>
      <c r="E673">
        <v>-67.885499999999993</v>
      </c>
    </row>
    <row r="674" spans="2:5" x14ac:dyDescent="0.25">
      <c r="B674">
        <v>7</v>
      </c>
      <c r="C674">
        <v>0</v>
      </c>
      <c r="D674">
        <v>-419.35610000000003</v>
      </c>
      <c r="E674">
        <v>0</v>
      </c>
    </row>
    <row r="675" spans="2:5" x14ac:dyDescent="0.25">
      <c r="B675">
        <v>7</v>
      </c>
      <c r="C675">
        <v>3.5</v>
      </c>
      <c r="D675">
        <v>-416.39159999999998</v>
      </c>
      <c r="E675">
        <v>26.599900000000002</v>
      </c>
    </row>
    <row r="676" spans="2:5" x14ac:dyDescent="0.25">
      <c r="B676">
        <v>8</v>
      </c>
      <c r="C676">
        <v>0</v>
      </c>
      <c r="D676">
        <v>41.046599999999998</v>
      </c>
      <c r="E676">
        <v>0</v>
      </c>
    </row>
    <row r="677" spans="2:5" x14ac:dyDescent="0.25">
      <c r="B677">
        <v>8</v>
      </c>
      <c r="C677">
        <v>3.5</v>
      </c>
      <c r="D677">
        <v>44.011099999999999</v>
      </c>
      <c r="E677">
        <v>-266.04320000000001</v>
      </c>
    </row>
    <row r="678" spans="2:5" x14ac:dyDescent="0.25">
      <c r="B678">
        <v>9</v>
      </c>
      <c r="C678">
        <v>0</v>
      </c>
      <c r="D678">
        <v>33.875</v>
      </c>
      <c r="E678">
        <v>0</v>
      </c>
    </row>
    <row r="679" spans="2:5" x14ac:dyDescent="0.25">
      <c r="B679">
        <v>9</v>
      </c>
      <c r="C679">
        <v>3.5</v>
      </c>
      <c r="D679">
        <v>36.839500000000001</v>
      </c>
      <c r="E679">
        <v>-266.00599999999997</v>
      </c>
    </row>
    <row r="680" spans="2:5" x14ac:dyDescent="0.25">
      <c r="B680">
        <v>10</v>
      </c>
      <c r="C680">
        <v>0</v>
      </c>
      <c r="D680">
        <v>-21.733000000000001</v>
      </c>
      <c r="E680">
        <v>0</v>
      </c>
    </row>
    <row r="681" spans="2:5" x14ac:dyDescent="0.25">
      <c r="B681">
        <v>10</v>
      </c>
      <c r="C681">
        <v>3.5</v>
      </c>
      <c r="D681">
        <v>-18.7685</v>
      </c>
      <c r="E681">
        <v>-260.37849999999997</v>
      </c>
    </row>
    <row r="682" spans="2:5" x14ac:dyDescent="0.25">
      <c r="B682">
        <v>11</v>
      </c>
      <c r="C682">
        <v>0</v>
      </c>
      <c r="D682">
        <v>-407.1848</v>
      </c>
      <c r="E682">
        <v>0</v>
      </c>
    </row>
    <row r="683" spans="2:5" x14ac:dyDescent="0.25">
      <c r="B683">
        <v>11</v>
      </c>
      <c r="C683">
        <v>3.5</v>
      </c>
      <c r="D683">
        <v>-404.22030000000001</v>
      </c>
      <c r="E683">
        <v>-46.956699999999998</v>
      </c>
    </row>
    <row r="684" spans="2:5" x14ac:dyDescent="0.25">
      <c r="B684">
        <v>12</v>
      </c>
      <c r="C684">
        <v>0</v>
      </c>
      <c r="D684">
        <v>-240.36060000000001</v>
      </c>
      <c r="E684">
        <v>0</v>
      </c>
    </row>
    <row r="685" spans="2:5" x14ac:dyDescent="0.25">
      <c r="B685">
        <v>12</v>
      </c>
      <c r="C685">
        <v>3.5</v>
      </c>
      <c r="D685">
        <v>-237.39609999999999</v>
      </c>
      <c r="E685">
        <v>-63.839100000000002</v>
      </c>
    </row>
    <row r="686" spans="2:5" x14ac:dyDescent="0.25">
      <c r="B686">
        <v>13</v>
      </c>
      <c r="C686">
        <v>0</v>
      </c>
      <c r="D686">
        <v>-32.780299999999997</v>
      </c>
      <c r="E686">
        <v>0</v>
      </c>
    </row>
    <row r="687" spans="2:5" x14ac:dyDescent="0.25">
      <c r="B687">
        <v>13</v>
      </c>
      <c r="C687">
        <v>3.5</v>
      </c>
      <c r="D687">
        <v>-29.815799999999999</v>
      </c>
      <c r="E687">
        <v>-261.99680000000001</v>
      </c>
    </row>
    <row r="688" spans="2:5" x14ac:dyDescent="0.25">
      <c r="B688">
        <v>14</v>
      </c>
      <c r="C688">
        <v>0</v>
      </c>
      <c r="D688">
        <v>-39.951900000000002</v>
      </c>
      <c r="E688">
        <v>0</v>
      </c>
    </row>
    <row r="689" spans="1:5" x14ac:dyDescent="0.25">
      <c r="B689">
        <v>14</v>
      </c>
      <c r="C689">
        <v>3.5</v>
      </c>
      <c r="D689">
        <v>-36.987400000000001</v>
      </c>
      <c r="E689">
        <v>-261.9597</v>
      </c>
    </row>
    <row r="690" spans="1:5" x14ac:dyDescent="0.25">
      <c r="B690">
        <v>15</v>
      </c>
      <c r="C690">
        <v>0</v>
      </c>
      <c r="D690">
        <v>-95.56</v>
      </c>
      <c r="E690">
        <v>0</v>
      </c>
    </row>
    <row r="691" spans="1:5" x14ac:dyDescent="0.25">
      <c r="B691">
        <v>15</v>
      </c>
      <c r="C691">
        <v>3.5</v>
      </c>
      <c r="D691">
        <v>-92.595500000000001</v>
      </c>
      <c r="E691">
        <v>-256.3322</v>
      </c>
    </row>
    <row r="692" spans="1:5" x14ac:dyDescent="0.25">
      <c r="A692">
        <v>392</v>
      </c>
      <c r="B692">
        <v>1</v>
      </c>
      <c r="C692">
        <v>0</v>
      </c>
      <c r="D692">
        <v>-256.60829999999999</v>
      </c>
      <c r="E692">
        <v>-28.215</v>
      </c>
    </row>
    <row r="693" spans="1:5" x14ac:dyDescent="0.25">
      <c r="B693">
        <v>1</v>
      </c>
      <c r="C693">
        <v>3.5</v>
      </c>
      <c r="D693">
        <v>-253.6438</v>
      </c>
      <c r="E693">
        <v>25.7424</v>
      </c>
    </row>
    <row r="694" spans="1:5" x14ac:dyDescent="0.25">
      <c r="B694">
        <v>2</v>
      </c>
      <c r="C694">
        <v>0</v>
      </c>
      <c r="D694">
        <v>-359.03050000000002</v>
      </c>
      <c r="E694">
        <v>-48.899099999999997</v>
      </c>
    </row>
    <row r="695" spans="1:5" x14ac:dyDescent="0.25">
      <c r="B695">
        <v>2</v>
      </c>
      <c r="C695">
        <v>3.5</v>
      </c>
      <c r="D695">
        <v>-356.06599999999997</v>
      </c>
      <c r="E695">
        <v>38.195500000000003</v>
      </c>
    </row>
    <row r="696" spans="1:5" x14ac:dyDescent="0.25">
      <c r="B696">
        <v>3</v>
      </c>
      <c r="C696">
        <v>0</v>
      </c>
      <c r="D696">
        <v>-259.8954</v>
      </c>
      <c r="E696">
        <v>-11.1983</v>
      </c>
    </row>
    <row r="697" spans="1:5" x14ac:dyDescent="0.25">
      <c r="B697">
        <v>3</v>
      </c>
      <c r="C697">
        <v>3.5</v>
      </c>
      <c r="D697">
        <v>-256.93090000000001</v>
      </c>
      <c r="E697">
        <v>-15.6814</v>
      </c>
    </row>
    <row r="698" spans="1:5" x14ac:dyDescent="0.25">
      <c r="B698">
        <v>4</v>
      </c>
      <c r="C698">
        <v>0</v>
      </c>
      <c r="D698">
        <v>-341.95600000000002</v>
      </c>
      <c r="E698">
        <v>-48.805500000000002</v>
      </c>
    </row>
    <row r="699" spans="1:5" x14ac:dyDescent="0.25">
      <c r="B699">
        <v>4</v>
      </c>
      <c r="C699">
        <v>3.5</v>
      </c>
      <c r="D699">
        <v>-338.99149999999997</v>
      </c>
      <c r="E699">
        <v>38.184600000000003</v>
      </c>
    </row>
    <row r="700" spans="1:5" x14ac:dyDescent="0.25">
      <c r="B700">
        <v>5</v>
      </c>
      <c r="C700">
        <v>0</v>
      </c>
      <c r="D700">
        <v>-252.9666</v>
      </c>
      <c r="E700">
        <v>-25.458100000000002</v>
      </c>
    </row>
    <row r="701" spans="1:5" x14ac:dyDescent="0.25">
      <c r="B701">
        <v>5</v>
      </c>
      <c r="C701">
        <v>3.5</v>
      </c>
      <c r="D701">
        <v>-250.00210000000001</v>
      </c>
      <c r="E701">
        <v>23.138500000000001</v>
      </c>
    </row>
    <row r="702" spans="1:5" x14ac:dyDescent="0.25">
      <c r="B702">
        <v>6</v>
      </c>
      <c r="C702">
        <v>0</v>
      </c>
      <c r="D702">
        <v>-153.83160000000001</v>
      </c>
      <c r="E702">
        <v>12.242699999999999</v>
      </c>
    </row>
    <row r="703" spans="1:5" x14ac:dyDescent="0.25">
      <c r="B703">
        <v>6</v>
      </c>
      <c r="C703">
        <v>3.5</v>
      </c>
      <c r="D703">
        <v>-150.86709999999999</v>
      </c>
      <c r="E703">
        <v>-30.738299999999999</v>
      </c>
    </row>
    <row r="704" spans="1:5" x14ac:dyDescent="0.25">
      <c r="B704">
        <v>7</v>
      </c>
      <c r="C704">
        <v>0</v>
      </c>
      <c r="D704">
        <v>-317.05509999999998</v>
      </c>
      <c r="E704">
        <v>-41.049100000000003</v>
      </c>
    </row>
    <row r="705" spans="2:5" x14ac:dyDescent="0.25">
      <c r="B705">
        <v>7</v>
      </c>
      <c r="C705">
        <v>3.5</v>
      </c>
      <c r="D705">
        <v>-314.09059999999999</v>
      </c>
      <c r="E705">
        <v>33.1723</v>
      </c>
    </row>
    <row r="706" spans="2:5" x14ac:dyDescent="0.25">
      <c r="B706">
        <v>8</v>
      </c>
      <c r="C706">
        <v>0</v>
      </c>
      <c r="D706">
        <v>-30.816800000000001</v>
      </c>
      <c r="E706">
        <v>89.845500000000001</v>
      </c>
    </row>
    <row r="707" spans="2:5" x14ac:dyDescent="0.25">
      <c r="B707">
        <v>8</v>
      </c>
      <c r="C707">
        <v>3.5</v>
      </c>
      <c r="D707">
        <v>-27.8523</v>
      </c>
      <c r="E707">
        <v>-150.1755</v>
      </c>
    </row>
    <row r="708" spans="2:5" x14ac:dyDescent="0.25">
      <c r="B708">
        <v>9</v>
      </c>
      <c r="C708">
        <v>0</v>
      </c>
      <c r="D708">
        <v>-37.9602</v>
      </c>
      <c r="E708">
        <v>89.806299999999993</v>
      </c>
    </row>
    <row r="709" spans="2:5" x14ac:dyDescent="0.25">
      <c r="B709">
        <v>9</v>
      </c>
      <c r="C709">
        <v>3.5</v>
      </c>
      <c r="D709">
        <v>-34.995699999999999</v>
      </c>
      <c r="E709">
        <v>-150.17089999999999</v>
      </c>
    </row>
    <row r="710" spans="2:5" x14ac:dyDescent="0.25">
      <c r="B710">
        <v>10</v>
      </c>
      <c r="C710">
        <v>0</v>
      </c>
      <c r="D710">
        <v>-73.314800000000005</v>
      </c>
      <c r="E710">
        <v>81.992699999999999</v>
      </c>
    </row>
    <row r="711" spans="2:5" x14ac:dyDescent="0.25">
      <c r="B711">
        <v>10</v>
      </c>
      <c r="C711">
        <v>3.5</v>
      </c>
      <c r="D711">
        <v>-70.350300000000004</v>
      </c>
      <c r="E711">
        <v>-145.15190000000001</v>
      </c>
    </row>
    <row r="712" spans="2:5" x14ac:dyDescent="0.25">
      <c r="B712">
        <v>11</v>
      </c>
      <c r="C712">
        <v>0</v>
      </c>
      <c r="D712">
        <v>-318.39659999999998</v>
      </c>
      <c r="E712">
        <v>-17.904900000000001</v>
      </c>
    </row>
    <row r="713" spans="2:5" x14ac:dyDescent="0.25">
      <c r="B713">
        <v>11</v>
      </c>
      <c r="C713">
        <v>3.5</v>
      </c>
      <c r="D713">
        <v>-315.43209999999999</v>
      </c>
      <c r="E713">
        <v>-9.5739000000000001</v>
      </c>
    </row>
    <row r="714" spans="2:5" x14ac:dyDescent="0.25">
      <c r="B714">
        <v>12</v>
      </c>
      <c r="C714">
        <v>0</v>
      </c>
      <c r="D714">
        <v>-212.33269999999999</v>
      </c>
      <c r="E714">
        <v>5.5359999999999996</v>
      </c>
    </row>
    <row r="715" spans="2:5" x14ac:dyDescent="0.25">
      <c r="B715">
        <v>12</v>
      </c>
      <c r="C715">
        <v>3.5</v>
      </c>
      <c r="D715">
        <v>-209.3682</v>
      </c>
      <c r="E715">
        <v>-24.6309</v>
      </c>
    </row>
    <row r="716" spans="2:5" x14ac:dyDescent="0.25">
      <c r="B716">
        <v>13</v>
      </c>
      <c r="C716">
        <v>0</v>
      </c>
      <c r="D716">
        <v>-89.317899999999995</v>
      </c>
      <c r="E716">
        <v>83.138800000000003</v>
      </c>
    </row>
    <row r="717" spans="2:5" x14ac:dyDescent="0.25">
      <c r="B717">
        <v>13</v>
      </c>
      <c r="C717">
        <v>3.5</v>
      </c>
      <c r="D717">
        <v>-86.353399999999993</v>
      </c>
      <c r="E717">
        <v>-144.06809999999999</v>
      </c>
    </row>
    <row r="718" spans="2:5" x14ac:dyDescent="0.25">
      <c r="B718">
        <v>14</v>
      </c>
      <c r="C718">
        <v>0</v>
      </c>
      <c r="D718">
        <v>-96.461299999999994</v>
      </c>
      <c r="E718">
        <v>83.099699999999999</v>
      </c>
    </row>
    <row r="719" spans="2:5" x14ac:dyDescent="0.25">
      <c r="B719">
        <v>14</v>
      </c>
      <c r="C719">
        <v>3.5</v>
      </c>
      <c r="D719">
        <v>-93.496799999999993</v>
      </c>
      <c r="E719">
        <v>-144.0635</v>
      </c>
    </row>
    <row r="720" spans="2:5" x14ac:dyDescent="0.25">
      <c r="B720">
        <v>15</v>
      </c>
      <c r="C720">
        <v>0</v>
      </c>
      <c r="D720">
        <v>-131.816</v>
      </c>
      <c r="E720">
        <v>75.286000000000001</v>
      </c>
    </row>
    <row r="721" spans="1:5" x14ac:dyDescent="0.25">
      <c r="B721">
        <v>15</v>
      </c>
      <c r="C721">
        <v>3.5</v>
      </c>
      <c r="D721">
        <v>-128.85149999999999</v>
      </c>
      <c r="E721">
        <v>-139.0445</v>
      </c>
    </row>
    <row r="722" spans="1:5" x14ac:dyDescent="0.25">
      <c r="A722">
        <v>400</v>
      </c>
      <c r="B722">
        <v>1</v>
      </c>
      <c r="C722">
        <v>0</v>
      </c>
      <c r="D722">
        <v>-186.44229999999999</v>
      </c>
      <c r="E722">
        <v>-27.648700000000002</v>
      </c>
    </row>
    <row r="723" spans="1:5" x14ac:dyDescent="0.25">
      <c r="B723">
        <v>1</v>
      </c>
      <c r="C723">
        <v>1.75</v>
      </c>
      <c r="D723">
        <v>-184.96010000000001</v>
      </c>
      <c r="E723">
        <v>0</v>
      </c>
    </row>
    <row r="724" spans="1:5" x14ac:dyDescent="0.25">
      <c r="B724">
        <v>2</v>
      </c>
      <c r="C724">
        <v>0</v>
      </c>
      <c r="D724">
        <v>-263.20749999999998</v>
      </c>
      <c r="E724">
        <v>-38.037399999999998</v>
      </c>
    </row>
    <row r="725" spans="1:5" x14ac:dyDescent="0.25">
      <c r="B725">
        <v>2</v>
      </c>
      <c r="C725">
        <v>1.75</v>
      </c>
      <c r="D725">
        <v>-261.7253</v>
      </c>
      <c r="E725">
        <v>0</v>
      </c>
    </row>
    <row r="726" spans="1:5" x14ac:dyDescent="0.25">
      <c r="B726">
        <v>3</v>
      </c>
      <c r="C726">
        <v>0</v>
      </c>
      <c r="D726">
        <v>-201.05539999999999</v>
      </c>
      <c r="E726">
        <v>-10.944100000000001</v>
      </c>
    </row>
    <row r="727" spans="1:5" x14ac:dyDescent="0.25">
      <c r="B727">
        <v>3</v>
      </c>
      <c r="C727">
        <v>1.75</v>
      </c>
      <c r="D727">
        <v>-199.57310000000001</v>
      </c>
      <c r="E727">
        <v>0</v>
      </c>
    </row>
    <row r="728" spans="1:5" x14ac:dyDescent="0.25">
      <c r="B728">
        <v>4</v>
      </c>
      <c r="C728">
        <v>0</v>
      </c>
      <c r="D728">
        <v>-246.3032</v>
      </c>
      <c r="E728">
        <v>-37.465400000000002</v>
      </c>
    </row>
    <row r="729" spans="1:5" x14ac:dyDescent="0.25">
      <c r="B729">
        <v>4</v>
      </c>
      <c r="C729">
        <v>1.75</v>
      </c>
      <c r="D729">
        <v>-244.82089999999999</v>
      </c>
      <c r="E729">
        <v>0</v>
      </c>
    </row>
    <row r="730" spans="1:5" x14ac:dyDescent="0.25">
      <c r="B730">
        <v>5</v>
      </c>
      <c r="C730">
        <v>0</v>
      </c>
      <c r="D730">
        <v>-189.37</v>
      </c>
      <c r="E730">
        <v>-25.5305</v>
      </c>
    </row>
    <row r="731" spans="1:5" x14ac:dyDescent="0.25">
      <c r="B731">
        <v>5</v>
      </c>
      <c r="C731">
        <v>1.75</v>
      </c>
      <c r="D731">
        <v>-187.8878</v>
      </c>
      <c r="E731">
        <v>0</v>
      </c>
    </row>
    <row r="732" spans="1:5" x14ac:dyDescent="0.25">
      <c r="B732">
        <v>6</v>
      </c>
      <c r="C732">
        <v>0</v>
      </c>
      <c r="D732">
        <v>-127.2179</v>
      </c>
      <c r="E732">
        <v>1.5628</v>
      </c>
    </row>
    <row r="733" spans="1:5" x14ac:dyDescent="0.25">
      <c r="B733">
        <v>6</v>
      </c>
      <c r="C733">
        <v>1.75</v>
      </c>
      <c r="D733">
        <v>-125.73560000000001</v>
      </c>
      <c r="E733">
        <v>0</v>
      </c>
    </row>
    <row r="734" spans="1:5" x14ac:dyDescent="0.25">
      <c r="B734">
        <v>7</v>
      </c>
      <c r="C734">
        <v>0</v>
      </c>
      <c r="D734">
        <v>-232.0403</v>
      </c>
      <c r="E734">
        <v>-33.646599999999999</v>
      </c>
    </row>
    <row r="735" spans="1:5" x14ac:dyDescent="0.25">
      <c r="B735">
        <v>7</v>
      </c>
      <c r="C735">
        <v>1.75</v>
      </c>
      <c r="D735">
        <v>-230.55799999999999</v>
      </c>
      <c r="E735">
        <v>0</v>
      </c>
    </row>
    <row r="736" spans="1:5" x14ac:dyDescent="0.25">
      <c r="B736">
        <v>8</v>
      </c>
      <c r="C736">
        <v>0</v>
      </c>
      <c r="D736">
        <v>-57.3065</v>
      </c>
      <c r="E736">
        <v>53.47</v>
      </c>
    </row>
    <row r="737" spans="1:5" x14ac:dyDescent="0.25">
      <c r="B737">
        <v>8</v>
      </c>
      <c r="C737">
        <v>1.75</v>
      </c>
      <c r="D737">
        <v>-55.824199999999998</v>
      </c>
      <c r="E737">
        <v>0</v>
      </c>
    </row>
    <row r="738" spans="1:5" x14ac:dyDescent="0.25">
      <c r="B738">
        <v>9</v>
      </c>
      <c r="C738">
        <v>0</v>
      </c>
      <c r="D738">
        <v>-64.378699999999995</v>
      </c>
      <c r="E738">
        <v>53.230699999999999</v>
      </c>
    </row>
    <row r="739" spans="1:5" x14ac:dyDescent="0.25">
      <c r="B739">
        <v>9</v>
      </c>
      <c r="C739">
        <v>1.75</v>
      </c>
      <c r="D739">
        <v>-62.896500000000003</v>
      </c>
      <c r="E739">
        <v>0</v>
      </c>
    </row>
    <row r="740" spans="1:5" x14ac:dyDescent="0.25">
      <c r="B740">
        <v>10</v>
      </c>
      <c r="C740">
        <v>0</v>
      </c>
      <c r="D740">
        <v>-88.991200000000006</v>
      </c>
      <c r="E740">
        <v>49.061700000000002</v>
      </c>
    </row>
    <row r="741" spans="1:5" x14ac:dyDescent="0.25">
      <c r="B741">
        <v>10</v>
      </c>
      <c r="C741">
        <v>1.75</v>
      </c>
      <c r="D741">
        <v>-87.509</v>
      </c>
      <c r="E741">
        <v>0</v>
      </c>
    </row>
    <row r="742" spans="1:5" x14ac:dyDescent="0.25">
      <c r="B742">
        <v>11</v>
      </c>
      <c r="C742">
        <v>0</v>
      </c>
      <c r="D742">
        <v>-243.7296</v>
      </c>
      <c r="E742">
        <v>-17.561699999999998</v>
      </c>
    </row>
    <row r="743" spans="1:5" x14ac:dyDescent="0.25">
      <c r="B743">
        <v>11</v>
      </c>
      <c r="C743">
        <v>1.75</v>
      </c>
      <c r="D743">
        <v>-242.2474</v>
      </c>
      <c r="E743">
        <v>0</v>
      </c>
    </row>
    <row r="744" spans="1:5" x14ac:dyDescent="0.25">
      <c r="B744">
        <v>12</v>
      </c>
      <c r="C744">
        <v>0</v>
      </c>
      <c r="D744">
        <v>-169.8921</v>
      </c>
      <c r="E744">
        <v>-5.0548000000000002</v>
      </c>
    </row>
    <row r="745" spans="1:5" x14ac:dyDescent="0.25">
      <c r="B745">
        <v>12</v>
      </c>
      <c r="C745">
        <v>1.75</v>
      </c>
      <c r="D745">
        <v>-168.40989999999999</v>
      </c>
      <c r="E745">
        <v>0</v>
      </c>
    </row>
    <row r="746" spans="1:5" x14ac:dyDescent="0.25">
      <c r="B746">
        <v>13</v>
      </c>
      <c r="C746">
        <v>0</v>
      </c>
      <c r="D746">
        <v>-99.980699999999999</v>
      </c>
      <c r="E746">
        <v>46.852499999999999</v>
      </c>
    </row>
    <row r="747" spans="1:5" x14ac:dyDescent="0.25">
      <c r="B747">
        <v>13</v>
      </c>
      <c r="C747">
        <v>1.75</v>
      </c>
      <c r="D747">
        <v>-98.498500000000007</v>
      </c>
      <c r="E747">
        <v>0</v>
      </c>
    </row>
    <row r="748" spans="1:5" x14ac:dyDescent="0.25">
      <c r="B748">
        <v>14</v>
      </c>
      <c r="C748">
        <v>0</v>
      </c>
      <c r="D748">
        <v>-107.053</v>
      </c>
      <c r="E748">
        <v>46.613199999999999</v>
      </c>
    </row>
    <row r="749" spans="1:5" x14ac:dyDescent="0.25">
      <c r="B749">
        <v>14</v>
      </c>
      <c r="C749">
        <v>1.75</v>
      </c>
      <c r="D749">
        <v>-105.5707</v>
      </c>
      <c r="E749">
        <v>0</v>
      </c>
    </row>
    <row r="750" spans="1:5" x14ac:dyDescent="0.25">
      <c r="B750">
        <v>15</v>
      </c>
      <c r="C750">
        <v>0</v>
      </c>
      <c r="D750">
        <v>-131.66550000000001</v>
      </c>
      <c r="E750">
        <v>42.444200000000002</v>
      </c>
    </row>
    <row r="751" spans="1:5" x14ac:dyDescent="0.25">
      <c r="B751">
        <v>15</v>
      </c>
      <c r="C751">
        <v>1.75</v>
      </c>
      <c r="D751">
        <v>-130.1832</v>
      </c>
      <c r="E751">
        <v>0</v>
      </c>
    </row>
    <row r="752" spans="1:5" x14ac:dyDescent="0.25">
      <c r="A752">
        <v>408</v>
      </c>
      <c r="B752">
        <v>1</v>
      </c>
      <c r="C752">
        <v>0</v>
      </c>
      <c r="D752">
        <v>-186.44229999999999</v>
      </c>
      <c r="E752">
        <v>-27.648700000000002</v>
      </c>
    </row>
    <row r="753" spans="2:5" x14ac:dyDescent="0.25">
      <c r="B753">
        <v>1</v>
      </c>
      <c r="C753">
        <v>1.75</v>
      </c>
      <c r="D753">
        <v>-184.96010000000001</v>
      </c>
      <c r="E753">
        <v>0</v>
      </c>
    </row>
    <row r="754" spans="2:5" x14ac:dyDescent="0.25">
      <c r="B754">
        <v>2</v>
      </c>
      <c r="C754">
        <v>0</v>
      </c>
      <c r="D754">
        <v>-263.20749999999998</v>
      </c>
      <c r="E754">
        <v>-38.037399999999998</v>
      </c>
    </row>
    <row r="755" spans="2:5" x14ac:dyDescent="0.25">
      <c r="B755">
        <v>2</v>
      </c>
      <c r="C755">
        <v>1.75</v>
      </c>
      <c r="D755">
        <v>-261.7253</v>
      </c>
      <c r="E755">
        <v>0</v>
      </c>
    </row>
    <row r="756" spans="2:5" x14ac:dyDescent="0.25">
      <c r="B756">
        <v>3</v>
      </c>
      <c r="C756">
        <v>0</v>
      </c>
      <c r="D756">
        <v>-201.0556</v>
      </c>
      <c r="E756">
        <v>-10.9436</v>
      </c>
    </row>
    <row r="757" spans="2:5" x14ac:dyDescent="0.25">
      <c r="B757">
        <v>3</v>
      </c>
      <c r="C757">
        <v>1.75</v>
      </c>
      <c r="D757">
        <v>-199.57339999999999</v>
      </c>
      <c r="E757">
        <v>0</v>
      </c>
    </row>
    <row r="758" spans="2:5" x14ac:dyDescent="0.25">
      <c r="B758">
        <v>4</v>
      </c>
      <c r="C758">
        <v>0</v>
      </c>
      <c r="D758">
        <v>-246.3032</v>
      </c>
      <c r="E758">
        <v>-37.465400000000002</v>
      </c>
    </row>
    <row r="759" spans="2:5" x14ac:dyDescent="0.25">
      <c r="B759">
        <v>4</v>
      </c>
      <c r="C759">
        <v>1.75</v>
      </c>
      <c r="D759">
        <v>-244.82089999999999</v>
      </c>
      <c r="E759">
        <v>0</v>
      </c>
    </row>
    <row r="760" spans="2:5" x14ac:dyDescent="0.25">
      <c r="B760">
        <v>5</v>
      </c>
      <c r="C760">
        <v>0</v>
      </c>
      <c r="D760">
        <v>-189.37</v>
      </c>
      <c r="E760">
        <v>-25.5305</v>
      </c>
    </row>
    <row r="761" spans="2:5" x14ac:dyDescent="0.25">
      <c r="B761">
        <v>5</v>
      </c>
      <c r="C761">
        <v>1.75</v>
      </c>
      <c r="D761">
        <v>-187.8878</v>
      </c>
      <c r="E761">
        <v>0</v>
      </c>
    </row>
    <row r="762" spans="2:5" x14ac:dyDescent="0.25">
      <c r="B762">
        <v>6</v>
      </c>
      <c r="C762">
        <v>0</v>
      </c>
      <c r="D762">
        <v>-127.2182</v>
      </c>
      <c r="E762">
        <v>1.5632999999999999</v>
      </c>
    </row>
    <row r="763" spans="2:5" x14ac:dyDescent="0.25">
      <c r="B763">
        <v>6</v>
      </c>
      <c r="C763">
        <v>1.75</v>
      </c>
      <c r="D763">
        <v>-125.7359</v>
      </c>
      <c r="E763">
        <v>0</v>
      </c>
    </row>
    <row r="764" spans="2:5" x14ac:dyDescent="0.25">
      <c r="B764">
        <v>7</v>
      </c>
      <c r="C764">
        <v>0</v>
      </c>
      <c r="D764">
        <v>-232.0403</v>
      </c>
      <c r="E764">
        <v>-33.646599999999999</v>
      </c>
    </row>
    <row r="765" spans="2:5" x14ac:dyDescent="0.25">
      <c r="B765">
        <v>7</v>
      </c>
      <c r="C765">
        <v>1.75</v>
      </c>
      <c r="D765">
        <v>-230.55799999999999</v>
      </c>
      <c r="E765">
        <v>0</v>
      </c>
    </row>
    <row r="766" spans="2:5" x14ac:dyDescent="0.25">
      <c r="B766">
        <v>8</v>
      </c>
      <c r="C766">
        <v>0</v>
      </c>
      <c r="D766">
        <v>-57.307400000000001</v>
      </c>
      <c r="E766">
        <v>53.472000000000001</v>
      </c>
    </row>
    <row r="767" spans="2:5" x14ac:dyDescent="0.25">
      <c r="B767">
        <v>8</v>
      </c>
      <c r="C767">
        <v>1.75</v>
      </c>
      <c r="D767">
        <v>-55.825200000000002</v>
      </c>
      <c r="E767">
        <v>0</v>
      </c>
    </row>
    <row r="768" spans="2:5" x14ac:dyDescent="0.25">
      <c r="B768">
        <v>9</v>
      </c>
      <c r="C768">
        <v>0</v>
      </c>
      <c r="D768">
        <v>-64.379599999999996</v>
      </c>
      <c r="E768">
        <v>53.232700000000001</v>
      </c>
    </row>
    <row r="769" spans="1:5" x14ac:dyDescent="0.25">
      <c r="B769">
        <v>9</v>
      </c>
      <c r="C769">
        <v>1.75</v>
      </c>
      <c r="D769">
        <v>-62.897399999999998</v>
      </c>
      <c r="E769">
        <v>0</v>
      </c>
    </row>
    <row r="770" spans="1:5" x14ac:dyDescent="0.25">
      <c r="B770">
        <v>10</v>
      </c>
      <c r="C770">
        <v>0</v>
      </c>
      <c r="D770">
        <v>-88.992099999999994</v>
      </c>
      <c r="E770">
        <v>49.063800000000001</v>
      </c>
    </row>
    <row r="771" spans="1:5" x14ac:dyDescent="0.25">
      <c r="B771">
        <v>10</v>
      </c>
      <c r="C771">
        <v>1.75</v>
      </c>
      <c r="D771">
        <v>-87.509900000000002</v>
      </c>
      <c r="E771">
        <v>0</v>
      </c>
    </row>
    <row r="772" spans="1:5" x14ac:dyDescent="0.25">
      <c r="B772">
        <v>11</v>
      </c>
      <c r="C772">
        <v>0</v>
      </c>
      <c r="D772">
        <v>-243.72989999999999</v>
      </c>
      <c r="E772">
        <v>-17.5611</v>
      </c>
    </row>
    <row r="773" spans="1:5" x14ac:dyDescent="0.25">
      <c r="B773">
        <v>11</v>
      </c>
      <c r="C773">
        <v>1.75</v>
      </c>
      <c r="D773">
        <v>-242.24770000000001</v>
      </c>
      <c r="E773">
        <v>0</v>
      </c>
    </row>
    <row r="774" spans="1:5" x14ac:dyDescent="0.25">
      <c r="B774">
        <v>12</v>
      </c>
      <c r="C774">
        <v>0</v>
      </c>
      <c r="D774">
        <v>-169.89240000000001</v>
      </c>
      <c r="E774">
        <v>-5.0541999999999998</v>
      </c>
    </row>
    <row r="775" spans="1:5" x14ac:dyDescent="0.25">
      <c r="B775">
        <v>12</v>
      </c>
      <c r="C775">
        <v>1.75</v>
      </c>
      <c r="D775">
        <v>-168.4102</v>
      </c>
      <c r="E775">
        <v>0</v>
      </c>
    </row>
    <row r="776" spans="1:5" x14ac:dyDescent="0.25">
      <c r="B776">
        <v>13</v>
      </c>
      <c r="C776">
        <v>0</v>
      </c>
      <c r="D776">
        <v>-99.981700000000004</v>
      </c>
      <c r="E776">
        <v>46.854500000000002</v>
      </c>
    </row>
    <row r="777" spans="1:5" x14ac:dyDescent="0.25">
      <c r="B777">
        <v>13</v>
      </c>
      <c r="C777">
        <v>1.75</v>
      </c>
      <c r="D777">
        <v>-98.499399999999994</v>
      </c>
      <c r="E777">
        <v>0</v>
      </c>
    </row>
    <row r="778" spans="1:5" x14ac:dyDescent="0.25">
      <c r="B778">
        <v>14</v>
      </c>
      <c r="C778">
        <v>0</v>
      </c>
      <c r="D778">
        <v>-107.0539</v>
      </c>
      <c r="E778">
        <v>46.615200000000002</v>
      </c>
    </row>
    <row r="779" spans="1:5" x14ac:dyDescent="0.25">
      <c r="B779">
        <v>14</v>
      </c>
      <c r="C779">
        <v>1.75</v>
      </c>
      <c r="D779">
        <v>-105.5716</v>
      </c>
      <c r="E779">
        <v>0</v>
      </c>
    </row>
    <row r="780" spans="1:5" x14ac:dyDescent="0.25">
      <c r="B780">
        <v>15</v>
      </c>
      <c r="C780">
        <v>0</v>
      </c>
      <c r="D780">
        <v>-131.66640000000001</v>
      </c>
      <c r="E780">
        <v>42.446300000000001</v>
      </c>
    </row>
    <row r="781" spans="1:5" x14ac:dyDescent="0.25">
      <c r="B781">
        <v>15</v>
      </c>
      <c r="C781">
        <v>1.75</v>
      </c>
      <c r="D781">
        <v>-130.1841</v>
      </c>
      <c r="E781">
        <v>0</v>
      </c>
    </row>
    <row r="782" spans="1:5" x14ac:dyDescent="0.25">
      <c r="A782">
        <v>410</v>
      </c>
      <c r="B782">
        <v>1</v>
      </c>
      <c r="C782">
        <v>0</v>
      </c>
      <c r="D782">
        <v>-374.91480000000001</v>
      </c>
      <c r="E782">
        <v>0.51849999999999996</v>
      </c>
    </row>
    <row r="783" spans="1:5" x14ac:dyDescent="0.25">
      <c r="B783">
        <v>1</v>
      </c>
      <c r="C783">
        <v>1.75</v>
      </c>
      <c r="D783">
        <v>-373.4325</v>
      </c>
      <c r="E783">
        <v>0</v>
      </c>
    </row>
    <row r="784" spans="1:5" x14ac:dyDescent="0.25">
      <c r="B784">
        <v>2</v>
      </c>
      <c r="C784">
        <v>0</v>
      </c>
      <c r="D784">
        <v>-533.83180000000004</v>
      </c>
      <c r="E784">
        <v>0.56399999999999995</v>
      </c>
    </row>
    <row r="785" spans="2:5" x14ac:dyDescent="0.25">
      <c r="B785">
        <v>2</v>
      </c>
      <c r="C785">
        <v>1.75</v>
      </c>
      <c r="D785">
        <v>-532.34950000000003</v>
      </c>
      <c r="E785">
        <v>0</v>
      </c>
    </row>
    <row r="786" spans="2:5" x14ac:dyDescent="0.25">
      <c r="B786">
        <v>3</v>
      </c>
      <c r="C786">
        <v>0</v>
      </c>
      <c r="D786">
        <v>-443.27800000000002</v>
      </c>
      <c r="E786">
        <v>34.812800000000003</v>
      </c>
    </row>
    <row r="787" spans="2:5" x14ac:dyDescent="0.25">
      <c r="B787">
        <v>3</v>
      </c>
      <c r="C787">
        <v>1.75</v>
      </c>
      <c r="D787">
        <v>-441.79579999999999</v>
      </c>
      <c r="E787">
        <v>0</v>
      </c>
    </row>
    <row r="788" spans="2:5" x14ac:dyDescent="0.25">
      <c r="B788">
        <v>4</v>
      </c>
      <c r="C788">
        <v>0</v>
      </c>
      <c r="D788">
        <v>-497.74380000000002</v>
      </c>
      <c r="E788">
        <v>0.54210000000000003</v>
      </c>
    </row>
    <row r="789" spans="2:5" x14ac:dyDescent="0.25">
      <c r="B789">
        <v>4</v>
      </c>
      <c r="C789">
        <v>1.75</v>
      </c>
      <c r="D789">
        <v>-496.26159999999999</v>
      </c>
      <c r="E789">
        <v>0</v>
      </c>
    </row>
    <row r="790" spans="2:5" x14ac:dyDescent="0.25">
      <c r="B790">
        <v>5</v>
      </c>
      <c r="C790">
        <v>0</v>
      </c>
      <c r="D790">
        <v>-382.47120000000001</v>
      </c>
      <c r="E790">
        <v>0.49390000000000001</v>
      </c>
    </row>
    <row r="791" spans="2:5" x14ac:dyDescent="0.25">
      <c r="B791">
        <v>5</v>
      </c>
      <c r="C791">
        <v>1.75</v>
      </c>
      <c r="D791">
        <v>-380.98899999999998</v>
      </c>
      <c r="E791">
        <v>0</v>
      </c>
    </row>
    <row r="792" spans="2:5" x14ac:dyDescent="0.25">
      <c r="B792">
        <v>6</v>
      </c>
      <c r="C792">
        <v>0</v>
      </c>
      <c r="D792">
        <v>-291.91739999999999</v>
      </c>
      <c r="E792">
        <v>34.742800000000003</v>
      </c>
    </row>
    <row r="793" spans="2:5" x14ac:dyDescent="0.25">
      <c r="B793">
        <v>6</v>
      </c>
      <c r="C793">
        <v>1.75</v>
      </c>
      <c r="D793">
        <v>-290.43520000000001</v>
      </c>
      <c r="E793">
        <v>0</v>
      </c>
    </row>
    <row r="794" spans="2:5" x14ac:dyDescent="0.25">
      <c r="B794">
        <v>7</v>
      </c>
      <c r="C794">
        <v>0</v>
      </c>
      <c r="D794">
        <v>-469.38499999999999</v>
      </c>
      <c r="E794">
        <v>0.53210000000000002</v>
      </c>
    </row>
    <row r="795" spans="2:5" x14ac:dyDescent="0.25">
      <c r="B795">
        <v>7</v>
      </c>
      <c r="C795">
        <v>1.75</v>
      </c>
      <c r="D795">
        <v>-467.90269999999998</v>
      </c>
      <c r="E795">
        <v>0</v>
      </c>
    </row>
    <row r="796" spans="2:5" x14ac:dyDescent="0.25">
      <c r="B796">
        <v>8</v>
      </c>
      <c r="C796">
        <v>0</v>
      </c>
      <c r="D796">
        <v>-240.3751</v>
      </c>
      <c r="E796">
        <v>120.64100000000001</v>
      </c>
    </row>
    <row r="797" spans="2:5" x14ac:dyDescent="0.25">
      <c r="B797">
        <v>8</v>
      </c>
      <c r="C797">
        <v>1.75</v>
      </c>
      <c r="D797">
        <v>-238.8929</v>
      </c>
      <c r="E797">
        <v>0</v>
      </c>
    </row>
    <row r="798" spans="2:5" x14ac:dyDescent="0.25">
      <c r="B798">
        <v>9</v>
      </c>
      <c r="C798">
        <v>0</v>
      </c>
      <c r="D798">
        <v>-255.47319999999999</v>
      </c>
      <c r="E798">
        <v>120.6502</v>
      </c>
    </row>
    <row r="799" spans="2:5" x14ac:dyDescent="0.25">
      <c r="B799">
        <v>9</v>
      </c>
      <c r="C799">
        <v>1.75</v>
      </c>
      <c r="D799">
        <v>-253.99090000000001</v>
      </c>
      <c r="E799">
        <v>0</v>
      </c>
    </row>
    <row r="800" spans="2:5" x14ac:dyDescent="0.25">
      <c r="B800">
        <v>10</v>
      </c>
      <c r="C800">
        <v>0</v>
      </c>
      <c r="D800">
        <v>-305.92669999999998</v>
      </c>
      <c r="E800">
        <v>120.67359999999999</v>
      </c>
    </row>
    <row r="801" spans="1:5" x14ac:dyDescent="0.25">
      <c r="B801">
        <v>10</v>
      </c>
      <c r="C801">
        <v>1.75</v>
      </c>
      <c r="D801">
        <v>-304.44450000000001</v>
      </c>
      <c r="E801">
        <v>0</v>
      </c>
    </row>
    <row r="802" spans="1:5" x14ac:dyDescent="0.25">
      <c r="B802">
        <v>11</v>
      </c>
      <c r="C802">
        <v>0</v>
      </c>
      <c r="D802">
        <v>-531.33249999999998</v>
      </c>
      <c r="E802">
        <v>34.9343</v>
      </c>
    </row>
    <row r="803" spans="1:5" x14ac:dyDescent="0.25">
      <c r="B803">
        <v>11</v>
      </c>
      <c r="C803">
        <v>1.75</v>
      </c>
      <c r="D803">
        <v>-529.85029999999995</v>
      </c>
      <c r="E803">
        <v>0</v>
      </c>
    </row>
    <row r="804" spans="1:5" x14ac:dyDescent="0.25">
      <c r="B804">
        <v>12</v>
      </c>
      <c r="C804">
        <v>0</v>
      </c>
      <c r="D804">
        <v>-379.97190000000001</v>
      </c>
      <c r="E804">
        <v>34.8643</v>
      </c>
    </row>
    <row r="805" spans="1:5" x14ac:dyDescent="0.25">
      <c r="B805">
        <v>12</v>
      </c>
      <c r="C805">
        <v>1.75</v>
      </c>
      <c r="D805">
        <v>-378.48970000000003</v>
      </c>
      <c r="E805">
        <v>0</v>
      </c>
    </row>
    <row r="806" spans="1:5" x14ac:dyDescent="0.25">
      <c r="B806">
        <v>13</v>
      </c>
      <c r="C806">
        <v>0</v>
      </c>
      <c r="D806">
        <v>-328.42970000000003</v>
      </c>
      <c r="E806">
        <v>120.7625</v>
      </c>
    </row>
    <row r="807" spans="1:5" x14ac:dyDescent="0.25">
      <c r="B807">
        <v>13</v>
      </c>
      <c r="C807">
        <v>1.75</v>
      </c>
      <c r="D807">
        <v>-326.94740000000002</v>
      </c>
      <c r="E807">
        <v>0</v>
      </c>
    </row>
    <row r="808" spans="1:5" x14ac:dyDescent="0.25">
      <c r="B808">
        <v>14</v>
      </c>
      <c r="C808">
        <v>0</v>
      </c>
      <c r="D808">
        <v>-343.52769999999998</v>
      </c>
      <c r="E808">
        <v>120.7717</v>
      </c>
    </row>
    <row r="809" spans="1:5" x14ac:dyDescent="0.25">
      <c r="B809">
        <v>14</v>
      </c>
      <c r="C809">
        <v>1.75</v>
      </c>
      <c r="D809">
        <v>-342.04539999999997</v>
      </c>
      <c r="E809">
        <v>0</v>
      </c>
    </row>
    <row r="810" spans="1:5" x14ac:dyDescent="0.25">
      <c r="B810">
        <v>15</v>
      </c>
      <c r="C810">
        <v>0</v>
      </c>
      <c r="D810">
        <v>-393.9812</v>
      </c>
      <c r="E810">
        <v>120.795</v>
      </c>
    </row>
    <row r="811" spans="1:5" x14ac:dyDescent="0.25">
      <c r="B811">
        <v>15</v>
      </c>
      <c r="C811">
        <v>1.75</v>
      </c>
      <c r="D811">
        <v>-392.49900000000002</v>
      </c>
      <c r="E811">
        <v>0</v>
      </c>
    </row>
    <row r="812" spans="1:5" x14ac:dyDescent="0.25">
      <c r="A812">
        <v>418</v>
      </c>
      <c r="B812">
        <v>1</v>
      </c>
      <c r="C812">
        <v>0</v>
      </c>
      <c r="D812">
        <v>-374.91480000000001</v>
      </c>
      <c r="E812">
        <v>0.51849999999999996</v>
      </c>
    </row>
    <row r="813" spans="1:5" x14ac:dyDescent="0.25">
      <c r="B813">
        <v>1</v>
      </c>
      <c r="C813">
        <v>1.75</v>
      </c>
      <c r="D813">
        <v>-373.4325</v>
      </c>
      <c r="E813">
        <v>0</v>
      </c>
    </row>
    <row r="814" spans="1:5" x14ac:dyDescent="0.25">
      <c r="B814">
        <v>2</v>
      </c>
      <c r="C814">
        <v>0</v>
      </c>
      <c r="D814">
        <v>-533.83180000000004</v>
      </c>
      <c r="E814">
        <v>0.56399999999999995</v>
      </c>
    </row>
    <row r="815" spans="1:5" x14ac:dyDescent="0.25">
      <c r="B815">
        <v>2</v>
      </c>
      <c r="C815">
        <v>1.75</v>
      </c>
      <c r="D815">
        <v>-532.34950000000003</v>
      </c>
      <c r="E815">
        <v>0</v>
      </c>
    </row>
    <row r="816" spans="1:5" x14ac:dyDescent="0.25">
      <c r="B816">
        <v>3</v>
      </c>
      <c r="C816">
        <v>0</v>
      </c>
      <c r="D816">
        <v>-443.27839999999998</v>
      </c>
      <c r="E816">
        <v>34.812100000000001</v>
      </c>
    </row>
    <row r="817" spans="2:5" x14ac:dyDescent="0.25">
      <c r="B817">
        <v>3</v>
      </c>
      <c r="C817">
        <v>1.75</v>
      </c>
      <c r="D817">
        <v>-441.7962</v>
      </c>
      <c r="E817">
        <v>0</v>
      </c>
    </row>
    <row r="818" spans="2:5" x14ac:dyDescent="0.25">
      <c r="B818">
        <v>4</v>
      </c>
      <c r="C818">
        <v>0</v>
      </c>
      <c r="D818">
        <v>-497.74380000000002</v>
      </c>
      <c r="E818">
        <v>0.54210000000000003</v>
      </c>
    </row>
    <row r="819" spans="2:5" x14ac:dyDescent="0.25">
      <c r="B819">
        <v>4</v>
      </c>
      <c r="C819">
        <v>1.75</v>
      </c>
      <c r="D819">
        <v>-496.26159999999999</v>
      </c>
      <c r="E819">
        <v>0</v>
      </c>
    </row>
    <row r="820" spans="2:5" x14ac:dyDescent="0.25">
      <c r="B820">
        <v>5</v>
      </c>
      <c r="C820">
        <v>0</v>
      </c>
      <c r="D820">
        <v>-382.47120000000001</v>
      </c>
      <c r="E820">
        <v>0.49390000000000001</v>
      </c>
    </row>
    <row r="821" spans="2:5" x14ac:dyDescent="0.25">
      <c r="B821">
        <v>5</v>
      </c>
      <c r="C821">
        <v>1.75</v>
      </c>
      <c r="D821">
        <v>-380.98899999999998</v>
      </c>
      <c r="E821">
        <v>0</v>
      </c>
    </row>
    <row r="822" spans="2:5" x14ac:dyDescent="0.25">
      <c r="B822">
        <v>6</v>
      </c>
      <c r="C822">
        <v>0</v>
      </c>
      <c r="D822">
        <v>-291.9178</v>
      </c>
      <c r="E822">
        <v>34.741999999999997</v>
      </c>
    </row>
    <row r="823" spans="2:5" x14ac:dyDescent="0.25">
      <c r="B823">
        <v>6</v>
      </c>
      <c r="C823">
        <v>1.75</v>
      </c>
      <c r="D823">
        <v>-290.43560000000002</v>
      </c>
      <c r="E823">
        <v>0</v>
      </c>
    </row>
    <row r="824" spans="2:5" x14ac:dyDescent="0.25">
      <c r="B824">
        <v>7</v>
      </c>
      <c r="C824">
        <v>0</v>
      </c>
      <c r="D824">
        <v>-469.38499999999999</v>
      </c>
      <c r="E824">
        <v>0.53210000000000002</v>
      </c>
    </row>
    <row r="825" spans="2:5" x14ac:dyDescent="0.25">
      <c r="B825">
        <v>7</v>
      </c>
      <c r="C825">
        <v>1.75</v>
      </c>
      <c r="D825">
        <v>-467.90269999999998</v>
      </c>
      <c r="E825">
        <v>0</v>
      </c>
    </row>
    <row r="826" spans="2:5" x14ac:dyDescent="0.25">
      <c r="B826">
        <v>8</v>
      </c>
      <c r="C826">
        <v>0</v>
      </c>
      <c r="D826">
        <v>-240.3766</v>
      </c>
      <c r="E826">
        <v>120.6384</v>
      </c>
    </row>
    <row r="827" spans="2:5" x14ac:dyDescent="0.25">
      <c r="B827">
        <v>8</v>
      </c>
      <c r="C827">
        <v>1.75</v>
      </c>
      <c r="D827">
        <v>-238.89429999999999</v>
      </c>
      <c r="E827">
        <v>0</v>
      </c>
    </row>
    <row r="828" spans="2:5" x14ac:dyDescent="0.25">
      <c r="B828">
        <v>9</v>
      </c>
      <c r="C828">
        <v>0</v>
      </c>
      <c r="D828">
        <v>-255.47460000000001</v>
      </c>
      <c r="E828">
        <v>120.6476</v>
      </c>
    </row>
    <row r="829" spans="2:5" x14ac:dyDescent="0.25">
      <c r="B829">
        <v>9</v>
      </c>
      <c r="C829">
        <v>1.75</v>
      </c>
      <c r="D829">
        <v>-253.9924</v>
      </c>
      <c r="E829">
        <v>0</v>
      </c>
    </row>
    <row r="830" spans="2:5" x14ac:dyDescent="0.25">
      <c r="B830">
        <v>10</v>
      </c>
      <c r="C830">
        <v>0</v>
      </c>
      <c r="D830">
        <v>-305.9282</v>
      </c>
      <c r="E830">
        <v>120.67100000000001</v>
      </c>
    </row>
    <row r="831" spans="2:5" x14ac:dyDescent="0.25">
      <c r="B831">
        <v>10</v>
      </c>
      <c r="C831">
        <v>1.75</v>
      </c>
      <c r="D831">
        <v>-304.44589999999999</v>
      </c>
      <c r="E831">
        <v>0</v>
      </c>
    </row>
    <row r="832" spans="2:5" x14ac:dyDescent="0.25">
      <c r="B832">
        <v>11</v>
      </c>
      <c r="C832">
        <v>0</v>
      </c>
      <c r="D832">
        <v>-531.3329</v>
      </c>
      <c r="E832">
        <v>34.933599999999998</v>
      </c>
    </row>
    <row r="833" spans="1:5" x14ac:dyDescent="0.25">
      <c r="B833">
        <v>11</v>
      </c>
      <c r="C833">
        <v>1.75</v>
      </c>
      <c r="D833">
        <v>-529.85069999999996</v>
      </c>
      <c r="E833">
        <v>0</v>
      </c>
    </row>
    <row r="834" spans="1:5" x14ac:dyDescent="0.25">
      <c r="B834">
        <v>12</v>
      </c>
      <c r="C834">
        <v>0</v>
      </c>
      <c r="D834">
        <v>-379.97239999999999</v>
      </c>
      <c r="E834">
        <v>34.863500000000002</v>
      </c>
    </row>
    <row r="835" spans="1:5" x14ac:dyDescent="0.25">
      <c r="B835">
        <v>12</v>
      </c>
      <c r="C835">
        <v>1.75</v>
      </c>
      <c r="D835">
        <v>-378.49009999999998</v>
      </c>
      <c r="E835">
        <v>0</v>
      </c>
    </row>
    <row r="836" spans="1:5" x14ac:dyDescent="0.25">
      <c r="B836">
        <v>13</v>
      </c>
      <c r="C836">
        <v>0</v>
      </c>
      <c r="D836">
        <v>-328.43110000000001</v>
      </c>
      <c r="E836">
        <v>120.7599</v>
      </c>
    </row>
    <row r="837" spans="1:5" x14ac:dyDescent="0.25">
      <c r="B837">
        <v>13</v>
      </c>
      <c r="C837">
        <v>1.75</v>
      </c>
      <c r="D837">
        <v>-326.94889999999998</v>
      </c>
      <c r="E837">
        <v>0</v>
      </c>
    </row>
    <row r="838" spans="1:5" x14ac:dyDescent="0.25">
      <c r="B838">
        <v>14</v>
      </c>
      <c r="C838">
        <v>0</v>
      </c>
      <c r="D838">
        <v>-343.52910000000003</v>
      </c>
      <c r="E838">
        <v>120.76909999999999</v>
      </c>
    </row>
    <row r="839" spans="1:5" x14ac:dyDescent="0.25">
      <c r="B839">
        <v>14</v>
      </c>
      <c r="C839">
        <v>1.75</v>
      </c>
      <c r="D839">
        <v>-342.04689999999999</v>
      </c>
      <c r="E839">
        <v>0</v>
      </c>
    </row>
    <row r="840" spans="1:5" x14ac:dyDescent="0.25">
      <c r="B840">
        <v>15</v>
      </c>
      <c r="C840">
        <v>0</v>
      </c>
      <c r="D840">
        <v>-393.98270000000002</v>
      </c>
      <c r="E840">
        <v>120.7924</v>
      </c>
    </row>
    <row r="841" spans="1:5" x14ac:dyDescent="0.25">
      <c r="B841">
        <v>15</v>
      </c>
      <c r="C841">
        <v>1.75</v>
      </c>
      <c r="D841">
        <v>-392.50040000000001</v>
      </c>
      <c r="E841">
        <v>0</v>
      </c>
    </row>
    <row r="842" spans="1:5" x14ac:dyDescent="0.25">
      <c r="A842">
        <v>430</v>
      </c>
      <c r="B842">
        <v>1</v>
      </c>
      <c r="C842">
        <v>0</v>
      </c>
      <c r="D842">
        <v>-370.86579999999998</v>
      </c>
      <c r="E842">
        <v>-1.1299999999999999E-2</v>
      </c>
    </row>
    <row r="843" spans="1:5" x14ac:dyDescent="0.25">
      <c r="B843">
        <v>1</v>
      </c>
      <c r="C843">
        <v>1.75</v>
      </c>
      <c r="D843">
        <v>-369.3836</v>
      </c>
      <c r="E843">
        <v>0</v>
      </c>
    </row>
    <row r="844" spans="1:5" x14ac:dyDescent="0.25">
      <c r="B844">
        <v>2</v>
      </c>
      <c r="C844">
        <v>0</v>
      </c>
      <c r="D844">
        <v>-527.83119999999997</v>
      </c>
      <c r="E844">
        <v>-4.1500000000000002E-2</v>
      </c>
    </row>
    <row r="845" spans="1:5" x14ac:dyDescent="0.25">
      <c r="B845">
        <v>2</v>
      </c>
      <c r="C845">
        <v>1.75</v>
      </c>
      <c r="D845">
        <v>-526.34889999999996</v>
      </c>
      <c r="E845">
        <v>0</v>
      </c>
    </row>
    <row r="846" spans="1:5" x14ac:dyDescent="0.25">
      <c r="B846">
        <v>3</v>
      </c>
      <c r="C846">
        <v>0</v>
      </c>
      <c r="D846">
        <v>-437.14800000000002</v>
      </c>
      <c r="E846">
        <v>33.649099999999997</v>
      </c>
    </row>
    <row r="847" spans="1:5" x14ac:dyDescent="0.25">
      <c r="B847">
        <v>3</v>
      </c>
      <c r="C847">
        <v>1.75</v>
      </c>
      <c r="D847">
        <v>-435.66579999999999</v>
      </c>
      <c r="E847">
        <v>0</v>
      </c>
    </row>
    <row r="848" spans="1:5" x14ac:dyDescent="0.25">
      <c r="B848">
        <v>4</v>
      </c>
      <c r="C848">
        <v>0</v>
      </c>
      <c r="D848">
        <v>-492.62349999999998</v>
      </c>
      <c r="E848">
        <v>-4.9200000000000001E-2</v>
      </c>
    </row>
    <row r="849" spans="2:5" x14ac:dyDescent="0.25">
      <c r="B849">
        <v>4</v>
      </c>
      <c r="C849">
        <v>1.75</v>
      </c>
      <c r="D849">
        <v>-491.1413</v>
      </c>
      <c r="E849">
        <v>0</v>
      </c>
    </row>
    <row r="850" spans="2:5" x14ac:dyDescent="0.25">
      <c r="B850">
        <v>5</v>
      </c>
      <c r="C850">
        <v>0</v>
      </c>
      <c r="D850">
        <v>-377.72919999999999</v>
      </c>
      <c r="E850">
        <v>-5.0000000000000001E-4</v>
      </c>
    </row>
    <row r="851" spans="2:5" x14ac:dyDescent="0.25">
      <c r="B851">
        <v>5</v>
      </c>
      <c r="C851">
        <v>1.75</v>
      </c>
      <c r="D851">
        <v>-376.24689999999998</v>
      </c>
      <c r="E851">
        <v>0</v>
      </c>
    </row>
    <row r="852" spans="2:5" x14ac:dyDescent="0.25">
      <c r="B852">
        <v>6</v>
      </c>
      <c r="C852">
        <v>0</v>
      </c>
      <c r="D852">
        <v>-287.04599999999999</v>
      </c>
      <c r="E852">
        <v>33.690199999999997</v>
      </c>
    </row>
    <row r="853" spans="2:5" x14ac:dyDescent="0.25">
      <c r="B853">
        <v>6</v>
      </c>
      <c r="C853">
        <v>1.75</v>
      </c>
      <c r="D853">
        <v>-285.56380000000001</v>
      </c>
      <c r="E853">
        <v>0</v>
      </c>
    </row>
    <row r="854" spans="2:5" x14ac:dyDescent="0.25">
      <c r="B854">
        <v>7</v>
      </c>
      <c r="C854">
        <v>0</v>
      </c>
      <c r="D854">
        <v>-464.14519999999999</v>
      </c>
      <c r="E854">
        <v>-3.0800000000000001E-2</v>
      </c>
    </row>
    <row r="855" spans="2:5" x14ac:dyDescent="0.25">
      <c r="B855">
        <v>7</v>
      </c>
      <c r="C855">
        <v>1.75</v>
      </c>
      <c r="D855">
        <v>-462.66300000000001</v>
      </c>
      <c r="E855">
        <v>0</v>
      </c>
    </row>
    <row r="856" spans="2:5" x14ac:dyDescent="0.25">
      <c r="B856">
        <v>8</v>
      </c>
      <c r="C856">
        <v>0</v>
      </c>
      <c r="D856">
        <v>-233.88329999999999</v>
      </c>
      <c r="E856">
        <v>117.9006</v>
      </c>
    </row>
    <row r="857" spans="2:5" x14ac:dyDescent="0.25">
      <c r="B857">
        <v>8</v>
      </c>
      <c r="C857">
        <v>1.75</v>
      </c>
      <c r="D857">
        <v>-232.40100000000001</v>
      </c>
      <c r="E857">
        <v>0</v>
      </c>
    </row>
    <row r="858" spans="2:5" x14ac:dyDescent="0.25">
      <c r="B858">
        <v>9</v>
      </c>
      <c r="C858">
        <v>0</v>
      </c>
      <c r="D858">
        <v>-248.6131</v>
      </c>
      <c r="E858">
        <v>117.9038</v>
      </c>
    </row>
    <row r="859" spans="2:5" x14ac:dyDescent="0.25">
      <c r="B859">
        <v>9</v>
      </c>
      <c r="C859">
        <v>1.75</v>
      </c>
      <c r="D859">
        <v>-247.13079999999999</v>
      </c>
      <c r="E859">
        <v>0</v>
      </c>
    </row>
    <row r="860" spans="2:5" x14ac:dyDescent="0.25">
      <c r="B860">
        <v>10</v>
      </c>
      <c r="C860">
        <v>0</v>
      </c>
      <c r="D860">
        <v>-298.64710000000002</v>
      </c>
      <c r="E860">
        <v>117.8901</v>
      </c>
    </row>
    <row r="861" spans="2:5" x14ac:dyDescent="0.25">
      <c r="B861">
        <v>10</v>
      </c>
      <c r="C861">
        <v>1.75</v>
      </c>
      <c r="D861">
        <v>-297.16480000000001</v>
      </c>
      <c r="E861">
        <v>0</v>
      </c>
    </row>
    <row r="862" spans="2:5" x14ac:dyDescent="0.25">
      <c r="B862">
        <v>11</v>
      </c>
      <c r="C862">
        <v>0</v>
      </c>
      <c r="D862">
        <v>-524.24180000000001</v>
      </c>
      <c r="E862">
        <v>33.646500000000003</v>
      </c>
    </row>
    <row r="863" spans="2:5" x14ac:dyDescent="0.25">
      <c r="B863">
        <v>11</v>
      </c>
      <c r="C863">
        <v>1.75</v>
      </c>
      <c r="D863">
        <v>-522.75959999999998</v>
      </c>
      <c r="E863">
        <v>0</v>
      </c>
    </row>
    <row r="864" spans="2:5" x14ac:dyDescent="0.25">
      <c r="B864">
        <v>12</v>
      </c>
      <c r="C864">
        <v>0</v>
      </c>
      <c r="D864">
        <v>-374.13979999999998</v>
      </c>
      <c r="E864">
        <v>33.6875</v>
      </c>
    </row>
    <row r="865" spans="1:5" x14ac:dyDescent="0.25">
      <c r="B865">
        <v>12</v>
      </c>
      <c r="C865">
        <v>1.75</v>
      </c>
      <c r="D865">
        <v>-372.6576</v>
      </c>
      <c r="E865">
        <v>0</v>
      </c>
    </row>
    <row r="866" spans="1:5" x14ac:dyDescent="0.25">
      <c r="B866">
        <v>13</v>
      </c>
      <c r="C866">
        <v>0</v>
      </c>
      <c r="D866">
        <v>-320.97710000000001</v>
      </c>
      <c r="E866">
        <v>117.89790000000001</v>
      </c>
    </row>
    <row r="867" spans="1:5" x14ac:dyDescent="0.25">
      <c r="B867">
        <v>13</v>
      </c>
      <c r="C867">
        <v>1.75</v>
      </c>
      <c r="D867">
        <v>-319.49489999999997</v>
      </c>
      <c r="E867">
        <v>0</v>
      </c>
    </row>
    <row r="868" spans="1:5" x14ac:dyDescent="0.25">
      <c r="B868">
        <v>14</v>
      </c>
      <c r="C868">
        <v>0</v>
      </c>
      <c r="D868">
        <v>-335.70690000000002</v>
      </c>
      <c r="E868">
        <v>117.9011</v>
      </c>
    </row>
    <row r="869" spans="1:5" x14ac:dyDescent="0.25">
      <c r="B869">
        <v>14</v>
      </c>
      <c r="C869">
        <v>1.75</v>
      </c>
      <c r="D869">
        <v>-334.22460000000001</v>
      </c>
      <c r="E869">
        <v>0</v>
      </c>
    </row>
    <row r="870" spans="1:5" x14ac:dyDescent="0.25">
      <c r="B870">
        <v>15</v>
      </c>
      <c r="C870">
        <v>0</v>
      </c>
      <c r="D870">
        <v>-385.74090000000001</v>
      </c>
      <c r="E870">
        <v>117.8875</v>
      </c>
    </row>
    <row r="871" spans="1:5" x14ac:dyDescent="0.25">
      <c r="B871">
        <v>15</v>
      </c>
      <c r="C871">
        <v>1.75</v>
      </c>
      <c r="D871">
        <v>-384.2586</v>
      </c>
      <c r="E871">
        <v>0</v>
      </c>
    </row>
    <row r="872" spans="1:5" x14ac:dyDescent="0.25">
      <c r="A872">
        <v>438</v>
      </c>
      <c r="B872">
        <v>1</v>
      </c>
      <c r="C872">
        <v>0</v>
      </c>
      <c r="D872">
        <v>-370.86579999999998</v>
      </c>
      <c r="E872">
        <v>-1.1299999999999999E-2</v>
      </c>
    </row>
    <row r="873" spans="1:5" x14ac:dyDescent="0.25">
      <c r="B873">
        <v>1</v>
      </c>
      <c r="C873">
        <v>1.75</v>
      </c>
      <c r="D873">
        <v>-369.3836</v>
      </c>
      <c r="E873">
        <v>0</v>
      </c>
    </row>
    <row r="874" spans="1:5" x14ac:dyDescent="0.25">
      <c r="B874">
        <v>2</v>
      </c>
      <c r="C874">
        <v>0</v>
      </c>
      <c r="D874">
        <v>-527.83119999999997</v>
      </c>
      <c r="E874">
        <v>-4.1500000000000002E-2</v>
      </c>
    </row>
    <row r="875" spans="1:5" x14ac:dyDescent="0.25">
      <c r="B875">
        <v>2</v>
      </c>
      <c r="C875">
        <v>1.75</v>
      </c>
      <c r="D875">
        <v>-526.34889999999996</v>
      </c>
      <c r="E875">
        <v>0</v>
      </c>
    </row>
    <row r="876" spans="1:5" x14ac:dyDescent="0.25">
      <c r="B876">
        <v>3</v>
      </c>
      <c r="C876">
        <v>0</v>
      </c>
      <c r="D876">
        <v>-437.14780000000002</v>
      </c>
      <c r="E876">
        <v>33.648400000000002</v>
      </c>
    </row>
    <row r="877" spans="1:5" x14ac:dyDescent="0.25">
      <c r="B877">
        <v>3</v>
      </c>
      <c r="C877">
        <v>1.75</v>
      </c>
      <c r="D877">
        <v>-435.66559999999998</v>
      </c>
      <c r="E877">
        <v>0</v>
      </c>
    </row>
    <row r="878" spans="1:5" x14ac:dyDescent="0.25">
      <c r="B878">
        <v>4</v>
      </c>
      <c r="C878">
        <v>0</v>
      </c>
      <c r="D878">
        <v>-492.62349999999998</v>
      </c>
      <c r="E878">
        <v>-4.9200000000000001E-2</v>
      </c>
    </row>
    <row r="879" spans="1:5" x14ac:dyDescent="0.25">
      <c r="B879">
        <v>4</v>
      </c>
      <c r="C879">
        <v>1.75</v>
      </c>
      <c r="D879">
        <v>-491.1413</v>
      </c>
      <c r="E879">
        <v>0</v>
      </c>
    </row>
    <row r="880" spans="1:5" x14ac:dyDescent="0.25">
      <c r="B880">
        <v>5</v>
      </c>
      <c r="C880">
        <v>0</v>
      </c>
      <c r="D880">
        <v>-377.72919999999999</v>
      </c>
      <c r="E880">
        <v>-5.0000000000000001E-4</v>
      </c>
    </row>
    <row r="881" spans="2:5" x14ac:dyDescent="0.25">
      <c r="B881">
        <v>5</v>
      </c>
      <c r="C881">
        <v>1.75</v>
      </c>
      <c r="D881">
        <v>-376.24689999999998</v>
      </c>
      <c r="E881">
        <v>0</v>
      </c>
    </row>
    <row r="882" spans="2:5" x14ac:dyDescent="0.25">
      <c r="B882">
        <v>6</v>
      </c>
      <c r="C882">
        <v>0</v>
      </c>
      <c r="D882">
        <v>-287.04579999999999</v>
      </c>
      <c r="E882">
        <v>33.689399999999999</v>
      </c>
    </row>
    <row r="883" spans="2:5" x14ac:dyDescent="0.25">
      <c r="B883">
        <v>6</v>
      </c>
      <c r="C883">
        <v>1.75</v>
      </c>
      <c r="D883">
        <v>-285.56349999999998</v>
      </c>
      <c r="E883">
        <v>0</v>
      </c>
    </row>
    <row r="884" spans="2:5" x14ac:dyDescent="0.25">
      <c r="B884">
        <v>7</v>
      </c>
      <c r="C884">
        <v>0</v>
      </c>
      <c r="D884">
        <v>-464.14530000000002</v>
      </c>
      <c r="E884">
        <v>-3.0800000000000001E-2</v>
      </c>
    </row>
    <row r="885" spans="2:5" x14ac:dyDescent="0.25">
      <c r="B885">
        <v>7</v>
      </c>
      <c r="C885">
        <v>1.75</v>
      </c>
      <c r="D885">
        <v>-462.66300000000001</v>
      </c>
      <c r="E885">
        <v>0</v>
      </c>
    </row>
    <row r="886" spans="2:5" x14ac:dyDescent="0.25">
      <c r="B886">
        <v>8</v>
      </c>
      <c r="C886">
        <v>0</v>
      </c>
      <c r="D886">
        <v>-233.8826</v>
      </c>
      <c r="E886">
        <v>117.898</v>
      </c>
    </row>
    <row r="887" spans="2:5" x14ac:dyDescent="0.25">
      <c r="B887">
        <v>8</v>
      </c>
      <c r="C887">
        <v>1.75</v>
      </c>
      <c r="D887">
        <v>-232.40029999999999</v>
      </c>
      <c r="E887">
        <v>0</v>
      </c>
    </row>
    <row r="888" spans="2:5" x14ac:dyDescent="0.25">
      <c r="B888">
        <v>9</v>
      </c>
      <c r="C888">
        <v>0</v>
      </c>
      <c r="D888">
        <v>-248.61240000000001</v>
      </c>
      <c r="E888">
        <v>117.90130000000001</v>
      </c>
    </row>
    <row r="889" spans="2:5" x14ac:dyDescent="0.25">
      <c r="B889">
        <v>9</v>
      </c>
      <c r="C889">
        <v>1.75</v>
      </c>
      <c r="D889">
        <v>-247.1301</v>
      </c>
      <c r="E889">
        <v>0</v>
      </c>
    </row>
    <row r="890" spans="2:5" x14ac:dyDescent="0.25">
      <c r="B890">
        <v>10</v>
      </c>
      <c r="C890">
        <v>0</v>
      </c>
      <c r="D890">
        <v>-298.6463</v>
      </c>
      <c r="E890">
        <v>117.88760000000001</v>
      </c>
    </row>
    <row r="891" spans="2:5" x14ac:dyDescent="0.25">
      <c r="B891">
        <v>10</v>
      </c>
      <c r="C891">
        <v>1.75</v>
      </c>
      <c r="D891">
        <v>-297.16410000000002</v>
      </c>
      <c r="E891">
        <v>0</v>
      </c>
    </row>
    <row r="892" spans="2:5" x14ac:dyDescent="0.25">
      <c r="B892">
        <v>11</v>
      </c>
      <c r="C892">
        <v>0</v>
      </c>
      <c r="D892">
        <v>-524.24159999999995</v>
      </c>
      <c r="E892">
        <v>33.645800000000001</v>
      </c>
    </row>
    <row r="893" spans="2:5" x14ac:dyDescent="0.25">
      <c r="B893">
        <v>11</v>
      </c>
      <c r="C893">
        <v>1.75</v>
      </c>
      <c r="D893">
        <v>-522.75940000000003</v>
      </c>
      <c r="E893">
        <v>0</v>
      </c>
    </row>
    <row r="894" spans="2:5" x14ac:dyDescent="0.25">
      <c r="B894">
        <v>12</v>
      </c>
      <c r="C894">
        <v>0</v>
      </c>
      <c r="D894">
        <v>-374.13959999999997</v>
      </c>
      <c r="E894">
        <v>33.686799999999998</v>
      </c>
    </row>
    <row r="895" spans="2:5" x14ac:dyDescent="0.25">
      <c r="B895">
        <v>12</v>
      </c>
      <c r="C895">
        <v>1.75</v>
      </c>
      <c r="D895">
        <v>-372.6574</v>
      </c>
      <c r="E895">
        <v>0</v>
      </c>
    </row>
    <row r="896" spans="2:5" x14ac:dyDescent="0.25">
      <c r="B896">
        <v>13</v>
      </c>
      <c r="C896">
        <v>0</v>
      </c>
      <c r="D896">
        <v>-320.97640000000001</v>
      </c>
      <c r="E896">
        <v>117.8954</v>
      </c>
    </row>
    <row r="897" spans="1:5" x14ac:dyDescent="0.25">
      <c r="B897">
        <v>13</v>
      </c>
      <c r="C897">
        <v>1.75</v>
      </c>
      <c r="D897">
        <v>-319.49419999999998</v>
      </c>
      <c r="E897">
        <v>0</v>
      </c>
    </row>
    <row r="898" spans="1:5" x14ac:dyDescent="0.25">
      <c r="B898">
        <v>14</v>
      </c>
      <c r="C898">
        <v>0</v>
      </c>
      <c r="D898">
        <v>-335.70620000000002</v>
      </c>
      <c r="E898">
        <v>117.8986</v>
      </c>
    </row>
    <row r="899" spans="1:5" x14ac:dyDescent="0.25">
      <c r="B899">
        <v>14</v>
      </c>
      <c r="C899">
        <v>1.75</v>
      </c>
      <c r="D899">
        <v>-334.22390000000001</v>
      </c>
      <c r="E899">
        <v>0</v>
      </c>
    </row>
    <row r="900" spans="1:5" x14ac:dyDescent="0.25">
      <c r="B900">
        <v>15</v>
      </c>
      <c r="C900">
        <v>0</v>
      </c>
      <c r="D900">
        <v>-385.74020000000002</v>
      </c>
      <c r="E900">
        <v>117.8849</v>
      </c>
    </row>
    <row r="901" spans="1:5" x14ac:dyDescent="0.25">
      <c r="B901">
        <v>15</v>
      </c>
      <c r="C901">
        <v>1.75</v>
      </c>
      <c r="D901">
        <v>-384.25790000000001</v>
      </c>
      <c r="E901">
        <v>0</v>
      </c>
    </row>
    <row r="902" spans="1:5" x14ac:dyDescent="0.25">
      <c r="A902">
        <v>440</v>
      </c>
      <c r="B902">
        <v>1</v>
      </c>
      <c r="C902">
        <v>0</v>
      </c>
      <c r="D902">
        <v>-374.91460000000001</v>
      </c>
      <c r="E902">
        <v>-0.51849999999999996</v>
      </c>
    </row>
    <row r="903" spans="1:5" x14ac:dyDescent="0.25">
      <c r="B903">
        <v>1</v>
      </c>
      <c r="C903">
        <v>1.75</v>
      </c>
      <c r="D903">
        <v>-373.4323</v>
      </c>
      <c r="E903">
        <v>0</v>
      </c>
    </row>
    <row r="904" spans="1:5" x14ac:dyDescent="0.25">
      <c r="B904">
        <v>2</v>
      </c>
      <c r="C904">
        <v>0</v>
      </c>
      <c r="D904">
        <v>-533.83150000000001</v>
      </c>
      <c r="E904">
        <v>-0.56399999999999995</v>
      </c>
    </row>
    <row r="905" spans="1:5" x14ac:dyDescent="0.25">
      <c r="B905">
        <v>2</v>
      </c>
      <c r="C905">
        <v>1.75</v>
      </c>
      <c r="D905">
        <v>-532.34929999999997</v>
      </c>
      <c r="E905">
        <v>0</v>
      </c>
    </row>
    <row r="906" spans="1:5" x14ac:dyDescent="0.25">
      <c r="B906">
        <v>3</v>
      </c>
      <c r="C906">
        <v>0</v>
      </c>
      <c r="D906">
        <v>-440.91109999999998</v>
      </c>
      <c r="E906">
        <v>33.932299999999998</v>
      </c>
    </row>
    <row r="907" spans="1:5" x14ac:dyDescent="0.25">
      <c r="B907">
        <v>3</v>
      </c>
      <c r="C907">
        <v>1.75</v>
      </c>
      <c r="D907">
        <v>-439.4289</v>
      </c>
      <c r="E907">
        <v>0</v>
      </c>
    </row>
    <row r="908" spans="1:5" x14ac:dyDescent="0.25">
      <c r="B908">
        <v>4</v>
      </c>
      <c r="C908">
        <v>0</v>
      </c>
      <c r="D908">
        <v>-497.74360000000001</v>
      </c>
      <c r="E908">
        <v>-0.54210000000000003</v>
      </c>
    </row>
    <row r="909" spans="1:5" x14ac:dyDescent="0.25">
      <c r="B909">
        <v>4</v>
      </c>
      <c r="C909">
        <v>1.75</v>
      </c>
      <c r="D909">
        <v>-496.26139999999998</v>
      </c>
      <c r="E909">
        <v>0</v>
      </c>
    </row>
    <row r="910" spans="1:5" x14ac:dyDescent="0.25">
      <c r="B910">
        <v>5</v>
      </c>
      <c r="C910">
        <v>0</v>
      </c>
      <c r="D910">
        <v>-382.471</v>
      </c>
      <c r="E910">
        <v>-0.49390000000000001</v>
      </c>
    </row>
    <row r="911" spans="1:5" x14ac:dyDescent="0.25">
      <c r="B911">
        <v>5</v>
      </c>
      <c r="C911">
        <v>1.75</v>
      </c>
      <c r="D911">
        <v>-380.98880000000003</v>
      </c>
      <c r="E911">
        <v>0</v>
      </c>
    </row>
    <row r="912" spans="1:5" x14ac:dyDescent="0.25">
      <c r="B912">
        <v>6</v>
      </c>
      <c r="C912">
        <v>0</v>
      </c>
      <c r="D912">
        <v>-289.5505</v>
      </c>
      <c r="E912">
        <v>34.002299999999998</v>
      </c>
    </row>
    <row r="913" spans="2:5" x14ac:dyDescent="0.25">
      <c r="B913">
        <v>6</v>
      </c>
      <c r="C913">
        <v>1.75</v>
      </c>
      <c r="D913">
        <v>-288.06830000000002</v>
      </c>
      <c r="E913">
        <v>0</v>
      </c>
    </row>
    <row r="914" spans="2:5" x14ac:dyDescent="0.25">
      <c r="B914">
        <v>7</v>
      </c>
      <c r="C914">
        <v>0</v>
      </c>
      <c r="D914">
        <v>-469.38470000000001</v>
      </c>
      <c r="E914">
        <v>-0.53210000000000002</v>
      </c>
    </row>
    <row r="915" spans="2:5" x14ac:dyDescent="0.25">
      <c r="B915">
        <v>7</v>
      </c>
      <c r="C915">
        <v>1.75</v>
      </c>
      <c r="D915">
        <v>-467.90249999999997</v>
      </c>
      <c r="E915">
        <v>0</v>
      </c>
    </row>
    <row r="916" spans="2:5" x14ac:dyDescent="0.25">
      <c r="B916">
        <v>8</v>
      </c>
      <c r="C916">
        <v>0</v>
      </c>
      <c r="D916">
        <v>-232.09139999999999</v>
      </c>
      <c r="E916">
        <v>119.96680000000001</v>
      </c>
    </row>
    <row r="917" spans="2:5" x14ac:dyDescent="0.25">
      <c r="B917">
        <v>8</v>
      </c>
      <c r="C917">
        <v>1.75</v>
      </c>
      <c r="D917">
        <v>-230.60919999999999</v>
      </c>
      <c r="E917">
        <v>0</v>
      </c>
    </row>
    <row r="918" spans="2:5" x14ac:dyDescent="0.25">
      <c r="B918">
        <v>9</v>
      </c>
      <c r="C918">
        <v>0</v>
      </c>
      <c r="D918">
        <v>-247.18950000000001</v>
      </c>
      <c r="E918">
        <v>119.9576</v>
      </c>
    </row>
    <row r="919" spans="2:5" x14ac:dyDescent="0.25">
      <c r="B919">
        <v>9</v>
      </c>
      <c r="C919">
        <v>1.75</v>
      </c>
      <c r="D919">
        <v>-245.7072</v>
      </c>
      <c r="E919">
        <v>0</v>
      </c>
    </row>
    <row r="920" spans="2:5" x14ac:dyDescent="0.25">
      <c r="B920">
        <v>10</v>
      </c>
      <c r="C920">
        <v>0</v>
      </c>
      <c r="D920">
        <v>-297.64299999999997</v>
      </c>
      <c r="E920">
        <v>119.93429999999999</v>
      </c>
    </row>
    <row r="921" spans="2:5" x14ac:dyDescent="0.25">
      <c r="B921">
        <v>10</v>
      </c>
      <c r="C921">
        <v>1.75</v>
      </c>
      <c r="D921">
        <v>-296.16079999999999</v>
      </c>
      <c r="E921">
        <v>0</v>
      </c>
    </row>
    <row r="922" spans="2:5" x14ac:dyDescent="0.25">
      <c r="B922">
        <v>11</v>
      </c>
      <c r="C922">
        <v>0</v>
      </c>
      <c r="D922">
        <v>-528.96559999999999</v>
      </c>
      <c r="E922">
        <v>33.8108</v>
      </c>
    </row>
    <row r="923" spans="2:5" x14ac:dyDescent="0.25">
      <c r="B923">
        <v>11</v>
      </c>
      <c r="C923">
        <v>1.75</v>
      </c>
      <c r="D923">
        <v>-527.48329999999999</v>
      </c>
      <c r="E923">
        <v>0</v>
      </c>
    </row>
    <row r="924" spans="2:5" x14ac:dyDescent="0.25">
      <c r="B924">
        <v>12</v>
      </c>
      <c r="C924">
        <v>0</v>
      </c>
      <c r="D924">
        <v>-377.60500000000002</v>
      </c>
      <c r="E924">
        <v>33.880800000000001</v>
      </c>
    </row>
    <row r="925" spans="2:5" x14ac:dyDescent="0.25">
      <c r="B925">
        <v>12</v>
      </c>
      <c r="C925">
        <v>1.75</v>
      </c>
      <c r="D925">
        <v>-376.12279999999998</v>
      </c>
      <c r="E925">
        <v>0</v>
      </c>
    </row>
    <row r="926" spans="2:5" x14ac:dyDescent="0.25">
      <c r="B926">
        <v>13</v>
      </c>
      <c r="C926">
        <v>0</v>
      </c>
      <c r="D926">
        <v>-320.14589999999998</v>
      </c>
      <c r="E926">
        <v>119.84529999999999</v>
      </c>
    </row>
    <row r="927" spans="2:5" x14ac:dyDescent="0.25">
      <c r="B927">
        <v>13</v>
      </c>
      <c r="C927">
        <v>1.75</v>
      </c>
      <c r="D927">
        <v>-318.66370000000001</v>
      </c>
      <c r="E927">
        <v>0</v>
      </c>
    </row>
    <row r="928" spans="2:5" x14ac:dyDescent="0.25">
      <c r="B928">
        <v>14</v>
      </c>
      <c r="C928">
        <v>0</v>
      </c>
      <c r="D928">
        <v>-335.2439</v>
      </c>
      <c r="E928">
        <v>119.83620000000001</v>
      </c>
    </row>
    <row r="929" spans="1:5" x14ac:dyDescent="0.25">
      <c r="B929">
        <v>14</v>
      </c>
      <c r="C929">
        <v>1.75</v>
      </c>
      <c r="D929">
        <v>-333.76170000000002</v>
      </c>
      <c r="E929">
        <v>0</v>
      </c>
    </row>
    <row r="930" spans="1:5" x14ac:dyDescent="0.25">
      <c r="B930">
        <v>15</v>
      </c>
      <c r="C930">
        <v>0</v>
      </c>
      <c r="D930">
        <v>-385.69749999999999</v>
      </c>
      <c r="E930">
        <v>119.8128</v>
      </c>
    </row>
    <row r="931" spans="1:5" x14ac:dyDescent="0.25">
      <c r="B931">
        <v>15</v>
      </c>
      <c r="C931">
        <v>1.75</v>
      </c>
      <c r="D931">
        <v>-384.21519999999998</v>
      </c>
      <c r="E931">
        <v>0</v>
      </c>
    </row>
    <row r="932" spans="1:5" x14ac:dyDescent="0.25">
      <c r="A932">
        <v>448</v>
      </c>
      <c r="B932">
        <v>1</v>
      </c>
      <c r="C932">
        <v>0</v>
      </c>
      <c r="D932">
        <v>-374.91460000000001</v>
      </c>
      <c r="E932">
        <v>-0.51849999999999996</v>
      </c>
    </row>
    <row r="933" spans="1:5" x14ac:dyDescent="0.25">
      <c r="B933">
        <v>1</v>
      </c>
      <c r="C933">
        <v>1.75</v>
      </c>
      <c r="D933">
        <v>-373.4323</v>
      </c>
      <c r="E933">
        <v>0</v>
      </c>
    </row>
    <row r="934" spans="1:5" x14ac:dyDescent="0.25">
      <c r="B934">
        <v>2</v>
      </c>
      <c r="C934">
        <v>0</v>
      </c>
      <c r="D934">
        <v>-533.83150000000001</v>
      </c>
      <c r="E934">
        <v>-0.56399999999999995</v>
      </c>
    </row>
    <row r="935" spans="1:5" x14ac:dyDescent="0.25">
      <c r="B935">
        <v>2</v>
      </c>
      <c r="C935">
        <v>1.75</v>
      </c>
      <c r="D935">
        <v>-532.34929999999997</v>
      </c>
      <c r="E935">
        <v>0</v>
      </c>
    </row>
    <row r="936" spans="1:5" x14ac:dyDescent="0.25">
      <c r="B936">
        <v>3</v>
      </c>
      <c r="C936">
        <v>0</v>
      </c>
      <c r="D936">
        <v>-440.91149999999999</v>
      </c>
      <c r="E936">
        <v>33.9315</v>
      </c>
    </row>
    <row r="937" spans="1:5" x14ac:dyDescent="0.25">
      <c r="B937">
        <v>3</v>
      </c>
      <c r="C937">
        <v>1.75</v>
      </c>
      <c r="D937">
        <v>-439.42919999999998</v>
      </c>
      <c r="E937">
        <v>0</v>
      </c>
    </row>
    <row r="938" spans="1:5" x14ac:dyDescent="0.25">
      <c r="B938">
        <v>4</v>
      </c>
      <c r="C938">
        <v>0</v>
      </c>
      <c r="D938">
        <v>-497.74360000000001</v>
      </c>
      <c r="E938">
        <v>-0.54210000000000003</v>
      </c>
    </row>
    <row r="939" spans="1:5" x14ac:dyDescent="0.25">
      <c r="B939">
        <v>4</v>
      </c>
      <c r="C939">
        <v>1.75</v>
      </c>
      <c r="D939">
        <v>-496.26139999999998</v>
      </c>
      <c r="E939">
        <v>0</v>
      </c>
    </row>
    <row r="940" spans="1:5" x14ac:dyDescent="0.25">
      <c r="B940">
        <v>5</v>
      </c>
      <c r="C940">
        <v>0</v>
      </c>
      <c r="D940">
        <v>-382.471</v>
      </c>
      <c r="E940">
        <v>-0.49390000000000001</v>
      </c>
    </row>
    <row r="941" spans="1:5" x14ac:dyDescent="0.25">
      <c r="B941">
        <v>5</v>
      </c>
      <c r="C941">
        <v>1.75</v>
      </c>
      <c r="D941">
        <v>-380.98880000000003</v>
      </c>
      <c r="E941">
        <v>0</v>
      </c>
    </row>
    <row r="942" spans="1:5" x14ac:dyDescent="0.25">
      <c r="B942">
        <v>6</v>
      </c>
      <c r="C942">
        <v>0</v>
      </c>
      <c r="D942">
        <v>-289.55090000000001</v>
      </c>
      <c r="E942">
        <v>34.001600000000003</v>
      </c>
    </row>
    <row r="943" spans="1:5" x14ac:dyDescent="0.25">
      <c r="B943">
        <v>6</v>
      </c>
      <c r="C943">
        <v>1.75</v>
      </c>
      <c r="D943">
        <v>-288.06869999999998</v>
      </c>
      <c r="E943">
        <v>0</v>
      </c>
    </row>
    <row r="944" spans="1:5" x14ac:dyDescent="0.25">
      <c r="B944">
        <v>7</v>
      </c>
      <c r="C944">
        <v>0</v>
      </c>
      <c r="D944">
        <v>-469.38479999999998</v>
      </c>
      <c r="E944">
        <v>-0.53210000000000002</v>
      </c>
    </row>
    <row r="945" spans="2:5" x14ac:dyDescent="0.25">
      <c r="B945">
        <v>7</v>
      </c>
      <c r="C945">
        <v>1.75</v>
      </c>
      <c r="D945">
        <v>-467.90260000000001</v>
      </c>
      <c r="E945">
        <v>0</v>
      </c>
    </row>
    <row r="946" spans="2:5" x14ac:dyDescent="0.25">
      <c r="B946">
        <v>8</v>
      </c>
      <c r="C946">
        <v>0</v>
      </c>
      <c r="D946">
        <v>-232.09280000000001</v>
      </c>
      <c r="E946">
        <v>119.96420000000001</v>
      </c>
    </row>
    <row r="947" spans="2:5" x14ac:dyDescent="0.25">
      <c r="B947">
        <v>8</v>
      </c>
      <c r="C947">
        <v>1.75</v>
      </c>
      <c r="D947">
        <v>-230.61060000000001</v>
      </c>
      <c r="E947">
        <v>0</v>
      </c>
    </row>
    <row r="948" spans="2:5" x14ac:dyDescent="0.25">
      <c r="B948">
        <v>9</v>
      </c>
      <c r="C948">
        <v>0</v>
      </c>
      <c r="D948">
        <v>-247.1908</v>
      </c>
      <c r="E948">
        <v>119.955</v>
      </c>
    </row>
    <row r="949" spans="2:5" x14ac:dyDescent="0.25">
      <c r="B949">
        <v>9</v>
      </c>
      <c r="C949">
        <v>1.75</v>
      </c>
      <c r="D949">
        <v>-245.70859999999999</v>
      </c>
      <c r="E949">
        <v>0</v>
      </c>
    </row>
    <row r="950" spans="2:5" x14ac:dyDescent="0.25">
      <c r="B950">
        <v>10</v>
      </c>
      <c r="C950">
        <v>0</v>
      </c>
      <c r="D950">
        <v>-297.64440000000002</v>
      </c>
      <c r="E950">
        <v>119.93170000000001</v>
      </c>
    </row>
    <row r="951" spans="2:5" x14ac:dyDescent="0.25">
      <c r="B951">
        <v>10</v>
      </c>
      <c r="C951">
        <v>1.75</v>
      </c>
      <c r="D951">
        <v>-296.16210000000001</v>
      </c>
      <c r="E951">
        <v>0</v>
      </c>
    </row>
    <row r="952" spans="2:5" x14ac:dyDescent="0.25">
      <c r="B952">
        <v>11</v>
      </c>
      <c r="C952">
        <v>0</v>
      </c>
      <c r="D952">
        <v>-528.96590000000003</v>
      </c>
      <c r="E952">
        <v>33.81</v>
      </c>
    </row>
    <row r="953" spans="2:5" x14ac:dyDescent="0.25">
      <c r="B953">
        <v>11</v>
      </c>
      <c r="C953">
        <v>1.75</v>
      </c>
      <c r="D953">
        <v>-527.4837</v>
      </c>
      <c r="E953">
        <v>0</v>
      </c>
    </row>
    <row r="954" spans="2:5" x14ac:dyDescent="0.25">
      <c r="B954">
        <v>12</v>
      </c>
      <c r="C954">
        <v>0</v>
      </c>
      <c r="D954">
        <v>-377.60539999999997</v>
      </c>
      <c r="E954">
        <v>33.880099999999999</v>
      </c>
    </row>
    <row r="955" spans="2:5" x14ac:dyDescent="0.25">
      <c r="B955">
        <v>12</v>
      </c>
      <c r="C955">
        <v>1.75</v>
      </c>
      <c r="D955">
        <v>-376.1232</v>
      </c>
      <c r="E955">
        <v>0</v>
      </c>
    </row>
    <row r="956" spans="2:5" x14ac:dyDescent="0.25">
      <c r="B956">
        <v>13</v>
      </c>
      <c r="C956">
        <v>0</v>
      </c>
      <c r="D956">
        <v>-320.14729999999997</v>
      </c>
      <c r="E956">
        <v>119.84269999999999</v>
      </c>
    </row>
    <row r="957" spans="2:5" x14ac:dyDescent="0.25">
      <c r="B957">
        <v>13</v>
      </c>
      <c r="C957">
        <v>1.75</v>
      </c>
      <c r="D957">
        <v>-318.66500000000002</v>
      </c>
      <c r="E957">
        <v>0</v>
      </c>
    </row>
    <row r="958" spans="2:5" x14ac:dyDescent="0.25">
      <c r="B958">
        <v>14</v>
      </c>
      <c r="C958">
        <v>0</v>
      </c>
      <c r="D958">
        <v>-335.24529999999999</v>
      </c>
      <c r="E958">
        <v>119.8336</v>
      </c>
    </row>
    <row r="959" spans="2:5" x14ac:dyDescent="0.25">
      <c r="B959">
        <v>14</v>
      </c>
      <c r="C959">
        <v>1.75</v>
      </c>
      <c r="D959">
        <v>-333.76310000000001</v>
      </c>
      <c r="E959">
        <v>0</v>
      </c>
    </row>
    <row r="960" spans="2:5" x14ac:dyDescent="0.25">
      <c r="B960">
        <v>15</v>
      </c>
      <c r="C960">
        <v>0</v>
      </c>
      <c r="D960">
        <v>-385.69889999999998</v>
      </c>
      <c r="E960">
        <v>119.81019999999999</v>
      </c>
    </row>
    <row r="961" spans="1:5" x14ac:dyDescent="0.25">
      <c r="B961">
        <v>15</v>
      </c>
      <c r="C961">
        <v>1.75</v>
      </c>
      <c r="D961">
        <v>-384.21660000000003</v>
      </c>
      <c r="E961">
        <v>0</v>
      </c>
    </row>
    <row r="962" spans="1:5" x14ac:dyDescent="0.25">
      <c r="A962">
        <v>450</v>
      </c>
      <c r="B962">
        <v>1</v>
      </c>
      <c r="C962">
        <v>0</v>
      </c>
      <c r="D962">
        <v>-186.44229999999999</v>
      </c>
      <c r="E962">
        <v>27.648700000000002</v>
      </c>
    </row>
    <row r="963" spans="1:5" x14ac:dyDescent="0.25">
      <c r="B963">
        <v>1</v>
      </c>
      <c r="C963">
        <v>1.75</v>
      </c>
      <c r="D963">
        <v>-184.96010000000001</v>
      </c>
      <c r="E963">
        <v>0</v>
      </c>
    </row>
    <row r="964" spans="1:5" x14ac:dyDescent="0.25">
      <c r="B964">
        <v>2</v>
      </c>
      <c r="C964">
        <v>0</v>
      </c>
      <c r="D964">
        <v>-263.20749999999998</v>
      </c>
      <c r="E964">
        <v>38.037399999999998</v>
      </c>
    </row>
    <row r="965" spans="1:5" x14ac:dyDescent="0.25">
      <c r="B965">
        <v>2</v>
      </c>
      <c r="C965">
        <v>1.75</v>
      </c>
      <c r="D965">
        <v>-261.7253</v>
      </c>
      <c r="E965">
        <v>0</v>
      </c>
    </row>
    <row r="966" spans="1:5" x14ac:dyDescent="0.25">
      <c r="B966">
        <v>3</v>
      </c>
      <c r="C966">
        <v>0</v>
      </c>
      <c r="D966">
        <v>-236.56120000000001</v>
      </c>
      <c r="E966">
        <v>51.779499999999999</v>
      </c>
    </row>
    <row r="967" spans="1:5" x14ac:dyDescent="0.25">
      <c r="B967">
        <v>3</v>
      </c>
      <c r="C967">
        <v>1.75</v>
      </c>
      <c r="D967">
        <v>-235.07900000000001</v>
      </c>
      <c r="E967">
        <v>0</v>
      </c>
    </row>
    <row r="968" spans="1:5" x14ac:dyDescent="0.25">
      <c r="B968">
        <v>4</v>
      </c>
      <c r="C968">
        <v>0</v>
      </c>
      <c r="D968">
        <v>-246.3032</v>
      </c>
      <c r="E968">
        <v>37.465400000000002</v>
      </c>
    </row>
    <row r="969" spans="1:5" x14ac:dyDescent="0.25">
      <c r="B969">
        <v>4</v>
      </c>
      <c r="C969">
        <v>1.75</v>
      </c>
      <c r="D969">
        <v>-244.82089999999999</v>
      </c>
      <c r="E969">
        <v>0</v>
      </c>
    </row>
    <row r="970" spans="1:5" x14ac:dyDescent="0.25">
      <c r="B970">
        <v>5</v>
      </c>
      <c r="C970">
        <v>0</v>
      </c>
      <c r="D970">
        <v>-189.37</v>
      </c>
      <c r="E970">
        <v>25.5305</v>
      </c>
    </row>
    <row r="971" spans="1:5" x14ac:dyDescent="0.25">
      <c r="B971">
        <v>5</v>
      </c>
      <c r="C971">
        <v>1.75</v>
      </c>
      <c r="D971">
        <v>-187.8878</v>
      </c>
      <c r="E971">
        <v>0</v>
      </c>
    </row>
    <row r="972" spans="1:5" x14ac:dyDescent="0.25">
      <c r="B972">
        <v>6</v>
      </c>
      <c r="C972">
        <v>0</v>
      </c>
      <c r="D972">
        <v>-162.72380000000001</v>
      </c>
      <c r="E972">
        <v>39.272599999999997</v>
      </c>
    </row>
    <row r="973" spans="1:5" x14ac:dyDescent="0.25">
      <c r="B973">
        <v>6</v>
      </c>
      <c r="C973">
        <v>1.75</v>
      </c>
      <c r="D973">
        <v>-161.2415</v>
      </c>
      <c r="E973">
        <v>0</v>
      </c>
    </row>
    <row r="974" spans="1:5" x14ac:dyDescent="0.25">
      <c r="B974">
        <v>7</v>
      </c>
      <c r="C974">
        <v>0</v>
      </c>
      <c r="D974">
        <v>-232.0403</v>
      </c>
      <c r="E974">
        <v>33.646599999999999</v>
      </c>
    </row>
    <row r="975" spans="1:5" x14ac:dyDescent="0.25">
      <c r="B975">
        <v>7</v>
      </c>
      <c r="C975">
        <v>1.75</v>
      </c>
      <c r="D975">
        <v>-230.55799999999999</v>
      </c>
      <c r="E975">
        <v>0</v>
      </c>
    </row>
    <row r="976" spans="1:5" x14ac:dyDescent="0.25">
      <c r="B976">
        <v>8</v>
      </c>
      <c r="C976">
        <v>0</v>
      </c>
      <c r="D976">
        <v>-181.577</v>
      </c>
      <c r="E976">
        <v>89.453699999999998</v>
      </c>
    </row>
    <row r="977" spans="1:5" x14ac:dyDescent="0.25">
      <c r="B977">
        <v>8</v>
      </c>
      <c r="C977">
        <v>1.75</v>
      </c>
      <c r="D977">
        <v>-180.09469999999999</v>
      </c>
      <c r="E977">
        <v>0</v>
      </c>
    </row>
    <row r="978" spans="1:5" x14ac:dyDescent="0.25">
      <c r="B978">
        <v>9</v>
      </c>
      <c r="C978">
        <v>0</v>
      </c>
      <c r="D978">
        <v>-188.64920000000001</v>
      </c>
      <c r="E978">
        <v>89.692999999999998</v>
      </c>
    </row>
    <row r="979" spans="1:5" x14ac:dyDescent="0.25">
      <c r="B979">
        <v>9</v>
      </c>
      <c r="C979">
        <v>1.75</v>
      </c>
      <c r="D979">
        <v>-187.1669</v>
      </c>
      <c r="E979">
        <v>0</v>
      </c>
    </row>
    <row r="980" spans="1:5" x14ac:dyDescent="0.25">
      <c r="B980">
        <v>10</v>
      </c>
      <c r="C980">
        <v>0</v>
      </c>
      <c r="D980">
        <v>-213.26169999999999</v>
      </c>
      <c r="E980">
        <v>93.861900000000006</v>
      </c>
    </row>
    <row r="981" spans="1:5" x14ac:dyDescent="0.25">
      <c r="B981">
        <v>10</v>
      </c>
      <c r="C981">
        <v>1.75</v>
      </c>
      <c r="D981">
        <v>-211.77940000000001</v>
      </c>
      <c r="E981">
        <v>0</v>
      </c>
    </row>
    <row r="982" spans="1:5" x14ac:dyDescent="0.25">
      <c r="B982">
        <v>11</v>
      </c>
      <c r="C982">
        <v>0</v>
      </c>
      <c r="D982">
        <v>-279.2355</v>
      </c>
      <c r="E982">
        <v>58.396999999999998</v>
      </c>
    </row>
    <row r="983" spans="1:5" x14ac:dyDescent="0.25">
      <c r="B983">
        <v>11</v>
      </c>
      <c r="C983">
        <v>1.75</v>
      </c>
      <c r="D983">
        <v>-277.75330000000002</v>
      </c>
      <c r="E983">
        <v>0</v>
      </c>
    </row>
    <row r="984" spans="1:5" x14ac:dyDescent="0.25">
      <c r="B984">
        <v>12</v>
      </c>
      <c r="C984">
        <v>0</v>
      </c>
      <c r="D984">
        <v>-205.398</v>
      </c>
      <c r="E984">
        <v>45.890099999999997</v>
      </c>
    </row>
    <row r="985" spans="1:5" x14ac:dyDescent="0.25">
      <c r="B985">
        <v>12</v>
      </c>
      <c r="C985">
        <v>1.75</v>
      </c>
      <c r="D985">
        <v>-203.91569999999999</v>
      </c>
      <c r="E985">
        <v>0</v>
      </c>
    </row>
    <row r="986" spans="1:5" x14ac:dyDescent="0.25">
      <c r="B986">
        <v>13</v>
      </c>
      <c r="C986">
        <v>0</v>
      </c>
      <c r="D986">
        <v>-224.25120000000001</v>
      </c>
      <c r="E986">
        <v>96.071200000000005</v>
      </c>
    </row>
    <row r="987" spans="1:5" x14ac:dyDescent="0.25">
      <c r="B987">
        <v>13</v>
      </c>
      <c r="C987">
        <v>1.75</v>
      </c>
      <c r="D987">
        <v>-222.76900000000001</v>
      </c>
      <c r="E987">
        <v>0</v>
      </c>
    </row>
    <row r="988" spans="1:5" x14ac:dyDescent="0.25">
      <c r="B988">
        <v>14</v>
      </c>
      <c r="C988">
        <v>0</v>
      </c>
      <c r="D988">
        <v>-231.3235</v>
      </c>
      <c r="E988">
        <v>96.310500000000005</v>
      </c>
    </row>
    <row r="989" spans="1:5" x14ac:dyDescent="0.25">
      <c r="B989">
        <v>14</v>
      </c>
      <c r="C989">
        <v>1.75</v>
      </c>
      <c r="D989">
        <v>-229.84119999999999</v>
      </c>
      <c r="E989">
        <v>0</v>
      </c>
    </row>
    <row r="990" spans="1:5" x14ac:dyDescent="0.25">
      <c r="B990">
        <v>15</v>
      </c>
      <c r="C990">
        <v>0</v>
      </c>
      <c r="D990">
        <v>-255.9359</v>
      </c>
      <c r="E990">
        <v>100.4795</v>
      </c>
    </row>
    <row r="991" spans="1:5" x14ac:dyDescent="0.25">
      <c r="B991">
        <v>15</v>
      </c>
      <c r="C991">
        <v>1.75</v>
      </c>
      <c r="D991">
        <v>-254.4537</v>
      </c>
      <c r="E991">
        <v>0</v>
      </c>
    </row>
    <row r="992" spans="1:5" x14ac:dyDescent="0.25">
      <c r="A992">
        <v>458</v>
      </c>
      <c r="B992">
        <v>1</v>
      </c>
      <c r="C992">
        <v>0</v>
      </c>
      <c r="D992">
        <v>-186.44229999999999</v>
      </c>
      <c r="E992">
        <v>27.648700000000002</v>
      </c>
    </row>
    <row r="993" spans="2:5" x14ac:dyDescent="0.25">
      <c r="B993">
        <v>1</v>
      </c>
      <c r="C993">
        <v>1.75</v>
      </c>
      <c r="D993">
        <v>-184.96010000000001</v>
      </c>
      <c r="E993">
        <v>0</v>
      </c>
    </row>
    <row r="994" spans="2:5" x14ac:dyDescent="0.25">
      <c r="B994">
        <v>2</v>
      </c>
      <c r="C994">
        <v>0</v>
      </c>
      <c r="D994">
        <v>-263.20749999999998</v>
      </c>
      <c r="E994">
        <v>38.037399999999998</v>
      </c>
    </row>
    <row r="995" spans="2:5" x14ac:dyDescent="0.25">
      <c r="B995">
        <v>2</v>
      </c>
      <c r="C995">
        <v>1.75</v>
      </c>
      <c r="D995">
        <v>-261.7253</v>
      </c>
      <c r="E995">
        <v>0</v>
      </c>
    </row>
    <row r="996" spans="2:5" x14ac:dyDescent="0.25">
      <c r="B996">
        <v>3</v>
      </c>
      <c r="C996">
        <v>0</v>
      </c>
      <c r="D996">
        <v>-236.56110000000001</v>
      </c>
      <c r="E996">
        <v>51.7789</v>
      </c>
    </row>
    <row r="997" spans="2:5" x14ac:dyDescent="0.25">
      <c r="B997">
        <v>3</v>
      </c>
      <c r="C997">
        <v>1.75</v>
      </c>
      <c r="D997">
        <v>-235.0789</v>
      </c>
      <c r="E997">
        <v>0</v>
      </c>
    </row>
    <row r="998" spans="2:5" x14ac:dyDescent="0.25">
      <c r="B998">
        <v>4</v>
      </c>
      <c r="C998">
        <v>0</v>
      </c>
      <c r="D998">
        <v>-246.3032</v>
      </c>
      <c r="E998">
        <v>37.465400000000002</v>
      </c>
    </row>
    <row r="999" spans="2:5" x14ac:dyDescent="0.25">
      <c r="B999">
        <v>4</v>
      </c>
      <c r="C999">
        <v>1.75</v>
      </c>
      <c r="D999">
        <v>-244.82089999999999</v>
      </c>
      <c r="E999">
        <v>0</v>
      </c>
    </row>
    <row r="1000" spans="2:5" x14ac:dyDescent="0.25">
      <c r="B1000">
        <v>5</v>
      </c>
      <c r="C1000">
        <v>0</v>
      </c>
      <c r="D1000">
        <v>-189.37</v>
      </c>
      <c r="E1000">
        <v>25.5305</v>
      </c>
    </row>
    <row r="1001" spans="2:5" x14ac:dyDescent="0.25">
      <c r="B1001">
        <v>5</v>
      </c>
      <c r="C1001">
        <v>1.75</v>
      </c>
      <c r="D1001">
        <v>-187.8878</v>
      </c>
      <c r="E1001">
        <v>0</v>
      </c>
    </row>
    <row r="1002" spans="2:5" x14ac:dyDescent="0.25">
      <c r="B1002">
        <v>6</v>
      </c>
      <c r="C1002">
        <v>0</v>
      </c>
      <c r="D1002">
        <v>-162.7236</v>
      </c>
      <c r="E1002">
        <v>39.271999999999998</v>
      </c>
    </row>
    <row r="1003" spans="2:5" x14ac:dyDescent="0.25">
      <c r="B1003">
        <v>6</v>
      </c>
      <c r="C1003">
        <v>1.75</v>
      </c>
      <c r="D1003">
        <v>-161.2414</v>
      </c>
      <c r="E1003">
        <v>0</v>
      </c>
    </row>
    <row r="1004" spans="2:5" x14ac:dyDescent="0.25">
      <c r="B1004">
        <v>7</v>
      </c>
      <c r="C1004">
        <v>0</v>
      </c>
      <c r="D1004">
        <v>-232.0403</v>
      </c>
      <c r="E1004">
        <v>33.646599999999999</v>
      </c>
    </row>
    <row r="1005" spans="2:5" x14ac:dyDescent="0.25">
      <c r="B1005">
        <v>7</v>
      </c>
      <c r="C1005">
        <v>1.75</v>
      </c>
      <c r="D1005">
        <v>-230.55799999999999</v>
      </c>
      <c r="E1005">
        <v>0</v>
      </c>
    </row>
    <row r="1006" spans="2:5" x14ac:dyDescent="0.25">
      <c r="B1006">
        <v>8</v>
      </c>
      <c r="C1006">
        <v>0</v>
      </c>
      <c r="D1006">
        <v>-181.57650000000001</v>
      </c>
      <c r="E1006">
        <v>89.451499999999996</v>
      </c>
    </row>
    <row r="1007" spans="2:5" x14ac:dyDescent="0.25">
      <c r="B1007">
        <v>8</v>
      </c>
      <c r="C1007">
        <v>1.75</v>
      </c>
      <c r="D1007">
        <v>-180.0943</v>
      </c>
      <c r="E1007">
        <v>0</v>
      </c>
    </row>
    <row r="1008" spans="2:5" x14ac:dyDescent="0.25">
      <c r="B1008">
        <v>9</v>
      </c>
      <c r="C1008">
        <v>0</v>
      </c>
      <c r="D1008">
        <v>-188.64869999999999</v>
      </c>
      <c r="E1008">
        <v>89.690799999999996</v>
      </c>
    </row>
    <row r="1009" spans="1:5" x14ac:dyDescent="0.25">
      <c r="B1009">
        <v>9</v>
      </c>
      <c r="C1009">
        <v>1.75</v>
      </c>
      <c r="D1009">
        <v>-187.16650000000001</v>
      </c>
      <c r="E1009">
        <v>0</v>
      </c>
    </row>
    <row r="1010" spans="1:5" x14ac:dyDescent="0.25">
      <c r="B1010">
        <v>10</v>
      </c>
      <c r="C1010">
        <v>0</v>
      </c>
      <c r="D1010">
        <v>-213.2612</v>
      </c>
      <c r="E1010">
        <v>93.859800000000007</v>
      </c>
    </row>
    <row r="1011" spans="1:5" x14ac:dyDescent="0.25">
      <c r="B1011">
        <v>10</v>
      </c>
      <c r="C1011">
        <v>1.75</v>
      </c>
      <c r="D1011">
        <v>-211.779</v>
      </c>
      <c r="E1011">
        <v>0</v>
      </c>
    </row>
    <row r="1012" spans="1:5" x14ac:dyDescent="0.25">
      <c r="B1012">
        <v>11</v>
      </c>
      <c r="C1012">
        <v>0</v>
      </c>
      <c r="D1012">
        <v>-279.23540000000003</v>
      </c>
      <c r="E1012">
        <v>58.3964</v>
      </c>
    </row>
    <row r="1013" spans="1:5" x14ac:dyDescent="0.25">
      <c r="B1013">
        <v>11</v>
      </c>
      <c r="C1013">
        <v>1.75</v>
      </c>
      <c r="D1013">
        <v>-277.75310000000002</v>
      </c>
      <c r="E1013">
        <v>0</v>
      </c>
    </row>
    <row r="1014" spans="1:5" x14ac:dyDescent="0.25">
      <c r="B1014">
        <v>12</v>
      </c>
      <c r="C1014">
        <v>0</v>
      </c>
      <c r="D1014">
        <v>-205.39789999999999</v>
      </c>
      <c r="E1014">
        <v>45.889499999999998</v>
      </c>
    </row>
    <row r="1015" spans="1:5" x14ac:dyDescent="0.25">
      <c r="B1015">
        <v>12</v>
      </c>
      <c r="C1015">
        <v>1.75</v>
      </c>
      <c r="D1015">
        <v>-203.91560000000001</v>
      </c>
      <c r="E1015">
        <v>0</v>
      </c>
    </row>
    <row r="1016" spans="1:5" x14ac:dyDescent="0.25">
      <c r="B1016">
        <v>13</v>
      </c>
      <c r="C1016">
        <v>0</v>
      </c>
      <c r="D1016">
        <v>-224.25069999999999</v>
      </c>
      <c r="E1016">
        <v>96.069000000000003</v>
      </c>
    </row>
    <row r="1017" spans="1:5" x14ac:dyDescent="0.25">
      <c r="B1017">
        <v>13</v>
      </c>
      <c r="C1017">
        <v>1.75</v>
      </c>
      <c r="D1017">
        <v>-222.76849999999999</v>
      </c>
      <c r="E1017">
        <v>0</v>
      </c>
    </row>
    <row r="1018" spans="1:5" x14ac:dyDescent="0.25">
      <c r="B1018">
        <v>14</v>
      </c>
      <c r="C1018">
        <v>0</v>
      </c>
      <c r="D1018">
        <v>-231.32300000000001</v>
      </c>
      <c r="E1018">
        <v>96.308300000000003</v>
      </c>
    </row>
    <row r="1019" spans="1:5" x14ac:dyDescent="0.25">
      <c r="B1019">
        <v>14</v>
      </c>
      <c r="C1019">
        <v>1.75</v>
      </c>
      <c r="D1019">
        <v>-229.8407</v>
      </c>
      <c r="E1019">
        <v>0</v>
      </c>
    </row>
    <row r="1020" spans="1:5" x14ac:dyDescent="0.25">
      <c r="B1020">
        <v>15</v>
      </c>
      <c r="C1020">
        <v>0</v>
      </c>
      <c r="D1020">
        <v>-255.93549999999999</v>
      </c>
      <c r="E1020">
        <v>100.4773</v>
      </c>
    </row>
    <row r="1021" spans="1:5" x14ac:dyDescent="0.25">
      <c r="B1021">
        <v>15</v>
      </c>
      <c r="C1021">
        <v>1.75</v>
      </c>
      <c r="D1021">
        <v>-254.45320000000001</v>
      </c>
      <c r="E1021">
        <v>0</v>
      </c>
    </row>
    <row r="1022" spans="1:5" x14ac:dyDescent="0.25">
      <c r="A1022">
        <v>481</v>
      </c>
      <c r="B1022">
        <v>1</v>
      </c>
      <c r="C1022">
        <v>0</v>
      </c>
      <c r="D1022">
        <v>-370.86540000000002</v>
      </c>
      <c r="E1022">
        <v>1.1299999999999999E-2</v>
      </c>
    </row>
    <row r="1023" spans="1:5" x14ac:dyDescent="0.25">
      <c r="B1023">
        <v>1</v>
      </c>
      <c r="C1023">
        <v>1.75</v>
      </c>
      <c r="D1023">
        <v>-369.38310000000001</v>
      </c>
      <c r="E1023">
        <v>0</v>
      </c>
    </row>
    <row r="1024" spans="1:5" x14ac:dyDescent="0.25">
      <c r="B1024">
        <v>2</v>
      </c>
      <c r="C1024">
        <v>0</v>
      </c>
      <c r="D1024">
        <v>-527.83050000000003</v>
      </c>
      <c r="E1024">
        <v>4.1500000000000002E-2</v>
      </c>
    </row>
    <row r="1025" spans="2:5" x14ac:dyDescent="0.25">
      <c r="B1025">
        <v>2</v>
      </c>
      <c r="C1025">
        <v>1.75</v>
      </c>
      <c r="D1025">
        <v>-526.34829999999999</v>
      </c>
      <c r="E1025">
        <v>0</v>
      </c>
    </row>
    <row r="1026" spans="2:5" x14ac:dyDescent="0.25">
      <c r="B1026">
        <v>3</v>
      </c>
      <c r="C1026">
        <v>0</v>
      </c>
      <c r="D1026">
        <v>-437.14109999999999</v>
      </c>
      <c r="E1026">
        <v>33.7286</v>
      </c>
    </row>
    <row r="1027" spans="2:5" x14ac:dyDescent="0.25">
      <c r="B1027">
        <v>3</v>
      </c>
      <c r="C1027">
        <v>1.75</v>
      </c>
      <c r="D1027">
        <v>-435.65890000000002</v>
      </c>
      <c r="E1027">
        <v>0</v>
      </c>
    </row>
    <row r="1028" spans="2:5" x14ac:dyDescent="0.25">
      <c r="B1028">
        <v>4</v>
      </c>
      <c r="C1028">
        <v>0</v>
      </c>
      <c r="D1028">
        <v>-492.62290000000002</v>
      </c>
      <c r="E1028">
        <v>4.9200000000000001E-2</v>
      </c>
    </row>
    <row r="1029" spans="2:5" x14ac:dyDescent="0.25">
      <c r="B1029">
        <v>4</v>
      </c>
      <c r="C1029">
        <v>1.75</v>
      </c>
      <c r="D1029">
        <v>-491.14060000000001</v>
      </c>
      <c r="E1029">
        <v>0</v>
      </c>
    </row>
    <row r="1030" spans="2:5" x14ac:dyDescent="0.25">
      <c r="B1030">
        <v>5</v>
      </c>
      <c r="C1030">
        <v>0</v>
      </c>
      <c r="D1030">
        <v>-377.7287</v>
      </c>
      <c r="E1030">
        <v>5.0000000000000001E-4</v>
      </c>
    </row>
    <row r="1031" spans="2:5" x14ac:dyDescent="0.25">
      <c r="B1031">
        <v>5</v>
      </c>
      <c r="C1031">
        <v>1.75</v>
      </c>
      <c r="D1031">
        <v>-376.24650000000003</v>
      </c>
      <c r="E1031">
        <v>0</v>
      </c>
    </row>
    <row r="1032" spans="2:5" x14ac:dyDescent="0.25">
      <c r="B1032">
        <v>6</v>
      </c>
      <c r="C1032">
        <v>0</v>
      </c>
      <c r="D1032">
        <v>-287.03930000000003</v>
      </c>
      <c r="E1032">
        <v>33.6875</v>
      </c>
    </row>
    <row r="1033" spans="2:5" x14ac:dyDescent="0.25">
      <c r="B1033">
        <v>6</v>
      </c>
      <c r="C1033">
        <v>1.75</v>
      </c>
      <c r="D1033">
        <v>-285.55700000000002</v>
      </c>
      <c r="E1033">
        <v>0</v>
      </c>
    </row>
    <row r="1034" spans="2:5" x14ac:dyDescent="0.25">
      <c r="B1034">
        <v>7</v>
      </c>
      <c r="C1034">
        <v>0</v>
      </c>
      <c r="D1034">
        <v>-464.14460000000003</v>
      </c>
      <c r="E1034">
        <v>3.0800000000000001E-2</v>
      </c>
    </row>
    <row r="1035" spans="2:5" x14ac:dyDescent="0.25">
      <c r="B1035">
        <v>7</v>
      </c>
      <c r="C1035">
        <v>1.75</v>
      </c>
      <c r="D1035">
        <v>-462.66239999999999</v>
      </c>
      <c r="E1035">
        <v>0</v>
      </c>
    </row>
    <row r="1036" spans="2:5" x14ac:dyDescent="0.25">
      <c r="B1036">
        <v>8</v>
      </c>
      <c r="C1036">
        <v>0</v>
      </c>
      <c r="D1036">
        <v>-233.86089999999999</v>
      </c>
      <c r="E1036">
        <v>117.92140000000001</v>
      </c>
    </row>
    <row r="1037" spans="2:5" x14ac:dyDescent="0.25">
      <c r="B1037">
        <v>8</v>
      </c>
      <c r="C1037">
        <v>1.75</v>
      </c>
      <c r="D1037">
        <v>-232.37860000000001</v>
      </c>
      <c r="E1037">
        <v>0</v>
      </c>
    </row>
    <row r="1038" spans="2:5" x14ac:dyDescent="0.25">
      <c r="B1038">
        <v>9</v>
      </c>
      <c r="C1038">
        <v>0</v>
      </c>
      <c r="D1038">
        <v>-248.59059999999999</v>
      </c>
      <c r="E1038">
        <v>117.9182</v>
      </c>
    </row>
    <row r="1039" spans="2:5" x14ac:dyDescent="0.25">
      <c r="B1039">
        <v>9</v>
      </c>
      <c r="C1039">
        <v>1.75</v>
      </c>
      <c r="D1039">
        <v>-247.10839999999999</v>
      </c>
      <c r="E1039">
        <v>0</v>
      </c>
    </row>
    <row r="1040" spans="2:5" x14ac:dyDescent="0.25">
      <c r="B1040">
        <v>10</v>
      </c>
      <c r="C1040">
        <v>0</v>
      </c>
      <c r="D1040">
        <v>-298.62459999999999</v>
      </c>
      <c r="E1040">
        <v>117.9318</v>
      </c>
    </row>
    <row r="1041" spans="1:5" x14ac:dyDescent="0.25">
      <c r="B1041">
        <v>10</v>
      </c>
      <c r="C1041">
        <v>1.75</v>
      </c>
      <c r="D1041">
        <v>-297.14229999999998</v>
      </c>
      <c r="E1041">
        <v>0</v>
      </c>
    </row>
    <row r="1042" spans="1:5" x14ac:dyDescent="0.25">
      <c r="B1042">
        <v>11</v>
      </c>
      <c r="C1042">
        <v>0</v>
      </c>
      <c r="D1042">
        <v>-524.23490000000004</v>
      </c>
      <c r="E1042">
        <v>33.731200000000001</v>
      </c>
    </row>
    <row r="1043" spans="1:5" x14ac:dyDescent="0.25">
      <c r="B1043">
        <v>11</v>
      </c>
      <c r="C1043">
        <v>1.75</v>
      </c>
      <c r="D1043">
        <v>-522.75260000000003</v>
      </c>
      <c r="E1043">
        <v>0</v>
      </c>
    </row>
    <row r="1044" spans="1:5" x14ac:dyDescent="0.25">
      <c r="B1044">
        <v>12</v>
      </c>
      <c r="C1044">
        <v>0</v>
      </c>
      <c r="D1044">
        <v>-374.13299999999998</v>
      </c>
      <c r="E1044">
        <v>33.690199999999997</v>
      </c>
    </row>
    <row r="1045" spans="1:5" x14ac:dyDescent="0.25">
      <c r="B1045">
        <v>12</v>
      </c>
      <c r="C1045">
        <v>1.75</v>
      </c>
      <c r="D1045">
        <v>-372.6508</v>
      </c>
      <c r="E1045">
        <v>0</v>
      </c>
    </row>
    <row r="1046" spans="1:5" x14ac:dyDescent="0.25">
      <c r="B1046">
        <v>13</v>
      </c>
      <c r="C1046">
        <v>0</v>
      </c>
      <c r="D1046">
        <v>-320.95460000000003</v>
      </c>
      <c r="E1046">
        <v>117.92400000000001</v>
      </c>
    </row>
    <row r="1047" spans="1:5" x14ac:dyDescent="0.25">
      <c r="B1047">
        <v>13</v>
      </c>
      <c r="C1047">
        <v>1.75</v>
      </c>
      <c r="D1047">
        <v>-319.47239999999999</v>
      </c>
      <c r="E1047">
        <v>0</v>
      </c>
    </row>
    <row r="1048" spans="1:5" x14ac:dyDescent="0.25">
      <c r="B1048">
        <v>14</v>
      </c>
      <c r="C1048">
        <v>0</v>
      </c>
      <c r="D1048">
        <v>-335.68439999999998</v>
      </c>
      <c r="E1048">
        <v>117.9208</v>
      </c>
    </row>
    <row r="1049" spans="1:5" x14ac:dyDescent="0.25">
      <c r="B1049">
        <v>14</v>
      </c>
      <c r="C1049">
        <v>1.75</v>
      </c>
      <c r="D1049">
        <v>-334.20209999999997</v>
      </c>
      <c r="E1049">
        <v>0</v>
      </c>
    </row>
    <row r="1050" spans="1:5" x14ac:dyDescent="0.25">
      <c r="B1050">
        <v>15</v>
      </c>
      <c r="C1050">
        <v>0</v>
      </c>
      <c r="D1050">
        <v>-385.7183</v>
      </c>
      <c r="E1050">
        <v>117.9345</v>
      </c>
    </row>
    <row r="1051" spans="1:5" x14ac:dyDescent="0.25">
      <c r="B1051">
        <v>15</v>
      </c>
      <c r="C1051">
        <v>1.75</v>
      </c>
      <c r="D1051">
        <v>-384.23610000000002</v>
      </c>
      <c r="E1051">
        <v>0</v>
      </c>
    </row>
    <row r="1052" spans="1:5" x14ac:dyDescent="0.25">
      <c r="A1052">
        <v>489</v>
      </c>
      <c r="B1052">
        <v>1</v>
      </c>
      <c r="C1052">
        <v>0</v>
      </c>
      <c r="D1052">
        <v>-370.86540000000002</v>
      </c>
      <c r="E1052">
        <v>1.1299999999999999E-2</v>
      </c>
    </row>
    <row r="1053" spans="1:5" x14ac:dyDescent="0.25">
      <c r="B1053">
        <v>1</v>
      </c>
      <c r="C1053">
        <v>1.75</v>
      </c>
      <c r="D1053">
        <v>-369.38310000000001</v>
      </c>
      <c r="E1053">
        <v>0</v>
      </c>
    </row>
    <row r="1054" spans="1:5" x14ac:dyDescent="0.25">
      <c r="B1054">
        <v>2</v>
      </c>
      <c r="C1054">
        <v>0</v>
      </c>
      <c r="D1054">
        <v>-527.83050000000003</v>
      </c>
      <c r="E1054">
        <v>4.1500000000000002E-2</v>
      </c>
    </row>
    <row r="1055" spans="1:5" x14ac:dyDescent="0.25">
      <c r="B1055">
        <v>2</v>
      </c>
      <c r="C1055">
        <v>1.75</v>
      </c>
      <c r="D1055">
        <v>-526.34829999999999</v>
      </c>
      <c r="E1055">
        <v>0</v>
      </c>
    </row>
    <row r="1056" spans="1:5" x14ac:dyDescent="0.25">
      <c r="B1056">
        <v>3</v>
      </c>
      <c r="C1056">
        <v>0</v>
      </c>
      <c r="D1056">
        <v>-437.14089999999999</v>
      </c>
      <c r="E1056">
        <v>33.727800000000002</v>
      </c>
    </row>
    <row r="1057" spans="2:5" x14ac:dyDescent="0.25">
      <c r="B1057">
        <v>3</v>
      </c>
      <c r="C1057">
        <v>1.75</v>
      </c>
      <c r="D1057">
        <v>-435.65870000000001</v>
      </c>
      <c r="E1057">
        <v>0</v>
      </c>
    </row>
    <row r="1058" spans="2:5" x14ac:dyDescent="0.25">
      <c r="B1058">
        <v>4</v>
      </c>
      <c r="C1058">
        <v>0</v>
      </c>
      <c r="D1058">
        <v>-492.62290000000002</v>
      </c>
      <c r="E1058">
        <v>4.9200000000000001E-2</v>
      </c>
    </row>
    <row r="1059" spans="2:5" x14ac:dyDescent="0.25">
      <c r="B1059">
        <v>4</v>
      </c>
      <c r="C1059">
        <v>1.75</v>
      </c>
      <c r="D1059">
        <v>-491.14060000000001</v>
      </c>
      <c r="E1059">
        <v>0</v>
      </c>
    </row>
    <row r="1060" spans="2:5" x14ac:dyDescent="0.25">
      <c r="B1060">
        <v>5</v>
      </c>
      <c r="C1060">
        <v>0</v>
      </c>
      <c r="D1060">
        <v>-377.7287</v>
      </c>
      <c r="E1060">
        <v>5.0000000000000001E-4</v>
      </c>
    </row>
    <row r="1061" spans="2:5" x14ac:dyDescent="0.25">
      <c r="B1061">
        <v>5</v>
      </c>
      <c r="C1061">
        <v>1.75</v>
      </c>
      <c r="D1061">
        <v>-376.24650000000003</v>
      </c>
      <c r="E1061">
        <v>0</v>
      </c>
    </row>
    <row r="1062" spans="2:5" x14ac:dyDescent="0.25">
      <c r="B1062">
        <v>6</v>
      </c>
      <c r="C1062">
        <v>0</v>
      </c>
      <c r="D1062">
        <v>-287.03910000000002</v>
      </c>
      <c r="E1062">
        <v>33.686799999999998</v>
      </c>
    </row>
    <row r="1063" spans="2:5" x14ac:dyDescent="0.25">
      <c r="B1063">
        <v>6</v>
      </c>
      <c r="C1063">
        <v>1.75</v>
      </c>
      <c r="D1063">
        <v>-285.55689999999998</v>
      </c>
      <c r="E1063">
        <v>0</v>
      </c>
    </row>
    <row r="1064" spans="2:5" x14ac:dyDescent="0.25">
      <c r="B1064">
        <v>7</v>
      </c>
      <c r="C1064">
        <v>0</v>
      </c>
      <c r="D1064">
        <v>-464.14460000000003</v>
      </c>
      <c r="E1064">
        <v>3.0800000000000001E-2</v>
      </c>
    </row>
    <row r="1065" spans="2:5" x14ac:dyDescent="0.25">
      <c r="B1065">
        <v>7</v>
      </c>
      <c r="C1065">
        <v>1.75</v>
      </c>
      <c r="D1065">
        <v>-462.66239999999999</v>
      </c>
      <c r="E1065">
        <v>0</v>
      </c>
    </row>
    <row r="1066" spans="2:5" x14ac:dyDescent="0.25">
      <c r="B1066">
        <v>8</v>
      </c>
      <c r="C1066">
        <v>0</v>
      </c>
      <c r="D1066">
        <v>-233.86019999999999</v>
      </c>
      <c r="E1066">
        <v>117.9187</v>
      </c>
    </row>
    <row r="1067" spans="2:5" x14ac:dyDescent="0.25">
      <c r="B1067">
        <v>8</v>
      </c>
      <c r="C1067">
        <v>1.75</v>
      </c>
      <c r="D1067">
        <v>-232.37790000000001</v>
      </c>
      <c r="E1067">
        <v>0</v>
      </c>
    </row>
    <row r="1068" spans="2:5" x14ac:dyDescent="0.25">
      <c r="B1068">
        <v>9</v>
      </c>
      <c r="C1068">
        <v>0</v>
      </c>
      <c r="D1068">
        <v>-248.5899</v>
      </c>
      <c r="E1068">
        <v>117.91549999999999</v>
      </c>
    </row>
    <row r="1069" spans="2:5" x14ac:dyDescent="0.25">
      <c r="B1069">
        <v>9</v>
      </c>
      <c r="C1069">
        <v>1.75</v>
      </c>
      <c r="D1069">
        <v>-247.10769999999999</v>
      </c>
      <c r="E1069">
        <v>0</v>
      </c>
    </row>
    <row r="1070" spans="2:5" x14ac:dyDescent="0.25">
      <c r="B1070">
        <v>10</v>
      </c>
      <c r="C1070">
        <v>0</v>
      </c>
      <c r="D1070">
        <v>-298.62389999999999</v>
      </c>
      <c r="E1070">
        <v>117.92919999999999</v>
      </c>
    </row>
    <row r="1071" spans="2:5" x14ac:dyDescent="0.25">
      <c r="B1071">
        <v>10</v>
      </c>
      <c r="C1071">
        <v>1.75</v>
      </c>
      <c r="D1071">
        <v>-297.14159999999998</v>
      </c>
      <c r="E1071">
        <v>0</v>
      </c>
    </row>
    <row r="1072" spans="2:5" x14ac:dyDescent="0.25">
      <c r="B1072">
        <v>11</v>
      </c>
      <c r="C1072">
        <v>0</v>
      </c>
      <c r="D1072">
        <v>-524.2346</v>
      </c>
      <c r="E1072">
        <v>33.730400000000003</v>
      </c>
    </row>
    <row r="1073" spans="2:5" x14ac:dyDescent="0.25">
      <c r="B1073">
        <v>11</v>
      </c>
      <c r="C1073">
        <v>1.75</v>
      </c>
      <c r="D1073">
        <v>-522.75239999999997</v>
      </c>
      <c r="E1073">
        <v>0</v>
      </c>
    </row>
    <row r="1074" spans="2:5" x14ac:dyDescent="0.25">
      <c r="B1074">
        <v>12</v>
      </c>
      <c r="C1074">
        <v>0</v>
      </c>
      <c r="D1074">
        <v>-374.13279999999997</v>
      </c>
      <c r="E1074">
        <v>33.689399999999999</v>
      </c>
    </row>
    <row r="1075" spans="2:5" x14ac:dyDescent="0.25">
      <c r="B1075">
        <v>12</v>
      </c>
      <c r="C1075">
        <v>1.75</v>
      </c>
      <c r="D1075">
        <v>-372.6506</v>
      </c>
      <c r="E1075">
        <v>0</v>
      </c>
    </row>
    <row r="1076" spans="2:5" x14ac:dyDescent="0.25">
      <c r="B1076">
        <v>13</v>
      </c>
      <c r="C1076">
        <v>0</v>
      </c>
      <c r="D1076">
        <v>-320.95389999999998</v>
      </c>
      <c r="E1076">
        <v>117.92140000000001</v>
      </c>
    </row>
    <row r="1077" spans="2:5" x14ac:dyDescent="0.25">
      <c r="B1077">
        <v>13</v>
      </c>
      <c r="C1077">
        <v>1.75</v>
      </c>
      <c r="D1077">
        <v>-319.4717</v>
      </c>
      <c r="E1077">
        <v>0</v>
      </c>
    </row>
    <row r="1078" spans="2:5" x14ac:dyDescent="0.25">
      <c r="B1078">
        <v>14</v>
      </c>
      <c r="C1078">
        <v>0</v>
      </c>
      <c r="D1078">
        <v>-335.68369999999999</v>
      </c>
      <c r="E1078">
        <v>117.9182</v>
      </c>
    </row>
    <row r="1079" spans="2:5" x14ac:dyDescent="0.25">
      <c r="B1079">
        <v>14</v>
      </c>
      <c r="C1079">
        <v>1.75</v>
      </c>
      <c r="D1079">
        <v>-334.20139999999998</v>
      </c>
      <c r="E1079">
        <v>0</v>
      </c>
    </row>
    <row r="1080" spans="2:5" x14ac:dyDescent="0.25">
      <c r="B1080">
        <v>15</v>
      </c>
      <c r="C1080">
        <v>0</v>
      </c>
      <c r="D1080">
        <v>-385.7176</v>
      </c>
      <c r="E1080">
        <v>117.9319</v>
      </c>
    </row>
    <row r="1081" spans="2:5" x14ac:dyDescent="0.25">
      <c r="B1081">
        <v>15</v>
      </c>
      <c r="C1081">
        <v>1.75</v>
      </c>
      <c r="D1081">
        <v>-384.23540000000003</v>
      </c>
      <c r="E108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85E6-B29F-424F-97E9-0F299B5A17BB}">
  <dimension ref="A1:X271"/>
  <sheetViews>
    <sheetView topLeftCell="A13" workbookViewId="0">
      <selection activeCell="R30" sqref="R30"/>
    </sheetView>
  </sheetViews>
  <sheetFormatPr defaultRowHeight="15" x14ac:dyDescent="0.25"/>
  <cols>
    <col min="4" max="4" width="12.7109375" bestFit="1" customWidth="1"/>
    <col min="11" max="11" width="10" bestFit="1" customWidth="1"/>
  </cols>
  <sheetData>
    <row r="1" spans="1:24" x14ac:dyDescent="0.25">
      <c r="M1" t="s">
        <v>53</v>
      </c>
      <c r="O1" t="s">
        <v>12</v>
      </c>
      <c r="P1" t="s">
        <v>14</v>
      </c>
      <c r="Q1" t="s">
        <v>54</v>
      </c>
      <c r="R1" t="s">
        <v>55</v>
      </c>
      <c r="S1" t="s">
        <v>56</v>
      </c>
      <c r="U1" s="4" t="s">
        <v>14</v>
      </c>
      <c r="V1" s="4" t="s">
        <v>58</v>
      </c>
      <c r="W1" s="4" t="s">
        <v>59</v>
      </c>
      <c r="X1" s="4" t="s">
        <v>5</v>
      </c>
    </row>
    <row r="2" spans="1:24" x14ac:dyDescent="0.25">
      <c r="J2" t="s">
        <v>65</v>
      </c>
      <c r="K2" t="s">
        <v>71</v>
      </c>
      <c r="O2">
        <v>246</v>
      </c>
      <c r="P2">
        <v>1</v>
      </c>
      <c r="Q2">
        <v>0</v>
      </c>
      <c r="R2">
        <v>-324.91219999999998</v>
      </c>
      <c r="S2">
        <v>0</v>
      </c>
      <c r="U2" s="5">
        <v>1</v>
      </c>
      <c r="V2" s="5">
        <v>0</v>
      </c>
      <c r="W2" s="5">
        <v>0</v>
      </c>
      <c r="X2" s="5">
        <v>69.309799999999996</v>
      </c>
    </row>
    <row r="3" spans="1:24" x14ac:dyDescent="0.25">
      <c r="A3" t="s">
        <v>21</v>
      </c>
      <c r="B3" t="s">
        <v>22</v>
      </c>
      <c r="C3" t="s">
        <v>23</v>
      </c>
      <c r="D3" t="s">
        <v>25</v>
      </c>
      <c r="E3" t="s">
        <v>24</v>
      </c>
      <c r="F3" t="s">
        <v>40</v>
      </c>
      <c r="G3" s="6" t="s">
        <v>63</v>
      </c>
      <c r="H3" t="s">
        <v>27</v>
      </c>
      <c r="I3" t="s">
        <v>61</v>
      </c>
      <c r="J3" t="s">
        <v>35</v>
      </c>
      <c r="K3" t="s">
        <v>41</v>
      </c>
      <c r="L3" t="s">
        <v>43</v>
      </c>
      <c r="M3" t="s">
        <v>50</v>
      </c>
      <c r="P3">
        <v>1</v>
      </c>
      <c r="Q3">
        <v>3.5</v>
      </c>
      <c r="R3">
        <v>-321.9477</v>
      </c>
      <c r="S3">
        <v>-17.001999999999999</v>
      </c>
      <c r="U3" s="5">
        <v>1</v>
      </c>
      <c r="V3" s="5">
        <v>1.5</v>
      </c>
      <c r="W3" s="5">
        <v>46.9328</v>
      </c>
      <c r="X3" s="5">
        <v>69.309799999999996</v>
      </c>
    </row>
    <row r="4" spans="1:24" x14ac:dyDescent="0.25">
      <c r="A4">
        <f>AVERAGE(R2:R3)</f>
        <v>-323.42994999999996</v>
      </c>
      <c r="B4">
        <f>S2</f>
        <v>0</v>
      </c>
      <c r="C4">
        <f>S3</f>
        <v>-17.001999999999999</v>
      </c>
      <c r="D4">
        <f>IF(ABS(C4)&gt;ABS(B4),C4,B4)</f>
        <v>-17.001999999999999</v>
      </c>
      <c r="E4">
        <v>3500</v>
      </c>
      <c r="F4">
        <v>200000</v>
      </c>
      <c r="G4">
        <v>3410</v>
      </c>
      <c r="H4">
        <v>441</v>
      </c>
      <c r="I4">
        <v>134</v>
      </c>
      <c r="J4">
        <v>11000</v>
      </c>
      <c r="K4">
        <f>J4*I4^2/1000000</f>
        <v>197.51599999999999</v>
      </c>
      <c r="L4">
        <v>0.65</v>
      </c>
      <c r="M4">
        <v>3900</v>
      </c>
      <c r="P4">
        <v>2</v>
      </c>
      <c r="Q4">
        <v>0</v>
      </c>
      <c r="R4">
        <v>-481.61099999999999</v>
      </c>
      <c r="S4">
        <v>0</v>
      </c>
      <c r="U4" s="5">
        <v>1</v>
      </c>
      <c r="V4" s="5">
        <v>3</v>
      </c>
      <c r="W4" s="5">
        <v>63.3735</v>
      </c>
      <c r="X4" s="5">
        <v>69.309799999999996</v>
      </c>
    </row>
    <row r="5" spans="1:24" x14ac:dyDescent="0.25">
      <c r="A5" t="s">
        <v>45</v>
      </c>
      <c r="D5" t="s">
        <v>46</v>
      </c>
      <c r="F5" t="s">
        <v>49</v>
      </c>
      <c r="P5">
        <v>2</v>
      </c>
      <c r="Q5">
        <v>3.5</v>
      </c>
      <c r="R5">
        <v>-478.6465</v>
      </c>
      <c r="S5">
        <v>-32.261800000000001</v>
      </c>
      <c r="U5" s="5">
        <v>1</v>
      </c>
      <c r="V5" s="5">
        <v>4.5</v>
      </c>
      <c r="W5" s="5">
        <v>46.9328</v>
      </c>
      <c r="X5" s="5">
        <v>69.309799999999996</v>
      </c>
    </row>
    <row r="6" spans="1:24" x14ac:dyDescent="0.25">
      <c r="A6" t="s">
        <v>31</v>
      </c>
      <c r="D6" t="s">
        <v>47</v>
      </c>
      <c r="E6" t="s">
        <v>38</v>
      </c>
      <c r="F6" t="s">
        <v>62</v>
      </c>
      <c r="G6" t="s">
        <v>64</v>
      </c>
      <c r="H6" t="s">
        <v>38</v>
      </c>
      <c r="I6" t="s">
        <v>60</v>
      </c>
      <c r="P6">
        <v>3</v>
      </c>
      <c r="Q6">
        <v>0</v>
      </c>
      <c r="R6">
        <v>-478.71199999999999</v>
      </c>
      <c r="S6">
        <v>0</v>
      </c>
      <c r="U6" s="5">
        <v>1</v>
      </c>
      <c r="V6" s="5">
        <v>6</v>
      </c>
      <c r="W6" s="5">
        <v>0</v>
      </c>
      <c r="X6" s="5">
        <v>69.309799999999996</v>
      </c>
    </row>
    <row r="7" spans="1:24" x14ac:dyDescent="0.25">
      <c r="A7" t="s">
        <v>28</v>
      </c>
      <c r="B7" t="s">
        <v>29</v>
      </c>
      <c r="C7" t="s">
        <v>30</v>
      </c>
      <c r="D7">
        <f>0.9*0.001*J4*350*(1+((350/(3.141592654^2*F4/(L4*E4/I4)^2))^0.5)^2.68)^-(1/1.34)</f>
        <v>3417.6861595429609</v>
      </c>
      <c r="E7">
        <f>A16</f>
        <v>0.59396406615665154</v>
      </c>
      <c r="F7">
        <v>2620</v>
      </c>
      <c r="G7">
        <v>441</v>
      </c>
      <c r="H7">
        <f>B16</f>
        <v>1</v>
      </c>
      <c r="I7">
        <v>63.6</v>
      </c>
      <c r="P7">
        <v>3</v>
      </c>
      <c r="Q7">
        <v>3.5</v>
      </c>
      <c r="R7">
        <v>-475.7475</v>
      </c>
      <c r="S7">
        <v>-107.4157</v>
      </c>
      <c r="U7" s="5">
        <v>2</v>
      </c>
      <c r="V7" s="5">
        <v>0</v>
      </c>
      <c r="W7" s="5">
        <v>0</v>
      </c>
      <c r="X7" s="5">
        <v>95.927000000000007</v>
      </c>
    </row>
    <row r="8" spans="1:24" x14ac:dyDescent="0.25">
      <c r="A8">
        <f>B4/C4</f>
        <v>0</v>
      </c>
      <c r="B8" t="str">
        <f>IF(A8&gt;=0,"single","double")</f>
        <v>single</v>
      </c>
      <c r="C8">
        <f>0.6-0.4*(B4/C4)</f>
        <v>0.6</v>
      </c>
      <c r="D8" t="s">
        <v>48</v>
      </c>
      <c r="F8" t="s">
        <v>48</v>
      </c>
      <c r="N8" s="3" t="s">
        <v>57</v>
      </c>
      <c r="P8">
        <v>4</v>
      </c>
      <c r="Q8">
        <v>0</v>
      </c>
      <c r="R8">
        <v>-464.4692</v>
      </c>
      <c r="S8">
        <v>0</v>
      </c>
      <c r="U8" s="5">
        <v>2</v>
      </c>
      <c r="V8" s="5">
        <v>1.5</v>
      </c>
      <c r="W8" s="5">
        <v>88.204800000000006</v>
      </c>
      <c r="X8" s="5">
        <v>95.927000000000007</v>
      </c>
    </row>
    <row r="9" spans="1:24" x14ac:dyDescent="0.25">
      <c r="D9">
        <f>A4/D7+(0.85*E7*D4)/G7</f>
        <v>-0.11409856420891466</v>
      </c>
      <c r="E9" t="str">
        <f>IF(ABS(D9)&lt;1,"Good!","NO!")</f>
        <v>Good!</v>
      </c>
      <c r="F9">
        <f>A4/F7+(0.85*H7*D4)/H4</f>
        <v>-0.15621684058610719</v>
      </c>
      <c r="G9" t="str">
        <f>IF(ABS(F9)&lt;1,"Good!","NO!")</f>
        <v>Good!</v>
      </c>
      <c r="N9" s="3" t="str">
        <f>IF(AND(F17="Good!",F35="Good!",F53="Good!",F71="Good!",F89="Good!",F107="Good!",F125="Good!",F143="Good!",F161="Good!",F179="Good!",F197="Good!",F215="Good!",F233="Good!",F251="Good!",F269="Good!"),"Good!","No!")</f>
        <v>Good!</v>
      </c>
      <c r="P9">
        <v>4</v>
      </c>
      <c r="Q9">
        <v>3.5</v>
      </c>
      <c r="R9">
        <v>-461.50470000000001</v>
      </c>
      <c r="S9">
        <v>-32.172899999999998</v>
      </c>
      <c r="U9" s="5">
        <v>2</v>
      </c>
      <c r="V9" s="5">
        <v>3</v>
      </c>
      <c r="W9" s="5">
        <v>119.11750000000001</v>
      </c>
      <c r="X9" s="5">
        <v>95.927000000000007</v>
      </c>
    </row>
    <row r="10" spans="1:24" x14ac:dyDescent="0.25">
      <c r="A10" t="s">
        <v>42</v>
      </c>
      <c r="P10">
        <v>5</v>
      </c>
      <c r="Q10">
        <v>0</v>
      </c>
      <c r="R10">
        <v>-314.78680000000003</v>
      </c>
      <c r="S10">
        <v>0</v>
      </c>
      <c r="U10" s="5">
        <v>2</v>
      </c>
      <c r="V10" s="5">
        <v>4.5</v>
      </c>
      <c r="W10" s="5">
        <v>88.204800000000006</v>
      </c>
      <c r="X10" s="5">
        <v>95.927000000000007</v>
      </c>
    </row>
    <row r="11" spans="1:24" x14ac:dyDescent="0.25">
      <c r="A11" t="s">
        <v>32</v>
      </c>
      <c r="B11" t="s">
        <v>34</v>
      </c>
      <c r="C11" t="s">
        <v>36</v>
      </c>
      <c r="P11">
        <v>5</v>
      </c>
      <c r="Q11">
        <v>3.5</v>
      </c>
      <c r="R11">
        <v>-311.82229999999998</v>
      </c>
      <c r="S11">
        <v>-15.3794</v>
      </c>
      <c r="U11" s="5">
        <v>2</v>
      </c>
      <c r="V11" s="5">
        <v>6</v>
      </c>
      <c r="W11" s="5">
        <v>0</v>
      </c>
      <c r="X11" s="5">
        <v>95.927000000000007</v>
      </c>
    </row>
    <row r="12" spans="1:24" x14ac:dyDescent="0.25">
      <c r="A12">
        <f>L4*E4/I4</f>
        <v>16.977611940298509</v>
      </c>
      <c r="B12">
        <f>(PI()^2*F4*K4)/E4^2*1000</f>
        <v>31827.016863437802</v>
      </c>
      <c r="C12" s="2">
        <f>A4/B12</f>
        <v>-1.0162119541010121E-2</v>
      </c>
      <c r="P12">
        <v>6</v>
      </c>
      <c r="Q12">
        <v>0</v>
      </c>
      <c r="R12">
        <v>-311.8877</v>
      </c>
      <c r="S12">
        <v>0</v>
      </c>
      <c r="U12" s="5">
        <v>3</v>
      </c>
      <c r="V12" s="5">
        <v>0</v>
      </c>
      <c r="W12" s="5">
        <v>0</v>
      </c>
      <c r="X12" s="5">
        <v>198.23310000000001</v>
      </c>
    </row>
    <row r="13" spans="1:24" x14ac:dyDescent="0.25">
      <c r="P13">
        <v>6</v>
      </c>
      <c r="Q13">
        <v>3.5</v>
      </c>
      <c r="R13">
        <v>-308.92320000000001</v>
      </c>
      <c r="S13">
        <v>-90.533299999999997</v>
      </c>
      <c r="U13" s="5">
        <v>3</v>
      </c>
      <c r="V13" s="5">
        <v>1.5</v>
      </c>
      <c r="W13" s="5">
        <v>76.706100000000006</v>
      </c>
      <c r="X13" s="5">
        <v>198.23310000000001</v>
      </c>
    </row>
    <row r="14" spans="1:24" x14ac:dyDescent="0.25">
      <c r="A14" t="s">
        <v>37</v>
      </c>
      <c r="P14">
        <v>7</v>
      </c>
      <c r="Q14">
        <v>0</v>
      </c>
      <c r="R14">
        <v>-419.35610000000003</v>
      </c>
      <c r="S14">
        <v>0</v>
      </c>
      <c r="U14" s="5">
        <v>3</v>
      </c>
      <c r="V14" s="5">
        <v>3</v>
      </c>
      <c r="W14" s="5">
        <v>103.5869</v>
      </c>
      <c r="X14" s="5">
        <v>198.23310000000001</v>
      </c>
    </row>
    <row r="15" spans="1:24" x14ac:dyDescent="0.25">
      <c r="A15" t="s">
        <v>38</v>
      </c>
      <c r="B15" t="s">
        <v>39</v>
      </c>
      <c r="P15">
        <v>7</v>
      </c>
      <c r="Q15">
        <v>3.5</v>
      </c>
      <c r="R15">
        <v>-416.39159999999998</v>
      </c>
      <c r="S15">
        <v>-26.599900000000002</v>
      </c>
      <c r="U15" s="5">
        <v>3</v>
      </c>
      <c r="V15" s="5">
        <v>4.5</v>
      </c>
      <c r="W15" s="5">
        <v>76.706100000000006</v>
      </c>
      <c r="X15" s="5">
        <v>198.23310000000001</v>
      </c>
    </row>
    <row r="16" spans="1:24" x14ac:dyDescent="0.25">
      <c r="A16">
        <f>C8/(1-C12)</f>
        <v>0.59396406615665154</v>
      </c>
      <c r="B16">
        <f>IF(A16&lt;1,1,A16)</f>
        <v>1</v>
      </c>
      <c r="F16" t="s">
        <v>52</v>
      </c>
      <c r="P16">
        <v>8</v>
      </c>
      <c r="Q16">
        <v>0</v>
      </c>
      <c r="R16">
        <v>-467.6927</v>
      </c>
      <c r="S16">
        <v>0</v>
      </c>
      <c r="U16" s="5">
        <v>3</v>
      </c>
      <c r="V16" s="5">
        <v>6</v>
      </c>
      <c r="W16" s="5">
        <v>0</v>
      </c>
      <c r="X16" s="5">
        <v>198.23310000000001</v>
      </c>
    </row>
    <row r="17" spans="1:24" x14ac:dyDescent="0.25">
      <c r="F17" t="str">
        <f>IF(AND(B19="Good!",G9="Good!",E9="Good!"),"Good!","NO!")</f>
        <v>Good!</v>
      </c>
      <c r="P17">
        <v>8</v>
      </c>
      <c r="Q17">
        <v>3.5</v>
      </c>
      <c r="R17">
        <v>-464.72820000000002</v>
      </c>
      <c r="S17">
        <v>-288.42239999999998</v>
      </c>
      <c r="U17" s="5">
        <v>4</v>
      </c>
      <c r="V17" s="5">
        <v>0</v>
      </c>
      <c r="W17" s="5">
        <v>0</v>
      </c>
      <c r="X17" s="5">
        <v>92.009299999999996</v>
      </c>
    </row>
    <row r="18" spans="1:24" x14ac:dyDescent="0.25">
      <c r="A18" t="s">
        <v>44</v>
      </c>
      <c r="P18">
        <v>9</v>
      </c>
      <c r="Q18">
        <v>0</v>
      </c>
      <c r="R18">
        <v>-474.86430000000001</v>
      </c>
      <c r="S18">
        <v>0</v>
      </c>
      <c r="U18" s="5">
        <v>4</v>
      </c>
      <c r="V18" s="5">
        <v>1.5</v>
      </c>
      <c r="W18" s="5">
        <v>88.204800000000006</v>
      </c>
      <c r="X18" s="5">
        <v>92.009299999999996</v>
      </c>
    </row>
    <row r="19" spans="1:24" x14ac:dyDescent="0.25">
      <c r="A19">
        <f>A4/G4+(0.85*B16*D4)/G7</f>
        <v>-0.12761778745320218</v>
      </c>
      <c r="B19" t="str">
        <f>IF(ABS(A19)&lt;1,"Good!","NO!")</f>
        <v>Good!</v>
      </c>
      <c r="P19">
        <v>9</v>
      </c>
      <c r="Q19">
        <v>3.5</v>
      </c>
      <c r="R19">
        <v>-471.89980000000003</v>
      </c>
      <c r="S19">
        <v>-288.45960000000002</v>
      </c>
      <c r="U19" s="5">
        <v>4</v>
      </c>
      <c r="V19" s="5">
        <v>3</v>
      </c>
      <c r="W19" s="5">
        <v>119.11750000000001</v>
      </c>
      <c r="X19" s="5">
        <v>92.009299999999996</v>
      </c>
    </row>
    <row r="20" spans="1:24" x14ac:dyDescent="0.25">
      <c r="P20">
        <v>10</v>
      </c>
      <c r="Q20">
        <v>0</v>
      </c>
      <c r="R20">
        <v>-530.47239999999999</v>
      </c>
      <c r="S20">
        <v>0</v>
      </c>
      <c r="U20" s="5">
        <v>4</v>
      </c>
      <c r="V20" s="5">
        <v>4.5</v>
      </c>
      <c r="W20" s="5">
        <v>88.204800000000006</v>
      </c>
      <c r="X20" s="5">
        <v>92.009299999999996</v>
      </c>
    </row>
    <row r="21" spans="1:24" x14ac:dyDescent="0.25">
      <c r="A21" t="s">
        <v>21</v>
      </c>
      <c r="B21" t="s">
        <v>22</v>
      </c>
      <c r="C21" t="s">
        <v>23</v>
      </c>
      <c r="D21" t="s">
        <v>25</v>
      </c>
      <c r="E21" t="s">
        <v>24</v>
      </c>
      <c r="F21" t="s">
        <v>40</v>
      </c>
      <c r="G21" t="s">
        <v>26</v>
      </c>
      <c r="H21" t="s">
        <v>27</v>
      </c>
      <c r="I21" t="s">
        <v>33</v>
      </c>
      <c r="J21" t="s">
        <v>35</v>
      </c>
      <c r="K21" t="s">
        <v>41</v>
      </c>
      <c r="L21" t="s">
        <v>43</v>
      </c>
      <c r="M21" t="s">
        <v>50</v>
      </c>
      <c r="P21">
        <v>10</v>
      </c>
      <c r="Q21">
        <v>3.5</v>
      </c>
      <c r="R21">
        <v>-527.50789999999995</v>
      </c>
      <c r="S21">
        <v>-294.08699999999999</v>
      </c>
      <c r="U21" s="5">
        <v>4</v>
      </c>
      <c r="V21" s="5">
        <v>6</v>
      </c>
      <c r="W21" s="5">
        <v>0</v>
      </c>
      <c r="X21" s="5">
        <v>92.009299999999996</v>
      </c>
    </row>
    <row r="22" spans="1:24" x14ac:dyDescent="0.25">
      <c r="A22">
        <f>AVERAGE(R4:R5)</f>
        <v>-480.12874999999997</v>
      </c>
      <c r="B22">
        <f>S4</f>
        <v>0</v>
      </c>
      <c r="C22">
        <f>S5</f>
        <v>-32.261800000000001</v>
      </c>
      <c r="D22">
        <f>IF(ABS(C22)&gt;ABS(B22),C22,B22)</f>
        <v>-32.261800000000001</v>
      </c>
      <c r="E22">
        <f t="shared" ref="E22:L22" si="0">E4</f>
        <v>3500</v>
      </c>
      <c r="F22">
        <f t="shared" si="0"/>
        <v>200000</v>
      </c>
      <c r="G22">
        <f t="shared" si="0"/>
        <v>3410</v>
      </c>
      <c r="H22">
        <f t="shared" si="0"/>
        <v>441</v>
      </c>
      <c r="I22">
        <f t="shared" si="0"/>
        <v>134</v>
      </c>
      <c r="J22">
        <f t="shared" si="0"/>
        <v>11000</v>
      </c>
      <c r="K22">
        <f t="shared" si="0"/>
        <v>197.51599999999999</v>
      </c>
      <c r="L22">
        <f t="shared" si="0"/>
        <v>0.65</v>
      </c>
      <c r="M22">
        <f>M4</f>
        <v>3900</v>
      </c>
      <c r="P22">
        <v>11</v>
      </c>
      <c r="Q22">
        <v>0</v>
      </c>
      <c r="R22" s="1">
        <v>-552.53890000000001</v>
      </c>
      <c r="S22">
        <v>0</v>
      </c>
      <c r="U22" s="5">
        <v>5</v>
      </c>
      <c r="V22" s="5">
        <v>0</v>
      </c>
      <c r="W22" s="5">
        <v>0</v>
      </c>
      <c r="X22" s="5">
        <v>67.092600000000004</v>
      </c>
    </row>
    <row r="23" spans="1:24" x14ac:dyDescent="0.25">
      <c r="A23" t="s">
        <v>45</v>
      </c>
      <c r="D23" t="s">
        <v>46</v>
      </c>
      <c r="F23" t="s">
        <v>49</v>
      </c>
      <c r="P23">
        <v>11</v>
      </c>
      <c r="Q23">
        <v>3.5</v>
      </c>
      <c r="R23" s="1">
        <v>-549.57449999999994</v>
      </c>
      <c r="S23">
        <v>-111.462</v>
      </c>
      <c r="U23" s="5">
        <v>5</v>
      </c>
      <c r="V23" s="5">
        <v>1.5</v>
      </c>
      <c r="W23" s="5">
        <v>42.004800000000003</v>
      </c>
      <c r="X23" s="5">
        <v>67.092600000000004</v>
      </c>
    </row>
    <row r="24" spans="1:24" x14ac:dyDescent="0.25">
      <c r="A24" t="s">
        <v>31</v>
      </c>
      <c r="D24" t="s">
        <v>47</v>
      </c>
      <c r="E24" t="s">
        <v>38</v>
      </c>
      <c r="F24" t="s">
        <v>47</v>
      </c>
      <c r="G24" t="s">
        <v>51</v>
      </c>
      <c r="H24" t="s">
        <v>38</v>
      </c>
      <c r="P24">
        <v>12</v>
      </c>
      <c r="Q24">
        <v>0</v>
      </c>
      <c r="R24" s="1">
        <v>-385.71469999999999</v>
      </c>
      <c r="S24">
        <v>0</v>
      </c>
      <c r="U24" s="5">
        <v>5</v>
      </c>
      <c r="V24" s="5">
        <v>3</v>
      </c>
      <c r="W24" s="5">
        <v>56.717500000000001</v>
      </c>
      <c r="X24" s="5">
        <v>67.092600000000004</v>
      </c>
    </row>
    <row r="25" spans="1:24" x14ac:dyDescent="0.25">
      <c r="A25" t="s">
        <v>28</v>
      </c>
      <c r="B25" t="s">
        <v>29</v>
      </c>
      <c r="C25" t="s">
        <v>30</v>
      </c>
      <c r="D25">
        <f>D7</f>
        <v>3417.6861595429609</v>
      </c>
      <c r="E25">
        <f>A34</f>
        <v>0.59108317232828589</v>
      </c>
      <c r="F25">
        <f>F7</f>
        <v>2620</v>
      </c>
      <c r="G25">
        <f>G7</f>
        <v>441</v>
      </c>
      <c r="H25">
        <f>B34</f>
        <v>1</v>
      </c>
      <c r="P25">
        <v>12</v>
      </c>
      <c r="Q25">
        <v>3.5</v>
      </c>
      <c r="R25" s="1">
        <v>-382.75020000000001</v>
      </c>
      <c r="S25">
        <v>-94.579599999999999</v>
      </c>
      <c r="U25" s="5">
        <v>5</v>
      </c>
      <c r="V25" s="5">
        <v>4.5</v>
      </c>
      <c r="W25" s="5">
        <v>42.004800000000003</v>
      </c>
      <c r="X25" s="5">
        <v>67.092600000000004</v>
      </c>
    </row>
    <row r="26" spans="1:24" x14ac:dyDescent="0.25">
      <c r="A26">
        <f>B22/C22</f>
        <v>0</v>
      </c>
      <c r="B26" t="str">
        <f>IF(A26&gt;=0,"single","double")</f>
        <v>single</v>
      </c>
      <c r="C26">
        <f>0.6-0.4*(B22/C22)</f>
        <v>0.6</v>
      </c>
      <c r="D26" t="s">
        <v>48</v>
      </c>
      <c r="F26" t="s">
        <v>48</v>
      </c>
      <c r="P26">
        <v>13</v>
      </c>
      <c r="Q26">
        <v>0</v>
      </c>
      <c r="R26" s="1">
        <v>-541.51969999999994</v>
      </c>
      <c r="S26">
        <v>0</v>
      </c>
      <c r="U26" s="5">
        <v>5</v>
      </c>
      <c r="V26" s="5">
        <v>6</v>
      </c>
      <c r="W26" s="5">
        <v>0</v>
      </c>
      <c r="X26" s="5">
        <v>67.092600000000004</v>
      </c>
    </row>
    <row r="27" spans="1:24" x14ac:dyDescent="0.25">
      <c r="D27">
        <f>A22/D25+(0.85*E25*D22)/H22</f>
        <v>-0.17723866220003986</v>
      </c>
      <c r="E27" t="str">
        <f>IF(ABS(D27)&lt;1,"Good!","NO!")</f>
        <v>Good!</v>
      </c>
      <c r="F27">
        <f>A22/F25+(0.85*H25*D22)/H22</f>
        <v>-0.2454378558013536</v>
      </c>
      <c r="G27" t="str">
        <f>IF(ABS(F27)&lt;1,"Good!","NO!")</f>
        <v>Good!</v>
      </c>
      <c r="P27">
        <v>13</v>
      </c>
      <c r="Q27">
        <v>3.5</v>
      </c>
      <c r="R27" s="1">
        <v>-538.55520000000001</v>
      </c>
      <c r="S27">
        <v>-292.46879999999999</v>
      </c>
      <c r="U27" s="5">
        <v>6</v>
      </c>
      <c r="V27" s="5">
        <v>0</v>
      </c>
      <c r="W27" s="5">
        <v>0</v>
      </c>
      <c r="X27" s="5">
        <v>169.39869999999999</v>
      </c>
    </row>
    <row r="28" spans="1:24" x14ac:dyDescent="0.25">
      <c r="A28" t="s">
        <v>42</v>
      </c>
      <c r="P28">
        <v>14</v>
      </c>
      <c r="Q28">
        <v>0</v>
      </c>
      <c r="R28" s="1">
        <v>-548.69129999999996</v>
      </c>
      <c r="S28">
        <v>0</v>
      </c>
      <c r="U28" s="5">
        <v>6</v>
      </c>
      <c r="V28" s="5">
        <v>1.5</v>
      </c>
      <c r="W28" s="5">
        <v>30.5062</v>
      </c>
      <c r="X28" s="5">
        <v>169.39869999999999</v>
      </c>
    </row>
    <row r="29" spans="1:24" x14ac:dyDescent="0.25">
      <c r="A29" t="s">
        <v>32</v>
      </c>
      <c r="B29" t="s">
        <v>34</v>
      </c>
      <c r="C29" t="s">
        <v>36</v>
      </c>
      <c r="P29">
        <v>14</v>
      </c>
      <c r="Q29">
        <v>3.5</v>
      </c>
      <c r="R29" s="1">
        <v>-545.72680000000003</v>
      </c>
      <c r="S29">
        <v>-292.5059</v>
      </c>
      <c r="U29" s="5">
        <v>6</v>
      </c>
      <c r="V29" s="5">
        <v>3</v>
      </c>
      <c r="W29" s="5">
        <v>41.186900000000001</v>
      </c>
      <c r="X29" s="5">
        <v>169.39869999999999</v>
      </c>
    </row>
    <row r="30" spans="1:24" x14ac:dyDescent="0.25">
      <c r="A30">
        <f>L22*E22/I22</f>
        <v>16.977611940298509</v>
      </c>
      <c r="B30">
        <f>(PI()^2*F22*K22)/E22^2*1000</f>
        <v>31827.016863437802</v>
      </c>
      <c r="C30" s="2">
        <f>A22/B30</f>
        <v>-1.5085571860539704E-2</v>
      </c>
      <c r="P30">
        <v>15</v>
      </c>
      <c r="Q30">
        <v>0</v>
      </c>
      <c r="R30" s="1">
        <v>-604.29939999999999</v>
      </c>
      <c r="S30">
        <v>0</v>
      </c>
      <c r="U30" s="5">
        <v>6</v>
      </c>
      <c r="V30" s="5">
        <v>4.5</v>
      </c>
      <c r="W30" s="5">
        <v>30.5062</v>
      </c>
      <c r="X30" s="5">
        <v>169.39869999999999</v>
      </c>
    </row>
    <row r="31" spans="1:24" x14ac:dyDescent="0.25">
      <c r="P31">
        <v>15</v>
      </c>
      <c r="Q31">
        <v>3.5</v>
      </c>
      <c r="R31" s="1">
        <v>-601.33489999999995</v>
      </c>
      <c r="S31">
        <v>-298.13339999999999</v>
      </c>
      <c r="U31" s="5">
        <v>6</v>
      </c>
      <c r="V31" s="5">
        <v>6</v>
      </c>
      <c r="W31" s="5">
        <v>0</v>
      </c>
      <c r="X31" s="5">
        <v>169.39869999999999</v>
      </c>
    </row>
    <row r="32" spans="1:24" x14ac:dyDescent="0.25">
      <c r="A32" t="s">
        <v>37</v>
      </c>
      <c r="U32" s="5">
        <v>7</v>
      </c>
      <c r="V32" s="5">
        <v>0</v>
      </c>
      <c r="W32" s="5">
        <v>0</v>
      </c>
      <c r="X32" s="5">
        <v>84.796400000000006</v>
      </c>
    </row>
    <row r="33" spans="1:24" x14ac:dyDescent="0.25">
      <c r="A33" t="s">
        <v>38</v>
      </c>
      <c r="B33" t="s">
        <v>39</v>
      </c>
      <c r="U33" s="5">
        <v>7</v>
      </c>
      <c r="V33" s="5">
        <v>1.5</v>
      </c>
      <c r="W33" s="5">
        <v>72.8048</v>
      </c>
      <c r="X33" s="5">
        <v>84.796400000000006</v>
      </c>
    </row>
    <row r="34" spans="1:24" x14ac:dyDescent="0.25">
      <c r="A34">
        <f>C26/(1-C30)</f>
        <v>0.59108317232828589</v>
      </c>
      <c r="B34">
        <f>IF(A34&lt;1,1,A34)</f>
        <v>1</v>
      </c>
      <c r="F34" t="s">
        <v>52</v>
      </c>
      <c r="U34" s="5">
        <v>7</v>
      </c>
      <c r="V34" s="5">
        <v>3</v>
      </c>
      <c r="W34" s="5">
        <v>98.317499999999995</v>
      </c>
      <c r="X34" s="5">
        <v>84.796400000000006</v>
      </c>
    </row>
    <row r="35" spans="1:24" x14ac:dyDescent="0.25">
      <c r="F35" t="str">
        <f>IF(AND(B37="Good!",G27="Good!",E27="Good!"),"Good!","NO!")</f>
        <v>Good!</v>
      </c>
      <c r="U35" s="5">
        <v>7</v>
      </c>
      <c r="V35" s="5">
        <v>4.5</v>
      </c>
      <c r="W35" s="5">
        <v>72.8048</v>
      </c>
      <c r="X35" s="5">
        <v>84.796400000000006</v>
      </c>
    </row>
    <row r="36" spans="1:24" x14ac:dyDescent="0.25">
      <c r="A36" t="s">
        <v>44</v>
      </c>
      <c r="U36" s="5">
        <v>7</v>
      </c>
      <c r="V36" s="5">
        <v>6</v>
      </c>
      <c r="W36" s="5">
        <v>0</v>
      </c>
      <c r="X36" s="5">
        <v>84.796400000000006</v>
      </c>
    </row>
    <row r="37" spans="1:24" x14ac:dyDescent="0.25">
      <c r="A37">
        <f>A22/G22+(0.85*B34*D22)/G25</f>
        <v>-0.20298282765109954</v>
      </c>
      <c r="B37" t="str">
        <f>IF(ABS(A37)&lt;1,"Good!","NO!")</f>
        <v>Good!</v>
      </c>
      <c r="U37" s="5">
        <v>8</v>
      </c>
      <c r="V37" s="5">
        <v>0</v>
      </c>
      <c r="W37" s="5">
        <v>0</v>
      </c>
      <c r="X37" s="5">
        <v>461.86369999999999</v>
      </c>
    </row>
    <row r="38" spans="1:24" x14ac:dyDescent="0.25">
      <c r="U38" s="5">
        <v>8</v>
      </c>
      <c r="V38" s="5">
        <v>1.5</v>
      </c>
      <c r="W38" s="5">
        <v>30.5062</v>
      </c>
      <c r="X38" s="5">
        <v>461.86369999999999</v>
      </c>
    </row>
    <row r="39" spans="1:24" x14ac:dyDescent="0.25">
      <c r="A39" t="s">
        <v>21</v>
      </c>
      <c r="B39" t="s">
        <v>22</v>
      </c>
      <c r="C39" t="s">
        <v>23</v>
      </c>
      <c r="D39" t="s">
        <v>25</v>
      </c>
      <c r="E39" t="s">
        <v>24</v>
      </c>
      <c r="F39" t="s">
        <v>40</v>
      </c>
      <c r="G39" t="s">
        <v>26</v>
      </c>
      <c r="H39" t="s">
        <v>27</v>
      </c>
      <c r="I39" t="s">
        <v>33</v>
      </c>
      <c r="J39" t="s">
        <v>35</v>
      </c>
      <c r="K39" t="s">
        <v>41</v>
      </c>
      <c r="L39" t="s">
        <v>43</v>
      </c>
      <c r="M39" t="s">
        <v>50</v>
      </c>
      <c r="U39" s="5">
        <v>8</v>
      </c>
      <c r="V39" s="5">
        <v>3</v>
      </c>
      <c r="W39" s="5">
        <v>41.186900000000001</v>
      </c>
      <c r="X39" s="5">
        <v>461.86369999999999</v>
      </c>
    </row>
    <row r="40" spans="1:24" x14ac:dyDescent="0.25">
      <c r="A40">
        <f>AVERAGE(R6,R7)</f>
        <v>-477.22974999999997</v>
      </c>
      <c r="B40">
        <f>S6</f>
        <v>0</v>
      </c>
      <c r="C40">
        <f>S7</f>
        <v>-107.4157</v>
      </c>
      <c r="D40">
        <f>IF(ABS(C40)&gt;ABS(B40),C40,B40)</f>
        <v>-107.4157</v>
      </c>
      <c r="E40">
        <f t="shared" ref="E40:L40" si="1">E22</f>
        <v>3500</v>
      </c>
      <c r="F40">
        <f t="shared" si="1"/>
        <v>200000</v>
      </c>
      <c r="G40">
        <f t="shared" si="1"/>
        <v>3410</v>
      </c>
      <c r="H40">
        <f t="shared" si="1"/>
        <v>441</v>
      </c>
      <c r="I40">
        <f t="shared" si="1"/>
        <v>134</v>
      </c>
      <c r="J40">
        <f t="shared" si="1"/>
        <v>11000</v>
      </c>
      <c r="K40">
        <f t="shared" si="1"/>
        <v>197.51599999999999</v>
      </c>
      <c r="L40">
        <f t="shared" si="1"/>
        <v>0.65</v>
      </c>
      <c r="M40">
        <f>M22</f>
        <v>3900</v>
      </c>
      <c r="U40" s="5">
        <v>8</v>
      </c>
      <c r="V40" s="5">
        <v>4.5</v>
      </c>
      <c r="W40" s="5">
        <v>30.5062</v>
      </c>
      <c r="X40" s="5">
        <v>461.86369999999999</v>
      </c>
    </row>
    <row r="41" spans="1:24" x14ac:dyDescent="0.25">
      <c r="A41" t="s">
        <v>45</v>
      </c>
      <c r="D41" t="s">
        <v>46</v>
      </c>
      <c r="F41" t="s">
        <v>49</v>
      </c>
      <c r="U41" s="5">
        <v>8</v>
      </c>
      <c r="V41" s="5">
        <v>6</v>
      </c>
      <c r="W41" s="5">
        <v>0</v>
      </c>
      <c r="X41" s="5">
        <v>461.86369999999999</v>
      </c>
    </row>
    <row r="42" spans="1:24" x14ac:dyDescent="0.25">
      <c r="A42" t="s">
        <v>31</v>
      </c>
      <c r="D42" t="s">
        <v>47</v>
      </c>
      <c r="E42" t="s">
        <v>38</v>
      </c>
      <c r="F42" t="s">
        <v>47</v>
      </c>
      <c r="G42" t="s">
        <v>51</v>
      </c>
      <c r="H42" t="s">
        <v>38</v>
      </c>
      <c r="U42" s="5">
        <v>9</v>
      </c>
      <c r="V42" s="5">
        <v>0</v>
      </c>
      <c r="W42" s="5">
        <v>0</v>
      </c>
      <c r="X42" s="5">
        <v>463.50279999999998</v>
      </c>
    </row>
    <row r="43" spans="1:24" x14ac:dyDescent="0.25">
      <c r="A43" t="s">
        <v>28</v>
      </c>
      <c r="B43" t="s">
        <v>29</v>
      </c>
      <c r="C43" t="s">
        <v>30</v>
      </c>
      <c r="D43">
        <f>D25</f>
        <v>3417.6861595429609</v>
      </c>
      <c r="E43">
        <f>A52</f>
        <v>0.59113621644155934</v>
      </c>
      <c r="F43">
        <f>F25</f>
        <v>2620</v>
      </c>
      <c r="G43">
        <f>G25</f>
        <v>441</v>
      </c>
      <c r="H43">
        <f>B52</f>
        <v>1</v>
      </c>
      <c r="U43" s="5">
        <v>9</v>
      </c>
      <c r="V43" s="5">
        <v>1.5</v>
      </c>
      <c r="W43" s="5">
        <v>30.5062</v>
      </c>
      <c r="X43" s="5">
        <v>463.50279999999998</v>
      </c>
    </row>
    <row r="44" spans="1:24" x14ac:dyDescent="0.25">
      <c r="A44">
        <f>B40/C40</f>
        <v>0</v>
      </c>
      <c r="B44" t="str">
        <f>IF(A44&gt;=0,"single","double")</f>
        <v>single</v>
      </c>
      <c r="C44">
        <f>0.6-0.4*(B40/C40)</f>
        <v>0.6</v>
      </c>
      <c r="D44" t="s">
        <v>48</v>
      </c>
      <c r="F44" t="s">
        <v>48</v>
      </c>
      <c r="U44" s="5">
        <v>9</v>
      </c>
      <c r="V44" s="5">
        <v>3</v>
      </c>
      <c r="W44" s="5">
        <v>41.186900000000001</v>
      </c>
      <c r="X44" s="5">
        <v>463.50279999999998</v>
      </c>
    </row>
    <row r="45" spans="1:24" x14ac:dyDescent="0.25">
      <c r="D45">
        <f>A40/D43+(0.85*E43*D40)/G43</f>
        <v>-0.26202244084549736</v>
      </c>
      <c r="E45" t="str">
        <f>IF(ABS(D45)&lt;1,"Good!","NO!")</f>
        <v>Good!</v>
      </c>
      <c r="F45">
        <f>A40/F43+(0.85*H43*D40)/H40</f>
        <v>-0.3891858230340482</v>
      </c>
      <c r="G45" t="str">
        <f>IF(ABS(F45)&lt;1,"Good!","NO!")</f>
        <v>Good!</v>
      </c>
      <c r="U45" s="5">
        <v>9</v>
      </c>
      <c r="V45" s="5">
        <v>4.5</v>
      </c>
      <c r="W45" s="5">
        <v>30.5062</v>
      </c>
      <c r="X45" s="5">
        <v>463.50279999999998</v>
      </c>
    </row>
    <row r="46" spans="1:24" x14ac:dyDescent="0.25">
      <c r="A46" t="s">
        <v>42</v>
      </c>
      <c r="U46" s="5">
        <v>9</v>
      </c>
      <c r="V46" s="5">
        <v>6</v>
      </c>
      <c r="W46" s="5">
        <v>0</v>
      </c>
      <c r="X46" s="5">
        <v>463.50279999999998</v>
      </c>
    </row>
    <row r="47" spans="1:24" x14ac:dyDescent="0.25">
      <c r="A47" t="s">
        <v>32</v>
      </c>
      <c r="B47" t="s">
        <v>34</v>
      </c>
      <c r="C47" t="s">
        <v>36</v>
      </c>
      <c r="U47" s="5">
        <v>10</v>
      </c>
      <c r="V47" s="5">
        <v>0</v>
      </c>
      <c r="W47" s="5">
        <v>0</v>
      </c>
      <c r="X47" s="5">
        <v>473.11430000000001</v>
      </c>
    </row>
    <row r="48" spans="1:24" x14ac:dyDescent="0.25">
      <c r="A48">
        <f>L40*E40/I40</f>
        <v>16.977611940298509</v>
      </c>
      <c r="B48">
        <f>(PI()^2*F40*K40)/E40^2*1000</f>
        <v>31827.016863437802</v>
      </c>
      <c r="C48" s="2">
        <f>A40/B48</f>
        <v>-1.4994485724115455E-2</v>
      </c>
      <c r="U48" s="5">
        <v>10</v>
      </c>
      <c r="V48" s="5">
        <v>1.5</v>
      </c>
      <c r="W48" s="5">
        <v>45.906100000000002</v>
      </c>
      <c r="X48" s="5">
        <v>473.11430000000001</v>
      </c>
    </row>
    <row r="49" spans="1:24" x14ac:dyDescent="0.25">
      <c r="U49" s="5">
        <v>10</v>
      </c>
      <c r="V49" s="5">
        <v>3</v>
      </c>
      <c r="W49" s="5">
        <v>61.986899999999999</v>
      </c>
      <c r="X49" s="5">
        <v>473.11430000000001</v>
      </c>
    </row>
    <row r="50" spans="1:24" x14ac:dyDescent="0.25">
      <c r="A50" t="s">
        <v>37</v>
      </c>
      <c r="U50" s="5">
        <v>10</v>
      </c>
      <c r="V50" s="5">
        <v>4.5</v>
      </c>
      <c r="W50" s="5">
        <v>45.906100000000002</v>
      </c>
      <c r="X50" s="5">
        <v>473.11430000000001</v>
      </c>
    </row>
    <row r="51" spans="1:24" x14ac:dyDescent="0.25">
      <c r="A51" t="s">
        <v>38</v>
      </c>
      <c r="B51" t="s">
        <v>39</v>
      </c>
      <c r="U51" s="5">
        <v>10</v>
      </c>
      <c r="V51" s="5">
        <v>6</v>
      </c>
      <c r="W51" s="5">
        <v>0</v>
      </c>
      <c r="X51" s="5">
        <v>473.11430000000001</v>
      </c>
    </row>
    <row r="52" spans="1:24" x14ac:dyDescent="0.25">
      <c r="A52">
        <f>C44/(1-C48)</f>
        <v>0.59113621644155934</v>
      </c>
      <c r="B52">
        <f>IF(A52&lt;1,1,A52)</f>
        <v>1</v>
      </c>
      <c r="F52" t="s">
        <v>52</v>
      </c>
    </row>
    <row r="53" spans="1:24" x14ac:dyDescent="0.25">
      <c r="F53" t="str">
        <f>IF(AND(B55="Good!",G45="Good!",E45="Good!"),"Good!","NO!")</f>
        <v>Good!</v>
      </c>
    </row>
    <row r="54" spans="1:24" x14ac:dyDescent="0.25">
      <c r="A54" t="s">
        <v>44</v>
      </c>
    </row>
    <row r="55" spans="1:24" x14ac:dyDescent="0.25">
      <c r="A55">
        <f>A40/G40+(0.85*B52*D40)/G43</f>
        <v>-0.34698713680584647</v>
      </c>
      <c r="B55" t="str">
        <f>IF(ABS(A55)&lt;1,"Good!","NO!")</f>
        <v>Good!</v>
      </c>
    </row>
    <row r="57" spans="1:24" x14ac:dyDescent="0.25">
      <c r="A57" t="s">
        <v>21</v>
      </c>
      <c r="B57" t="s">
        <v>22</v>
      </c>
      <c r="C57" t="s">
        <v>23</v>
      </c>
      <c r="D57" t="s">
        <v>25</v>
      </c>
      <c r="E57" t="s">
        <v>24</v>
      </c>
      <c r="F57" t="s">
        <v>40</v>
      </c>
      <c r="G57" t="s">
        <v>26</v>
      </c>
      <c r="H57" t="s">
        <v>27</v>
      </c>
      <c r="I57" t="s">
        <v>33</v>
      </c>
      <c r="J57" t="s">
        <v>35</v>
      </c>
      <c r="K57" t="s">
        <v>41</v>
      </c>
      <c r="L57" t="s">
        <v>43</v>
      </c>
      <c r="M57" t="s">
        <v>50</v>
      </c>
    </row>
    <row r="58" spans="1:24" x14ac:dyDescent="0.25">
      <c r="A58">
        <f>AVERAGE(R8,R9)</f>
        <v>-462.98694999999998</v>
      </c>
      <c r="B58">
        <f>S8</f>
        <v>0</v>
      </c>
      <c r="C58">
        <f>S9</f>
        <v>-32.172899999999998</v>
      </c>
      <c r="D58">
        <f>IF(ABS(C58)&gt;ABS(B58),C58,B58)</f>
        <v>-32.172899999999998</v>
      </c>
      <c r="E58">
        <f t="shared" ref="E58:L58" si="2">E40</f>
        <v>3500</v>
      </c>
      <c r="F58">
        <f t="shared" si="2"/>
        <v>200000</v>
      </c>
      <c r="G58">
        <f t="shared" si="2"/>
        <v>3410</v>
      </c>
      <c r="H58">
        <f t="shared" si="2"/>
        <v>441</v>
      </c>
      <c r="I58">
        <f t="shared" si="2"/>
        <v>134</v>
      </c>
      <c r="J58">
        <f t="shared" si="2"/>
        <v>11000</v>
      </c>
      <c r="K58">
        <f t="shared" si="2"/>
        <v>197.51599999999999</v>
      </c>
      <c r="L58">
        <f t="shared" si="2"/>
        <v>0.65</v>
      </c>
      <c r="M58">
        <f>M40</f>
        <v>3900</v>
      </c>
    </row>
    <row r="59" spans="1:24" x14ac:dyDescent="0.25">
      <c r="A59" t="s">
        <v>45</v>
      </c>
      <c r="D59" t="s">
        <v>46</v>
      </c>
      <c r="F59" t="s">
        <v>49</v>
      </c>
    </row>
    <row r="60" spans="1:24" x14ac:dyDescent="0.25">
      <c r="A60" t="s">
        <v>31</v>
      </c>
      <c r="D60" t="s">
        <v>47</v>
      </c>
      <c r="E60" t="s">
        <v>38</v>
      </c>
      <c r="F60" t="s">
        <v>47</v>
      </c>
      <c r="G60" t="s">
        <v>51</v>
      </c>
      <c r="H60" t="s">
        <v>38</v>
      </c>
    </row>
    <row r="61" spans="1:24" x14ac:dyDescent="0.25">
      <c r="A61" t="s">
        <v>28</v>
      </c>
      <c r="B61" t="s">
        <v>29</v>
      </c>
      <c r="C61" t="s">
        <v>30</v>
      </c>
      <c r="D61">
        <f>D43</f>
        <v>3417.6861595429609</v>
      </c>
      <c r="E61">
        <f>A70</f>
        <v>0.59139696075587345</v>
      </c>
      <c r="F61">
        <f>F43</f>
        <v>2620</v>
      </c>
      <c r="G61">
        <f>G43</f>
        <v>441</v>
      </c>
      <c r="H61">
        <f>B70</f>
        <v>1</v>
      </c>
    </row>
    <row r="62" spans="1:24" x14ac:dyDescent="0.25">
      <c r="A62">
        <f>B58/C58</f>
        <v>0</v>
      </c>
      <c r="B62" t="str">
        <f>IF(A62&gt;=0,"single","double")</f>
        <v>single</v>
      </c>
      <c r="C62">
        <f>0.6-0.4*(B58/C58)</f>
        <v>0.6</v>
      </c>
      <c r="D62" t="s">
        <v>48</v>
      </c>
      <c r="F62" t="s">
        <v>48</v>
      </c>
    </row>
    <row r="63" spans="1:24" x14ac:dyDescent="0.25">
      <c r="D63">
        <f>A58/D61+(0.85*E61*D58)/G61</f>
        <v>-0.17214122338805474</v>
      </c>
      <c r="E63" t="str">
        <f>IF(ABS(D63)&lt;1,"Good!","NO!")</f>
        <v>Good!</v>
      </c>
      <c r="F63">
        <f>A58/F61+(0.85*H61*D58)/H58</f>
        <v>-0.23872383483927923</v>
      </c>
      <c r="G63" t="str">
        <f>IF(ABS(F63)&lt;1,"Good!","NO!")</f>
        <v>Good!</v>
      </c>
    </row>
    <row r="64" spans="1:24" x14ac:dyDescent="0.25">
      <c r="A64" t="s">
        <v>42</v>
      </c>
    </row>
    <row r="65" spans="1:13" x14ac:dyDescent="0.25">
      <c r="A65" t="s">
        <v>32</v>
      </c>
      <c r="B65" t="s">
        <v>34</v>
      </c>
      <c r="C65" t="s">
        <v>36</v>
      </c>
    </row>
    <row r="66" spans="1:13" x14ac:dyDescent="0.25">
      <c r="A66">
        <f>L58*E58/I58</f>
        <v>16.977611940298509</v>
      </c>
      <c r="B66">
        <f>(PI()^2*F58*K58)/E58^2*1000</f>
        <v>31827.016863437802</v>
      </c>
      <c r="C66" s="2">
        <f>A58/B66</f>
        <v>-1.4546979127405104E-2</v>
      </c>
    </row>
    <row r="68" spans="1:13" x14ac:dyDescent="0.25">
      <c r="A68" t="s">
        <v>37</v>
      </c>
    </row>
    <row r="69" spans="1:13" x14ac:dyDescent="0.25">
      <c r="A69" t="s">
        <v>38</v>
      </c>
      <c r="B69" t="s">
        <v>39</v>
      </c>
    </row>
    <row r="70" spans="1:13" x14ac:dyDescent="0.25">
      <c r="A70">
        <f>C62/(1-C66)</f>
        <v>0.59139696075587345</v>
      </c>
      <c r="B70">
        <f>IF(A70&lt;1,1,A70)</f>
        <v>1</v>
      </c>
      <c r="F70" t="s">
        <v>52</v>
      </c>
    </row>
    <row r="71" spans="1:13" x14ac:dyDescent="0.25">
      <c r="F71" t="str">
        <f>IF(AND(B73="Good!",G63="Good!",E63="Good!"),"Good!","NO!")</f>
        <v>Good!</v>
      </c>
    </row>
    <row r="72" spans="1:13" x14ac:dyDescent="0.25">
      <c r="A72" t="s">
        <v>44</v>
      </c>
    </row>
    <row r="73" spans="1:13" x14ac:dyDescent="0.25">
      <c r="A73">
        <f>A58/G58+(0.85*B70*D58)/G61</f>
        <v>-0.19778455762363595</v>
      </c>
      <c r="B73" t="str">
        <f>IF(ABS(A73)&lt;1,"Good!","NO!")</f>
        <v>Good!</v>
      </c>
    </row>
    <row r="75" spans="1:13" x14ac:dyDescent="0.25">
      <c r="A75" t="s">
        <v>21</v>
      </c>
      <c r="B75" t="s">
        <v>22</v>
      </c>
      <c r="C75" t="s">
        <v>23</v>
      </c>
      <c r="D75" t="s">
        <v>25</v>
      </c>
      <c r="E75" t="s">
        <v>24</v>
      </c>
      <c r="F75" t="s">
        <v>40</v>
      </c>
      <c r="G75" t="s">
        <v>26</v>
      </c>
      <c r="H75" t="s">
        <v>27</v>
      </c>
      <c r="I75" t="s">
        <v>33</v>
      </c>
      <c r="J75" t="s">
        <v>35</v>
      </c>
      <c r="K75" t="s">
        <v>41</v>
      </c>
      <c r="L75" t="s">
        <v>43</v>
      </c>
      <c r="M75" t="s">
        <v>50</v>
      </c>
    </row>
    <row r="76" spans="1:13" x14ac:dyDescent="0.25">
      <c r="A76">
        <f>AVERAGE(R10,R11)</f>
        <v>-313.30455000000001</v>
      </c>
      <c r="B76">
        <f>S10</f>
        <v>0</v>
      </c>
      <c r="C76">
        <f>S11</f>
        <v>-15.3794</v>
      </c>
      <c r="D76">
        <f>IF(ABS(C76)&gt;ABS(B76),C76,B76)</f>
        <v>-15.3794</v>
      </c>
      <c r="E76">
        <f t="shared" ref="E76:L76" si="3">E58</f>
        <v>3500</v>
      </c>
      <c r="F76">
        <f t="shared" si="3"/>
        <v>200000</v>
      </c>
      <c r="G76">
        <f t="shared" si="3"/>
        <v>3410</v>
      </c>
      <c r="H76">
        <f t="shared" si="3"/>
        <v>441</v>
      </c>
      <c r="I76">
        <f t="shared" si="3"/>
        <v>134</v>
      </c>
      <c r="J76">
        <f t="shared" si="3"/>
        <v>11000</v>
      </c>
      <c r="K76">
        <f t="shared" si="3"/>
        <v>197.51599999999999</v>
      </c>
      <c r="L76">
        <f t="shared" si="3"/>
        <v>0.65</v>
      </c>
      <c r="M76">
        <f>M58</f>
        <v>3900</v>
      </c>
    </row>
    <row r="77" spans="1:13" x14ac:dyDescent="0.25">
      <c r="A77" t="s">
        <v>45</v>
      </c>
      <c r="D77" t="s">
        <v>46</v>
      </c>
      <c r="F77" t="s">
        <v>49</v>
      </c>
    </row>
    <row r="78" spans="1:13" x14ac:dyDescent="0.25">
      <c r="A78" t="s">
        <v>31</v>
      </c>
      <c r="D78" t="s">
        <v>47</v>
      </c>
      <c r="E78" t="s">
        <v>38</v>
      </c>
      <c r="F78" t="s">
        <v>47</v>
      </c>
      <c r="G78" t="s">
        <v>51</v>
      </c>
      <c r="H78" t="s">
        <v>38</v>
      </c>
    </row>
    <row r="79" spans="1:13" x14ac:dyDescent="0.25">
      <c r="A79" t="s">
        <v>28</v>
      </c>
      <c r="B79" t="s">
        <v>29</v>
      </c>
      <c r="C79" t="s">
        <v>30</v>
      </c>
      <c r="D79">
        <f>D61</f>
        <v>3417.6861595429609</v>
      </c>
      <c r="E79">
        <f>A88</f>
        <v>0.59415118699088654</v>
      </c>
      <c r="F79">
        <f>F61</f>
        <v>2620</v>
      </c>
      <c r="G79">
        <f>G61</f>
        <v>441</v>
      </c>
      <c r="H79">
        <f>B88</f>
        <v>1</v>
      </c>
    </row>
    <row r="80" spans="1:13" x14ac:dyDescent="0.25">
      <c r="A80">
        <f>B76/C76</f>
        <v>0</v>
      </c>
      <c r="B80" t="str">
        <f>IF(A80&gt;=0,"single","double")</f>
        <v>single</v>
      </c>
      <c r="C80">
        <f>0.6-0.4*(B76/C76)</f>
        <v>0.6</v>
      </c>
      <c r="D80" t="s">
        <v>48</v>
      </c>
      <c r="F80" t="s">
        <v>48</v>
      </c>
    </row>
    <row r="81" spans="1:13" x14ac:dyDescent="0.25">
      <c r="D81">
        <f>A76/D79+(0.85*E79*D76)/G79</f>
        <v>-0.10928386426559912</v>
      </c>
      <c r="E81" t="str">
        <f>IF(ABS(D81)&lt;1,"Good!","NO!")</f>
        <v>Good!</v>
      </c>
      <c r="F81">
        <f>A76/F79+(0.85*H79*D76)/H76</f>
        <v>-0.14922472378009727</v>
      </c>
      <c r="G81" t="str">
        <f>IF(ABS(F81)&lt;1,"Good!","NO!")</f>
        <v>Good!</v>
      </c>
    </row>
    <row r="82" spans="1:13" x14ac:dyDescent="0.25">
      <c r="A82" t="s">
        <v>42</v>
      </c>
    </row>
    <row r="83" spans="1:13" x14ac:dyDescent="0.25">
      <c r="A83" t="s">
        <v>32</v>
      </c>
      <c r="B83" t="s">
        <v>34</v>
      </c>
      <c r="C83" t="s">
        <v>36</v>
      </c>
    </row>
    <row r="84" spans="1:13" x14ac:dyDescent="0.25">
      <c r="A84">
        <f>L76*E76/I76</f>
        <v>16.977611940298509</v>
      </c>
      <c r="B84">
        <f>(PI()^2*F76*K76)/E76^2*1000</f>
        <v>31827.016863437802</v>
      </c>
      <c r="C84" s="2">
        <f>A76/B84</f>
        <v>-9.843981022296739E-3</v>
      </c>
    </row>
    <row r="86" spans="1:13" x14ac:dyDescent="0.25">
      <c r="A86" t="s">
        <v>37</v>
      </c>
    </row>
    <row r="87" spans="1:13" x14ac:dyDescent="0.25">
      <c r="A87" t="s">
        <v>38</v>
      </c>
      <c r="B87" t="s">
        <v>39</v>
      </c>
    </row>
    <row r="88" spans="1:13" x14ac:dyDescent="0.25">
      <c r="A88">
        <f>C80/(1-C84)</f>
        <v>0.59415118699088654</v>
      </c>
      <c r="B88">
        <f>IF(A88&lt;1,1,A88)</f>
        <v>1</v>
      </c>
      <c r="F88" t="s">
        <v>52</v>
      </c>
    </row>
    <row r="89" spans="1:13" x14ac:dyDescent="0.25">
      <c r="F89" t="str">
        <f>IF(AND(B91="Good!",G81="Good!",E81="Good!"),"Good!","NO!")</f>
        <v>Good!</v>
      </c>
    </row>
    <row r="90" spans="1:13" x14ac:dyDescent="0.25">
      <c r="A90" t="s">
        <v>44</v>
      </c>
    </row>
    <row r="91" spans="1:13" x14ac:dyDescent="0.25">
      <c r="A91">
        <f>A76/G76+(0.85*B88*D76)/G79</f>
        <v>-0.12152100162254541</v>
      </c>
      <c r="B91" t="str">
        <f>IF(ABS(A91)&lt;1,"Good!","NO!")</f>
        <v>Good!</v>
      </c>
    </row>
    <row r="93" spans="1:13" x14ac:dyDescent="0.25">
      <c r="A93" t="s">
        <v>21</v>
      </c>
      <c r="B93" t="s">
        <v>22</v>
      </c>
      <c r="C93" t="s">
        <v>23</v>
      </c>
      <c r="D93" t="s">
        <v>25</v>
      </c>
      <c r="E93" t="s">
        <v>24</v>
      </c>
      <c r="F93" t="s">
        <v>40</v>
      </c>
      <c r="G93" t="s">
        <v>26</v>
      </c>
      <c r="H93" t="s">
        <v>27</v>
      </c>
      <c r="I93" t="s">
        <v>33</v>
      </c>
      <c r="J93" t="s">
        <v>35</v>
      </c>
      <c r="K93" t="s">
        <v>41</v>
      </c>
      <c r="L93" t="s">
        <v>43</v>
      </c>
      <c r="M93" t="s">
        <v>50</v>
      </c>
    </row>
    <row r="94" spans="1:13" x14ac:dyDescent="0.25">
      <c r="A94">
        <f>AVERAGE(R12,R13)</f>
        <v>-310.40544999999997</v>
      </c>
      <c r="B94">
        <f>S12</f>
        <v>0</v>
      </c>
      <c r="C94">
        <f>S13</f>
        <v>-90.533299999999997</v>
      </c>
      <c r="D94">
        <f>IF(ABS(C94)&gt;ABS(B94),C94,B94)</f>
        <v>-90.533299999999997</v>
      </c>
      <c r="E94">
        <f t="shared" ref="E94:L94" si="4">E76</f>
        <v>3500</v>
      </c>
      <c r="F94">
        <f t="shared" si="4"/>
        <v>200000</v>
      </c>
      <c r="G94">
        <f t="shared" si="4"/>
        <v>3410</v>
      </c>
      <c r="H94">
        <f t="shared" si="4"/>
        <v>441</v>
      </c>
      <c r="I94">
        <f t="shared" si="4"/>
        <v>134</v>
      </c>
      <c r="J94">
        <f t="shared" si="4"/>
        <v>11000</v>
      </c>
      <c r="K94">
        <f t="shared" si="4"/>
        <v>197.51599999999999</v>
      </c>
      <c r="L94">
        <f t="shared" si="4"/>
        <v>0.65</v>
      </c>
      <c r="M94">
        <f>M76</f>
        <v>3900</v>
      </c>
    </row>
    <row r="95" spans="1:13" x14ac:dyDescent="0.25">
      <c r="A95" t="s">
        <v>45</v>
      </c>
      <c r="D95" t="s">
        <v>46</v>
      </c>
      <c r="F95" t="s">
        <v>49</v>
      </c>
    </row>
    <row r="96" spans="1:13" x14ac:dyDescent="0.25">
      <c r="A96" t="s">
        <v>31</v>
      </c>
      <c r="D96" t="s">
        <v>47</v>
      </c>
      <c r="E96" t="s">
        <v>38</v>
      </c>
      <c r="F96" t="s">
        <v>47</v>
      </c>
      <c r="G96" t="s">
        <v>51</v>
      </c>
      <c r="H96" t="s">
        <v>38</v>
      </c>
    </row>
    <row r="97" spans="1:13" x14ac:dyDescent="0.25">
      <c r="A97" t="s">
        <v>28</v>
      </c>
      <c r="B97" t="s">
        <v>29</v>
      </c>
      <c r="C97" t="s">
        <v>30</v>
      </c>
      <c r="D97">
        <f>D79</f>
        <v>3417.6861595429609</v>
      </c>
      <c r="E97">
        <f>A106</f>
        <v>0.59420478505763275</v>
      </c>
      <c r="F97">
        <f>F79</f>
        <v>2620</v>
      </c>
      <c r="G97">
        <f>G79</f>
        <v>441</v>
      </c>
      <c r="H97">
        <f>B106</f>
        <v>1</v>
      </c>
    </row>
    <row r="98" spans="1:13" x14ac:dyDescent="0.25">
      <c r="A98">
        <f>B94/C94</f>
        <v>0</v>
      </c>
      <c r="B98" t="str">
        <f>IF(A98&gt;=0,"single","double")</f>
        <v>single</v>
      </c>
      <c r="C98">
        <f>0.6-0.4*(B94/C94)</f>
        <v>0.6</v>
      </c>
      <c r="D98" t="s">
        <v>48</v>
      </c>
      <c r="F98" t="s">
        <v>48</v>
      </c>
    </row>
    <row r="99" spans="1:13" x14ac:dyDescent="0.25">
      <c r="D99">
        <f>A94/D97+(0.85*E97*D94)/G97</f>
        <v>-0.19451039986573998</v>
      </c>
      <c r="E99" t="str">
        <f>IF(ABS(D99)&lt;1,"Good!","NO!")</f>
        <v>Good!</v>
      </c>
      <c r="F99">
        <f>A94/F97+(0.85*H97*D94)/H94</f>
        <v>-0.29297265284485297</v>
      </c>
      <c r="G99" t="str">
        <f>IF(ABS(F99)&lt;1,"Good!","NO!")</f>
        <v>Good!</v>
      </c>
    </row>
    <row r="100" spans="1:13" x14ac:dyDescent="0.25">
      <c r="A100" t="s">
        <v>42</v>
      </c>
    </row>
    <row r="101" spans="1:13" x14ac:dyDescent="0.25">
      <c r="A101" t="s">
        <v>32</v>
      </c>
      <c r="B101" t="s">
        <v>34</v>
      </c>
      <c r="C101" t="s">
        <v>36</v>
      </c>
    </row>
    <row r="102" spans="1:13" x14ac:dyDescent="0.25">
      <c r="A102">
        <f>L94*E94/I94</f>
        <v>16.977611940298509</v>
      </c>
      <c r="B102">
        <f>(PI()^2*F94*K94)/E94^2*1000</f>
        <v>31827.016863437802</v>
      </c>
      <c r="C102" s="2">
        <f>A94/B102</f>
        <v>-9.7528917438877896E-3</v>
      </c>
    </row>
    <row r="104" spans="1:13" x14ac:dyDescent="0.25">
      <c r="A104" t="s">
        <v>37</v>
      </c>
    </row>
    <row r="105" spans="1:13" x14ac:dyDescent="0.25">
      <c r="A105" t="s">
        <v>38</v>
      </c>
      <c r="B105" t="s">
        <v>39</v>
      </c>
    </row>
    <row r="106" spans="1:13" x14ac:dyDescent="0.25">
      <c r="A106">
        <f>C98/(1-C102)</f>
        <v>0.59420478505763275</v>
      </c>
      <c r="B106">
        <f>IF(A106&lt;1,1,A106)</f>
        <v>1</v>
      </c>
      <c r="F106" t="s">
        <v>52</v>
      </c>
    </row>
    <row r="107" spans="1:13" x14ac:dyDescent="0.25">
      <c r="F107" t="str">
        <f>IF(AND(B109="Good!",G99="Good!",E99="Good!"),"Good!","NO!")</f>
        <v>Good!</v>
      </c>
    </row>
    <row r="108" spans="1:13" x14ac:dyDescent="0.25">
      <c r="A108" t="s">
        <v>44</v>
      </c>
    </row>
    <row r="109" spans="1:13" x14ac:dyDescent="0.25">
      <c r="A109">
        <f>A94/G94+(0.85*B106*D94)/G97</f>
        <v>-0.26552528145177912</v>
      </c>
      <c r="B109" t="str">
        <f>IF(ABS(A109)&lt;1,"Good!","NO!")</f>
        <v>Good!</v>
      </c>
    </row>
    <row r="111" spans="1:13" x14ac:dyDescent="0.25">
      <c r="A111" t="s">
        <v>21</v>
      </c>
      <c r="B111" t="s">
        <v>22</v>
      </c>
      <c r="C111" t="s">
        <v>23</v>
      </c>
      <c r="D111" t="s">
        <v>25</v>
      </c>
      <c r="E111" t="s">
        <v>24</v>
      </c>
      <c r="F111" t="s">
        <v>40</v>
      </c>
      <c r="G111" t="s">
        <v>26</v>
      </c>
      <c r="H111" t="s">
        <v>27</v>
      </c>
      <c r="I111" t="s">
        <v>33</v>
      </c>
      <c r="J111" t="s">
        <v>35</v>
      </c>
      <c r="K111" t="s">
        <v>41</v>
      </c>
      <c r="L111" t="s">
        <v>43</v>
      </c>
      <c r="M111" t="s">
        <v>50</v>
      </c>
    </row>
    <row r="112" spans="1:13" x14ac:dyDescent="0.25">
      <c r="A112">
        <f>AVERAGE(R14,R15)</f>
        <v>-417.87385</v>
      </c>
      <c r="B112">
        <f>S14</f>
        <v>0</v>
      </c>
      <c r="C112">
        <f>S15</f>
        <v>-26.599900000000002</v>
      </c>
      <c r="D112">
        <f>IF(ABS(C112)&gt;ABS(B112),C112,B112)</f>
        <v>-26.599900000000002</v>
      </c>
      <c r="E112">
        <f t="shared" ref="E112:L112" si="5">E94</f>
        <v>3500</v>
      </c>
      <c r="F112">
        <f t="shared" si="5"/>
        <v>200000</v>
      </c>
      <c r="G112">
        <f t="shared" si="5"/>
        <v>3410</v>
      </c>
      <c r="H112">
        <f t="shared" si="5"/>
        <v>441</v>
      </c>
      <c r="I112">
        <f t="shared" si="5"/>
        <v>134</v>
      </c>
      <c r="J112">
        <f t="shared" si="5"/>
        <v>11000</v>
      </c>
      <c r="K112">
        <f t="shared" si="5"/>
        <v>197.51599999999999</v>
      </c>
      <c r="L112">
        <f t="shared" si="5"/>
        <v>0.65</v>
      </c>
      <c r="M112">
        <f>M94</f>
        <v>3900</v>
      </c>
    </row>
    <row r="113" spans="1:8" x14ac:dyDescent="0.25">
      <c r="A113" t="s">
        <v>45</v>
      </c>
      <c r="D113" t="s">
        <v>46</v>
      </c>
      <c r="F113" t="s">
        <v>49</v>
      </c>
    </row>
    <row r="114" spans="1:8" x14ac:dyDescent="0.25">
      <c r="A114" t="s">
        <v>31</v>
      </c>
      <c r="D114" t="s">
        <v>47</v>
      </c>
      <c r="E114" t="s">
        <v>38</v>
      </c>
      <c r="F114" t="s">
        <v>47</v>
      </c>
      <c r="G114" t="s">
        <v>51</v>
      </c>
      <c r="H114" t="s">
        <v>38</v>
      </c>
    </row>
    <row r="115" spans="1:8" x14ac:dyDescent="0.25">
      <c r="A115" t="s">
        <v>28</v>
      </c>
      <c r="B115" t="s">
        <v>29</v>
      </c>
      <c r="C115" t="s">
        <v>30</v>
      </c>
      <c r="D115">
        <f>D97</f>
        <v>3417.6861595429609</v>
      </c>
      <c r="E115">
        <f>A124</f>
        <v>0.59222437091729652</v>
      </c>
      <c r="F115">
        <f>F97</f>
        <v>2620</v>
      </c>
      <c r="G115">
        <f>G97</f>
        <v>441</v>
      </c>
      <c r="H115">
        <f>B124</f>
        <v>1</v>
      </c>
    </row>
    <row r="116" spans="1:8" x14ac:dyDescent="0.25">
      <c r="A116">
        <f>B112/C112</f>
        <v>0</v>
      </c>
      <c r="B116" t="str">
        <f>IF(A116&gt;=0,"single","double")</f>
        <v>single</v>
      </c>
      <c r="C116">
        <f>0.6-0.4*(B112/C112)</f>
        <v>0.6</v>
      </c>
      <c r="D116" t="s">
        <v>48</v>
      </c>
      <c r="F116" t="s">
        <v>48</v>
      </c>
    </row>
    <row r="117" spans="1:8" x14ac:dyDescent="0.25">
      <c r="D117">
        <f>A112/D115+(0.85*E115*D112)/G115</f>
        <v>-0.15263119346816417</v>
      </c>
      <c r="E117" t="str">
        <f>IF(ABS(D117)&lt;1,"Good!","NO!")</f>
        <v>Good!</v>
      </c>
      <c r="F117">
        <f>A112/F115+(0.85*H115*D112)/H112</f>
        <v>-0.21076348440393969</v>
      </c>
      <c r="G117" t="str">
        <f>IF(ABS(F117)&lt;1,"Good!","NO!")</f>
        <v>Good!</v>
      </c>
    </row>
    <row r="118" spans="1:8" x14ac:dyDescent="0.25">
      <c r="A118" t="s">
        <v>42</v>
      </c>
    </row>
    <row r="119" spans="1:8" x14ac:dyDescent="0.25">
      <c r="A119" t="s">
        <v>32</v>
      </c>
      <c r="B119" t="s">
        <v>34</v>
      </c>
      <c r="C119" t="s">
        <v>36</v>
      </c>
    </row>
    <row r="120" spans="1:8" x14ac:dyDescent="0.25">
      <c r="A120">
        <f>L112*E112/I112</f>
        <v>16.977611940298509</v>
      </c>
      <c r="B120">
        <f>(PI()^2*F112*K112)/E112^2*1000</f>
        <v>31827.016863437802</v>
      </c>
      <c r="C120" s="2">
        <f>A112/B120</f>
        <v>-1.3129532428156801E-2</v>
      </c>
    </row>
    <row r="122" spans="1:8" x14ac:dyDescent="0.25">
      <c r="A122" t="s">
        <v>37</v>
      </c>
    </row>
    <row r="123" spans="1:8" x14ac:dyDescent="0.25">
      <c r="A123" t="s">
        <v>38</v>
      </c>
      <c r="B123" t="s">
        <v>39</v>
      </c>
    </row>
    <row r="124" spans="1:8" x14ac:dyDescent="0.25">
      <c r="A124">
        <f>C116/(1-C120)</f>
        <v>0.59222437091729652</v>
      </c>
      <c r="B124">
        <f>IF(A124&lt;1,1,A124)</f>
        <v>1</v>
      </c>
      <c r="F124" t="s">
        <v>52</v>
      </c>
    </row>
    <row r="125" spans="1:8" x14ac:dyDescent="0.25">
      <c r="F125" t="str">
        <f>IF(AND(B127="Good!",G117="Good!",E117="Good!"),"Good!","NO!")</f>
        <v>Good!</v>
      </c>
    </row>
    <row r="126" spans="1:8" x14ac:dyDescent="0.25">
      <c r="A126" t="s">
        <v>44</v>
      </c>
    </row>
    <row r="127" spans="1:8" x14ac:dyDescent="0.25">
      <c r="A127">
        <f>A112/G112+(0.85*B124*D112)/G115</f>
        <v>-0.17381329955247005</v>
      </c>
      <c r="B127" t="str">
        <f>IF(ABS(A127)&lt;1,"Good!","NO!")</f>
        <v>Good!</v>
      </c>
    </row>
    <row r="129" spans="1:13" x14ac:dyDescent="0.25">
      <c r="A129" t="s">
        <v>21</v>
      </c>
      <c r="B129" t="s">
        <v>22</v>
      </c>
      <c r="C129" t="s">
        <v>23</v>
      </c>
      <c r="D129" t="s">
        <v>25</v>
      </c>
      <c r="E129" t="s">
        <v>24</v>
      </c>
      <c r="F129" t="s">
        <v>40</v>
      </c>
      <c r="G129" t="s">
        <v>26</v>
      </c>
      <c r="H129" t="s">
        <v>27</v>
      </c>
      <c r="I129" t="s">
        <v>33</v>
      </c>
      <c r="J129" t="s">
        <v>35</v>
      </c>
      <c r="K129" t="s">
        <v>41</v>
      </c>
      <c r="L129" t="s">
        <v>43</v>
      </c>
      <c r="M129" t="s">
        <v>50</v>
      </c>
    </row>
    <row r="130" spans="1:13" x14ac:dyDescent="0.25">
      <c r="A130">
        <f>AVERAGE(R16,R17)</f>
        <v>-466.21045000000004</v>
      </c>
      <c r="B130">
        <f>S16</f>
        <v>0</v>
      </c>
      <c r="C130">
        <f>S17</f>
        <v>-288.42239999999998</v>
      </c>
      <c r="D130">
        <f>IF(ABS(C130)&gt;ABS(B130),C130,B130)</f>
        <v>-288.42239999999998</v>
      </c>
      <c r="E130">
        <f t="shared" ref="E130:L130" si="6">E112</f>
        <v>3500</v>
      </c>
      <c r="F130">
        <f t="shared" si="6"/>
        <v>200000</v>
      </c>
      <c r="G130">
        <f t="shared" si="6"/>
        <v>3410</v>
      </c>
      <c r="H130">
        <f t="shared" si="6"/>
        <v>441</v>
      </c>
      <c r="I130">
        <f t="shared" si="6"/>
        <v>134</v>
      </c>
      <c r="J130">
        <f t="shared" si="6"/>
        <v>11000</v>
      </c>
      <c r="K130">
        <f t="shared" si="6"/>
        <v>197.51599999999999</v>
      </c>
      <c r="L130">
        <f t="shared" si="6"/>
        <v>0.65</v>
      </c>
      <c r="M130">
        <f>M112</f>
        <v>3900</v>
      </c>
    </row>
    <row r="131" spans="1:13" x14ac:dyDescent="0.25">
      <c r="A131" t="s">
        <v>45</v>
      </c>
      <c r="D131" t="s">
        <v>46</v>
      </c>
      <c r="F131" t="s">
        <v>49</v>
      </c>
    </row>
    <row r="132" spans="1:13" x14ac:dyDescent="0.25">
      <c r="A132" t="s">
        <v>31</v>
      </c>
      <c r="D132" t="s">
        <v>47</v>
      </c>
      <c r="E132" t="s">
        <v>38</v>
      </c>
      <c r="F132" t="s">
        <v>47</v>
      </c>
      <c r="G132" t="s">
        <v>51</v>
      </c>
      <c r="H132" t="s">
        <v>38</v>
      </c>
    </row>
    <row r="133" spans="1:13" x14ac:dyDescent="0.25">
      <c r="A133" t="s">
        <v>28</v>
      </c>
      <c r="B133" t="s">
        <v>29</v>
      </c>
      <c r="C133" t="s">
        <v>30</v>
      </c>
      <c r="D133">
        <f>D115</f>
        <v>3417.6861595429609</v>
      </c>
      <c r="E133">
        <f>A142</f>
        <v>0.59133792769347648</v>
      </c>
      <c r="F133">
        <f>F115</f>
        <v>2620</v>
      </c>
      <c r="G133">
        <f>G115</f>
        <v>441</v>
      </c>
      <c r="H133">
        <f>B142</f>
        <v>1</v>
      </c>
    </row>
    <row r="134" spans="1:13" x14ac:dyDescent="0.25">
      <c r="A134">
        <f>B130/C130</f>
        <v>0</v>
      </c>
      <c r="B134" t="str">
        <f>IF(A134&gt;=0,"single","double")</f>
        <v>single</v>
      </c>
      <c r="C134">
        <f>0.6-0.4*(B130/C130)</f>
        <v>0.6</v>
      </c>
      <c r="D134" t="s">
        <v>48</v>
      </c>
      <c r="F134" t="s">
        <v>48</v>
      </c>
    </row>
    <row r="135" spans="1:13" x14ac:dyDescent="0.25">
      <c r="D135">
        <f>A130/D133+(0.85*E133*D130)/G133</f>
        <v>-0.46514546360423831</v>
      </c>
      <c r="E135" t="str">
        <f>IF(ABS(D135)&lt;1,"Good!","NO!")</f>
        <v>Good!</v>
      </c>
      <c r="F135">
        <f>A130/F133+(0.85*H133*D130)/H130</f>
        <v>-0.73385911032351869</v>
      </c>
      <c r="G135" t="str">
        <f>IF(ABS(F135)&lt;1,"Good!","NO!")</f>
        <v>Good!</v>
      </c>
    </row>
    <row r="136" spans="1:13" x14ac:dyDescent="0.25">
      <c r="A136" t="s">
        <v>42</v>
      </c>
    </row>
    <row r="137" spans="1:13" x14ac:dyDescent="0.25">
      <c r="A137" t="s">
        <v>32</v>
      </c>
      <c r="B137" t="s">
        <v>34</v>
      </c>
      <c r="C137" t="s">
        <v>36</v>
      </c>
    </row>
    <row r="138" spans="1:13" x14ac:dyDescent="0.25">
      <c r="A138">
        <f>L130*E130/I130</f>
        <v>16.977611940298509</v>
      </c>
      <c r="B138">
        <f>(PI()^2*F130*K130)/E130^2*1000</f>
        <v>31827.016863437802</v>
      </c>
      <c r="C138" s="2">
        <f>A130/B138</f>
        <v>-1.4648261004177638E-2</v>
      </c>
    </row>
    <row r="140" spans="1:13" x14ac:dyDescent="0.25">
      <c r="A140" t="s">
        <v>37</v>
      </c>
    </row>
    <row r="141" spans="1:13" x14ac:dyDescent="0.25">
      <c r="A141" t="s">
        <v>38</v>
      </c>
      <c r="B141" t="s">
        <v>39</v>
      </c>
    </row>
    <row r="142" spans="1:13" x14ac:dyDescent="0.25">
      <c r="A142">
        <f>C134/(1-C138)</f>
        <v>0.59133792769347648</v>
      </c>
      <c r="B142">
        <f>IF(A142&lt;1,1,A142)</f>
        <v>1</v>
      </c>
      <c r="F142" t="s">
        <v>52</v>
      </c>
    </row>
    <row r="143" spans="1:13" x14ac:dyDescent="0.25">
      <c r="F143" t="str">
        <f>IF(AND(B145="Good!",G135="Good!",E135="Good!"),"Good!","NO!")</f>
        <v>Good!</v>
      </c>
    </row>
    <row r="144" spans="1:13" x14ac:dyDescent="0.25">
      <c r="A144" t="s">
        <v>44</v>
      </c>
    </row>
    <row r="145" spans="1:13" x14ac:dyDescent="0.25">
      <c r="A145">
        <f>A130/G130+(0.85*B142*D130)/G133</f>
        <v>-0.69263479751431367</v>
      </c>
      <c r="B145" t="str">
        <f>IF(ABS(A145)&lt;1,"Good!","NO!")</f>
        <v>Good!</v>
      </c>
    </row>
    <row r="147" spans="1:13" x14ac:dyDescent="0.25">
      <c r="A147" t="s">
        <v>21</v>
      </c>
      <c r="B147" t="s">
        <v>22</v>
      </c>
      <c r="C147" t="s">
        <v>23</v>
      </c>
      <c r="D147" t="s">
        <v>25</v>
      </c>
      <c r="E147" t="s">
        <v>24</v>
      </c>
      <c r="F147" t="s">
        <v>40</v>
      </c>
      <c r="G147" t="s">
        <v>26</v>
      </c>
      <c r="H147" t="s">
        <v>27</v>
      </c>
      <c r="I147" t="s">
        <v>33</v>
      </c>
      <c r="J147" t="s">
        <v>35</v>
      </c>
      <c r="K147" t="s">
        <v>41</v>
      </c>
      <c r="L147" t="s">
        <v>43</v>
      </c>
      <c r="M147" t="s">
        <v>50</v>
      </c>
    </row>
    <row r="148" spans="1:13" x14ac:dyDescent="0.25">
      <c r="A148">
        <f>AVERAGE(R18,R19)</f>
        <v>-473.38205000000005</v>
      </c>
      <c r="B148">
        <f>S18</f>
        <v>0</v>
      </c>
      <c r="C148">
        <f>S19</f>
        <v>-288.45960000000002</v>
      </c>
      <c r="D148">
        <f>IF(ABS(C148)&gt;ABS(B148),C148,B148)</f>
        <v>-288.45960000000002</v>
      </c>
      <c r="E148">
        <f t="shared" ref="E148:L148" si="7">E130</f>
        <v>3500</v>
      </c>
      <c r="F148">
        <f t="shared" si="7"/>
        <v>200000</v>
      </c>
      <c r="G148">
        <f t="shared" si="7"/>
        <v>3410</v>
      </c>
      <c r="H148">
        <f t="shared" si="7"/>
        <v>441</v>
      </c>
      <c r="I148">
        <f t="shared" si="7"/>
        <v>134</v>
      </c>
      <c r="J148">
        <f t="shared" si="7"/>
        <v>11000</v>
      </c>
      <c r="K148">
        <f t="shared" si="7"/>
        <v>197.51599999999999</v>
      </c>
      <c r="L148">
        <f t="shared" si="7"/>
        <v>0.65</v>
      </c>
      <c r="M148">
        <f>M130</f>
        <v>3900</v>
      </c>
    </row>
    <row r="149" spans="1:13" x14ac:dyDescent="0.25">
      <c r="A149" t="s">
        <v>45</v>
      </c>
      <c r="D149" t="s">
        <v>46</v>
      </c>
      <c r="F149" t="s">
        <v>49</v>
      </c>
    </row>
    <row r="150" spans="1:13" x14ac:dyDescent="0.25">
      <c r="A150" t="s">
        <v>31</v>
      </c>
      <c r="D150" t="s">
        <v>47</v>
      </c>
      <c r="E150" t="s">
        <v>38</v>
      </c>
      <c r="F150" t="s">
        <v>47</v>
      </c>
      <c r="G150" t="s">
        <v>51</v>
      </c>
      <c r="H150" t="s">
        <v>38</v>
      </c>
    </row>
    <row r="151" spans="1:13" x14ac:dyDescent="0.25">
      <c r="A151" t="s">
        <v>28</v>
      </c>
      <c r="B151" t="s">
        <v>29</v>
      </c>
      <c r="C151" t="s">
        <v>30</v>
      </c>
      <c r="D151">
        <f>D133</f>
        <v>3417.6861595429609</v>
      </c>
      <c r="E151">
        <f>A160</f>
        <v>0.59120663398736417</v>
      </c>
      <c r="F151">
        <f>F133</f>
        <v>2620</v>
      </c>
      <c r="G151">
        <f>G133</f>
        <v>441</v>
      </c>
      <c r="H151">
        <f>B160</f>
        <v>1</v>
      </c>
    </row>
    <row r="152" spans="1:13" x14ac:dyDescent="0.25">
      <c r="A152">
        <f>B148/C148</f>
        <v>0</v>
      </c>
      <c r="B152" t="str">
        <f>IF(A152&gt;=0,"single","double")</f>
        <v>single</v>
      </c>
      <c r="C152">
        <f>0.6-0.4*(B148/C148)</f>
        <v>0.6</v>
      </c>
      <c r="D152" t="s">
        <v>48</v>
      </c>
      <c r="F152" t="s">
        <v>48</v>
      </c>
    </row>
    <row r="153" spans="1:13" x14ac:dyDescent="0.25">
      <c r="D153">
        <f>A148/D151+(0.85*E151*D148)/G151</f>
        <v>-0.46721324397181896</v>
      </c>
      <c r="E153" t="str">
        <f>IF(ABS(D153)&lt;1,"Good!","NO!")</f>
        <v>Good!</v>
      </c>
      <c r="F153">
        <f>A148/F151+(0.85*H151*D148)/H148</f>
        <v>-0.73666806291218778</v>
      </c>
      <c r="G153" t="str">
        <f>IF(ABS(F153)&lt;1,"Good!","NO!")</f>
        <v>Good!</v>
      </c>
    </row>
    <row r="154" spans="1:13" x14ac:dyDescent="0.25">
      <c r="A154" t="s">
        <v>42</v>
      </c>
    </row>
    <row r="155" spans="1:13" x14ac:dyDescent="0.25">
      <c r="A155" t="s">
        <v>32</v>
      </c>
      <c r="B155" t="s">
        <v>34</v>
      </c>
      <c r="C155" t="s">
        <v>36</v>
      </c>
    </row>
    <row r="156" spans="1:13" x14ac:dyDescent="0.25">
      <c r="A156">
        <f>L148*E148/I148</f>
        <v>16.977611940298509</v>
      </c>
      <c r="B156">
        <f>(PI()^2*F148*K148)/E148^2*1000</f>
        <v>31827.016863437802</v>
      </c>
      <c r="C156" s="2">
        <f>A148/B156</f>
        <v>-1.4873591578851715E-2</v>
      </c>
    </row>
    <row r="158" spans="1:13" x14ac:dyDescent="0.25">
      <c r="A158" t="s">
        <v>37</v>
      </c>
    </row>
    <row r="159" spans="1:13" x14ac:dyDescent="0.25">
      <c r="A159" t="s">
        <v>38</v>
      </c>
      <c r="B159" t="s">
        <v>39</v>
      </c>
    </row>
    <row r="160" spans="1:13" x14ac:dyDescent="0.25">
      <c r="A160">
        <f>C152/(1-C156)</f>
        <v>0.59120663398736417</v>
      </c>
      <c r="B160">
        <f>IF(A160&lt;1,1,A160)</f>
        <v>1</v>
      </c>
      <c r="F160" t="s">
        <v>52</v>
      </c>
    </row>
    <row r="161" spans="1:13" x14ac:dyDescent="0.25">
      <c r="F161" t="str">
        <f>IF(AND(B163="Good!",G153="Good!",E153="Good!"),"Good!","NO!")</f>
        <v>Good!</v>
      </c>
    </row>
    <row r="162" spans="1:13" x14ac:dyDescent="0.25">
      <c r="A162" t="s">
        <v>44</v>
      </c>
    </row>
    <row r="163" spans="1:13" x14ac:dyDescent="0.25">
      <c r="A163">
        <f>A148/G148+(0.85*B160*D148)/G151</f>
        <v>-0.69480960669898462</v>
      </c>
      <c r="B163" t="str">
        <f>IF(ABS(A163)&lt;1,"Good!","NO!")</f>
        <v>Good!</v>
      </c>
    </row>
    <row r="165" spans="1:13" x14ac:dyDescent="0.25">
      <c r="A165" t="s">
        <v>21</v>
      </c>
      <c r="B165" t="s">
        <v>22</v>
      </c>
      <c r="C165" t="s">
        <v>23</v>
      </c>
      <c r="D165" t="s">
        <v>25</v>
      </c>
      <c r="E165" t="s">
        <v>24</v>
      </c>
      <c r="F165" t="s">
        <v>40</v>
      </c>
      <c r="G165" t="s">
        <v>26</v>
      </c>
      <c r="H165" t="s">
        <v>27</v>
      </c>
      <c r="I165" t="s">
        <v>33</v>
      </c>
      <c r="J165" t="s">
        <v>35</v>
      </c>
      <c r="K165" t="s">
        <v>41</v>
      </c>
      <c r="L165" t="s">
        <v>43</v>
      </c>
      <c r="M165" t="s">
        <v>50</v>
      </c>
    </row>
    <row r="166" spans="1:13" x14ac:dyDescent="0.25">
      <c r="A166">
        <f>AVERAGE(R20,R21)</f>
        <v>-528.99014999999997</v>
      </c>
      <c r="B166">
        <f>S20</f>
        <v>0</v>
      </c>
      <c r="C166">
        <f>S21</f>
        <v>-294.08699999999999</v>
      </c>
      <c r="D166">
        <f>IF(ABS(C166)&gt;ABS(B166),C166,B166)</f>
        <v>-294.08699999999999</v>
      </c>
      <c r="E166">
        <f t="shared" ref="E166:L166" si="8">E148</f>
        <v>3500</v>
      </c>
      <c r="F166">
        <f t="shared" si="8"/>
        <v>200000</v>
      </c>
      <c r="G166">
        <f t="shared" si="8"/>
        <v>3410</v>
      </c>
      <c r="H166">
        <f t="shared" si="8"/>
        <v>441</v>
      </c>
      <c r="I166">
        <f t="shared" si="8"/>
        <v>134</v>
      </c>
      <c r="J166">
        <f t="shared" si="8"/>
        <v>11000</v>
      </c>
      <c r="K166">
        <f t="shared" si="8"/>
        <v>197.51599999999999</v>
      </c>
      <c r="L166">
        <f t="shared" si="8"/>
        <v>0.65</v>
      </c>
      <c r="M166">
        <f>M148</f>
        <v>3900</v>
      </c>
    </row>
    <row r="167" spans="1:13" x14ac:dyDescent="0.25">
      <c r="A167" t="s">
        <v>45</v>
      </c>
      <c r="D167" t="s">
        <v>46</v>
      </c>
      <c r="F167" t="s">
        <v>49</v>
      </c>
    </row>
    <row r="168" spans="1:13" x14ac:dyDescent="0.25">
      <c r="A168" t="s">
        <v>31</v>
      </c>
      <c r="D168" t="s">
        <v>47</v>
      </c>
      <c r="E168" t="s">
        <v>38</v>
      </c>
      <c r="F168" t="s">
        <v>47</v>
      </c>
      <c r="G168" t="s">
        <v>51</v>
      </c>
      <c r="H168" t="s">
        <v>38</v>
      </c>
    </row>
    <row r="169" spans="1:13" x14ac:dyDescent="0.25">
      <c r="A169" t="s">
        <v>28</v>
      </c>
      <c r="B169" t="s">
        <v>29</v>
      </c>
      <c r="C169" t="s">
        <v>30</v>
      </c>
      <c r="D169">
        <f>D151</f>
        <v>3417.6861595429609</v>
      </c>
      <c r="E169">
        <f>A178</f>
        <v>0.59019056678198323</v>
      </c>
      <c r="F169">
        <f>F151</f>
        <v>2620</v>
      </c>
      <c r="G169">
        <f>G151</f>
        <v>441</v>
      </c>
      <c r="H169">
        <f>B178</f>
        <v>1</v>
      </c>
    </row>
    <row r="170" spans="1:13" x14ac:dyDescent="0.25">
      <c r="A170">
        <f>B166/C166</f>
        <v>0</v>
      </c>
      <c r="B170" t="str">
        <f>IF(A170&gt;=0,"single","double")</f>
        <v>single</v>
      </c>
      <c r="C170">
        <f>0.6-0.4*(B166/C166)</f>
        <v>0.6</v>
      </c>
      <c r="D170" t="s">
        <v>48</v>
      </c>
      <c r="F170" t="s">
        <v>48</v>
      </c>
    </row>
    <row r="171" spans="1:13" x14ac:dyDescent="0.25">
      <c r="D171">
        <f>A166/D169+(0.85*E169*D166)/G169</f>
        <v>-0.48932048929289734</v>
      </c>
      <c r="E171" t="str">
        <f>IF(ABS(D171)&lt;1,"Good!","NO!")</f>
        <v>Good!</v>
      </c>
      <c r="F171">
        <f>A166/F169+(0.85*H169*D166)/H166</f>
        <v>-0.76873899114607669</v>
      </c>
      <c r="G171" t="str">
        <f>IF(ABS(F171)&lt;1,"Good!","NO!")</f>
        <v>Good!</v>
      </c>
    </row>
    <row r="172" spans="1:13" x14ac:dyDescent="0.25">
      <c r="A172" t="s">
        <v>42</v>
      </c>
    </row>
    <row r="173" spans="1:13" x14ac:dyDescent="0.25">
      <c r="A173" t="s">
        <v>32</v>
      </c>
      <c r="B173" t="s">
        <v>34</v>
      </c>
      <c r="C173" t="s">
        <v>36</v>
      </c>
    </row>
    <row r="174" spans="1:13" x14ac:dyDescent="0.25">
      <c r="A174">
        <f>L166*E166/I166</f>
        <v>16.977611940298509</v>
      </c>
      <c r="B174">
        <f>(PI()^2*F166*K166)/E166^2*1000</f>
        <v>31827.016863437802</v>
      </c>
      <c r="C174" s="2">
        <f>A166/B174</f>
        <v>-1.6620789572260937E-2</v>
      </c>
    </row>
    <row r="176" spans="1:13" x14ac:dyDescent="0.25">
      <c r="A176" t="s">
        <v>37</v>
      </c>
    </row>
    <row r="177" spans="1:13" x14ac:dyDescent="0.25">
      <c r="A177" t="s">
        <v>38</v>
      </c>
      <c r="B177" t="s">
        <v>39</v>
      </c>
    </row>
    <row r="178" spans="1:13" x14ac:dyDescent="0.25">
      <c r="A178">
        <f>C170/(1-C174)</f>
        <v>0.59019056678198323</v>
      </c>
      <c r="B178">
        <f>IF(A178&lt;1,1,A178)</f>
        <v>1</v>
      </c>
      <c r="F178" t="s">
        <v>52</v>
      </c>
    </row>
    <row r="179" spans="1:13" x14ac:dyDescent="0.25">
      <c r="F179" t="str">
        <f>IF(AND(B181="Good!",G171="Good!",E171="Good!"),"Good!","NO!")</f>
        <v>Good!</v>
      </c>
    </row>
    <row r="180" spans="1:13" x14ac:dyDescent="0.25">
      <c r="A180" t="s">
        <v>44</v>
      </c>
    </row>
    <row r="181" spans="1:13" x14ac:dyDescent="0.25">
      <c r="A181">
        <f>A166/G166+(0.85*B178*D166)/G169</f>
        <v>-0.72196342998783081</v>
      </c>
      <c r="B181" t="str">
        <f>IF(ABS(A181)&lt;1,"Good!","NO!")</f>
        <v>Good!</v>
      </c>
    </row>
    <row r="183" spans="1:13" x14ac:dyDescent="0.25">
      <c r="A183" t="s">
        <v>21</v>
      </c>
      <c r="B183" t="s">
        <v>22</v>
      </c>
      <c r="C183" t="s">
        <v>23</v>
      </c>
      <c r="D183" t="s">
        <v>25</v>
      </c>
      <c r="E183" t="s">
        <v>24</v>
      </c>
      <c r="F183" t="s">
        <v>40</v>
      </c>
      <c r="G183" t="s">
        <v>26</v>
      </c>
      <c r="H183" t="s">
        <v>27</v>
      </c>
      <c r="I183" t="s">
        <v>33</v>
      </c>
      <c r="J183" t="s">
        <v>35</v>
      </c>
      <c r="K183" t="s">
        <v>41</v>
      </c>
      <c r="L183" t="s">
        <v>43</v>
      </c>
      <c r="M183" t="s">
        <v>50</v>
      </c>
    </row>
    <row r="184" spans="1:13" x14ac:dyDescent="0.25">
      <c r="A184" s="1">
        <f>AVERAGE(R22,R23)</f>
        <v>-551.05669999999998</v>
      </c>
      <c r="B184">
        <f>S22</f>
        <v>0</v>
      </c>
      <c r="C184">
        <f>S23</f>
        <v>-111.462</v>
      </c>
      <c r="D184">
        <f>IF(ABS(C184)&gt;ABS(B184),C184,B184)</f>
        <v>-111.462</v>
      </c>
      <c r="E184">
        <f t="shared" ref="E184:L184" si="9">E166</f>
        <v>3500</v>
      </c>
      <c r="F184">
        <f t="shared" si="9"/>
        <v>200000</v>
      </c>
      <c r="G184">
        <f t="shared" si="9"/>
        <v>3410</v>
      </c>
      <c r="H184">
        <f t="shared" si="9"/>
        <v>441</v>
      </c>
      <c r="I184">
        <f t="shared" si="9"/>
        <v>134</v>
      </c>
      <c r="J184">
        <f t="shared" si="9"/>
        <v>11000</v>
      </c>
      <c r="K184">
        <f t="shared" si="9"/>
        <v>197.51599999999999</v>
      </c>
      <c r="L184">
        <f t="shared" si="9"/>
        <v>0.65</v>
      </c>
      <c r="M184">
        <f>M166</f>
        <v>3900</v>
      </c>
    </row>
    <row r="185" spans="1:13" x14ac:dyDescent="0.25">
      <c r="A185" t="s">
        <v>45</v>
      </c>
      <c r="D185" t="s">
        <v>46</v>
      </c>
      <c r="F185" t="s">
        <v>49</v>
      </c>
    </row>
    <row r="186" spans="1:13" x14ac:dyDescent="0.25">
      <c r="A186" t="s">
        <v>31</v>
      </c>
      <c r="D186" t="s">
        <v>47</v>
      </c>
      <c r="E186" t="s">
        <v>38</v>
      </c>
      <c r="F186" t="s">
        <v>47</v>
      </c>
      <c r="G186" t="s">
        <v>51</v>
      </c>
      <c r="H186" t="s">
        <v>38</v>
      </c>
    </row>
    <row r="187" spans="1:13" x14ac:dyDescent="0.25">
      <c r="A187" t="s">
        <v>28</v>
      </c>
      <c r="B187" t="s">
        <v>29</v>
      </c>
      <c r="C187" t="s">
        <v>30</v>
      </c>
      <c r="D187">
        <f>D169</f>
        <v>3417.6861595429609</v>
      </c>
      <c r="E187">
        <f>A196</f>
        <v>0.58978833563546651</v>
      </c>
      <c r="F187">
        <f>F169</f>
        <v>2620</v>
      </c>
      <c r="G187">
        <f>G169</f>
        <v>441</v>
      </c>
      <c r="H187">
        <f>B196</f>
        <v>1</v>
      </c>
    </row>
    <row r="188" spans="1:13" x14ac:dyDescent="0.25">
      <c r="A188">
        <f>B184/C184</f>
        <v>0</v>
      </c>
      <c r="B188" t="str">
        <f>IF(A188&gt;=0,"single","double")</f>
        <v>single</v>
      </c>
      <c r="C188">
        <f>0.6-0.4*(B184/C184)</f>
        <v>0.6</v>
      </c>
      <c r="D188" t="s">
        <v>48</v>
      </c>
      <c r="F188" t="s">
        <v>48</v>
      </c>
    </row>
    <row r="189" spans="1:13" x14ac:dyDescent="0.25">
      <c r="D189">
        <f>A184/D187+(0.85*E187*D184)/G187</f>
        <v>-0.2879445756318465</v>
      </c>
      <c r="E189" t="str">
        <f>IF(ABS(D189)&lt;1,"Good!","NO!")</f>
        <v>Good!</v>
      </c>
      <c r="F189">
        <f>A184/F187+(0.85*H187*D184)/H184</f>
        <v>-0.42516303915459308</v>
      </c>
      <c r="G189" t="str">
        <f>IF(ABS(F189)&lt;1,"Good!","NO!")</f>
        <v>Good!</v>
      </c>
    </row>
    <row r="190" spans="1:13" x14ac:dyDescent="0.25">
      <c r="A190" t="s">
        <v>42</v>
      </c>
    </row>
    <row r="191" spans="1:13" x14ac:dyDescent="0.25">
      <c r="A191" t="s">
        <v>32</v>
      </c>
      <c r="B191" t="s">
        <v>34</v>
      </c>
      <c r="C191" t="s">
        <v>36</v>
      </c>
    </row>
    <row r="192" spans="1:13" x14ac:dyDescent="0.25">
      <c r="A192">
        <f>L184*E184/I184</f>
        <v>16.977611940298509</v>
      </c>
      <c r="B192">
        <f>(PI()^2*F184*K184)/E184^2*1000</f>
        <v>31827.016863437802</v>
      </c>
      <c r="C192" s="2">
        <f>A184/B192</f>
        <v>-1.7314117196859945E-2</v>
      </c>
    </row>
    <row r="194" spans="1:13" x14ac:dyDescent="0.25">
      <c r="A194" t="s">
        <v>37</v>
      </c>
    </row>
    <row r="195" spans="1:13" x14ac:dyDescent="0.25">
      <c r="A195" t="s">
        <v>38</v>
      </c>
      <c r="B195" t="s">
        <v>39</v>
      </c>
    </row>
    <row r="196" spans="1:13" x14ac:dyDescent="0.25">
      <c r="A196">
        <f>C188/(1-C192)</f>
        <v>0.58978833563546651</v>
      </c>
      <c r="B196">
        <f>IF(A196&lt;1,1,A196)</f>
        <v>1</v>
      </c>
      <c r="F196" t="s">
        <v>52</v>
      </c>
    </row>
    <row r="197" spans="1:13" x14ac:dyDescent="0.25">
      <c r="F197" t="str">
        <f>IF(AND(B199="Good!",G189="Good!",E189="Good!"),"Good!","NO!")</f>
        <v>Good!</v>
      </c>
    </row>
    <row r="198" spans="1:13" x14ac:dyDescent="0.25">
      <c r="A198" t="s">
        <v>44</v>
      </c>
    </row>
    <row r="199" spans="1:13" x14ac:dyDescent="0.25">
      <c r="A199">
        <f>A184/G184+(0.85*B196*D184)/G187</f>
        <v>-0.3764362597003611</v>
      </c>
      <c r="B199" t="str">
        <f>IF(ABS(A199)&lt;1,"Good!","NO!")</f>
        <v>Good!</v>
      </c>
    </row>
    <row r="201" spans="1:13" x14ac:dyDescent="0.25">
      <c r="A201" t="s">
        <v>21</v>
      </c>
      <c r="B201" t="s">
        <v>22</v>
      </c>
      <c r="C201" t="s">
        <v>23</v>
      </c>
      <c r="D201" t="s">
        <v>25</v>
      </c>
      <c r="E201" t="s">
        <v>24</v>
      </c>
      <c r="F201" t="s">
        <v>40</v>
      </c>
      <c r="G201" t="s">
        <v>26</v>
      </c>
      <c r="H201" t="s">
        <v>27</v>
      </c>
      <c r="I201" t="s">
        <v>33</v>
      </c>
      <c r="J201" t="s">
        <v>35</v>
      </c>
      <c r="K201" t="s">
        <v>41</v>
      </c>
      <c r="L201" t="s">
        <v>43</v>
      </c>
      <c r="M201" t="s">
        <v>50</v>
      </c>
    </row>
    <row r="202" spans="1:13" x14ac:dyDescent="0.25">
      <c r="A202" s="1">
        <f>AVERAGE(R24,R25)</f>
        <v>-384.23244999999997</v>
      </c>
      <c r="B202">
        <f>S24</f>
        <v>0</v>
      </c>
      <c r="C202">
        <f>S25</f>
        <v>-94.579599999999999</v>
      </c>
      <c r="D202">
        <f>IF(ABS(C202)&gt;ABS(B202),C202,B202)</f>
        <v>-94.579599999999999</v>
      </c>
      <c r="E202">
        <f t="shared" ref="E202:L202" si="10">E184</f>
        <v>3500</v>
      </c>
      <c r="F202">
        <f t="shared" si="10"/>
        <v>200000</v>
      </c>
      <c r="G202">
        <f t="shared" si="10"/>
        <v>3410</v>
      </c>
      <c r="H202">
        <f t="shared" si="10"/>
        <v>441</v>
      </c>
      <c r="I202">
        <f t="shared" si="10"/>
        <v>134</v>
      </c>
      <c r="J202">
        <f t="shared" si="10"/>
        <v>11000</v>
      </c>
      <c r="K202">
        <f t="shared" si="10"/>
        <v>197.51599999999999</v>
      </c>
      <c r="L202">
        <f t="shared" si="10"/>
        <v>0.65</v>
      </c>
      <c r="M202">
        <f>M184</f>
        <v>3900</v>
      </c>
    </row>
    <row r="203" spans="1:13" x14ac:dyDescent="0.25">
      <c r="A203" t="s">
        <v>45</v>
      </c>
      <c r="D203" t="s">
        <v>46</v>
      </c>
      <c r="F203" t="s">
        <v>49</v>
      </c>
    </row>
    <row r="204" spans="1:13" x14ac:dyDescent="0.25">
      <c r="A204" t="s">
        <v>31</v>
      </c>
      <c r="D204" t="s">
        <v>47</v>
      </c>
      <c r="E204" t="s">
        <v>38</v>
      </c>
      <c r="F204" t="s">
        <v>47</v>
      </c>
      <c r="G204" t="s">
        <v>51</v>
      </c>
      <c r="H204" t="s">
        <v>38</v>
      </c>
    </row>
    <row r="205" spans="1:13" x14ac:dyDescent="0.25">
      <c r="A205" t="s">
        <v>28</v>
      </c>
      <c r="B205" t="s">
        <v>29</v>
      </c>
      <c r="C205" t="s">
        <v>30</v>
      </c>
      <c r="D205">
        <f>D187</f>
        <v>3417.6861595429609</v>
      </c>
      <c r="E205">
        <f>A214</f>
        <v>0.59284288952108966</v>
      </c>
      <c r="F205">
        <f>F187</f>
        <v>2620</v>
      </c>
      <c r="G205">
        <f>G187</f>
        <v>441</v>
      </c>
      <c r="H205">
        <f>B214</f>
        <v>1</v>
      </c>
    </row>
    <row r="206" spans="1:13" x14ac:dyDescent="0.25">
      <c r="A206">
        <f>B202/C202</f>
        <v>0</v>
      </c>
      <c r="B206" t="str">
        <f>IF(A206&gt;=0,"single","double")</f>
        <v>single</v>
      </c>
      <c r="C206">
        <f>0.6-0.4*(B202/C202)</f>
        <v>0.6</v>
      </c>
      <c r="D206" t="s">
        <v>48</v>
      </c>
      <c r="F206" t="s">
        <v>48</v>
      </c>
    </row>
    <row r="207" spans="1:13" x14ac:dyDescent="0.25">
      <c r="D207">
        <f>A202/D205+(0.85*E205*D202)/G205</f>
        <v>-0.22049778592321956</v>
      </c>
      <c r="E207" t="str">
        <f>IF(ABS(D207)&lt;1,"Good!","NO!")</f>
        <v>Good!</v>
      </c>
      <c r="F207">
        <f>A202/F205+(0.85*H205*D202)/H202</f>
        <v>-0.32894988804936731</v>
      </c>
      <c r="G207" t="str">
        <f>IF(ABS(F207)&lt;1,"Good!","NO!")</f>
        <v>Good!</v>
      </c>
    </row>
    <row r="208" spans="1:13" x14ac:dyDescent="0.25">
      <c r="A208" t="s">
        <v>42</v>
      </c>
    </row>
    <row r="209" spans="1:13" x14ac:dyDescent="0.25">
      <c r="A209" t="s">
        <v>32</v>
      </c>
      <c r="B209" t="s">
        <v>34</v>
      </c>
      <c r="C209" t="s">
        <v>36</v>
      </c>
    </row>
    <row r="210" spans="1:13" x14ac:dyDescent="0.25">
      <c r="A210">
        <f>L202*E202/I202</f>
        <v>16.977611940298509</v>
      </c>
      <c r="B210">
        <f>(PI()^2*F202*K202)/E202^2*1000</f>
        <v>31827.016863437802</v>
      </c>
      <c r="C210" s="2">
        <f>A202/B210</f>
        <v>-1.207252478762463E-2</v>
      </c>
    </row>
    <row r="212" spans="1:13" x14ac:dyDescent="0.25">
      <c r="A212" t="s">
        <v>37</v>
      </c>
    </row>
    <row r="213" spans="1:13" x14ac:dyDescent="0.25">
      <c r="A213" t="s">
        <v>38</v>
      </c>
      <c r="B213" t="s">
        <v>39</v>
      </c>
    </row>
    <row r="214" spans="1:13" x14ac:dyDescent="0.25">
      <c r="A214">
        <f>C206/(1-C210)</f>
        <v>0.59284288952108966</v>
      </c>
      <c r="B214">
        <f>IF(A214&lt;1,1,A214)</f>
        <v>1</v>
      </c>
      <c r="F214" t="s">
        <v>52</v>
      </c>
    </row>
    <row r="215" spans="1:13" x14ac:dyDescent="0.25">
      <c r="F215" t="str">
        <f>IF(AND(B217="Good!",G207="Good!",E207="Good!"),"Good!","NO!")</f>
        <v>Good!</v>
      </c>
    </row>
    <row r="216" spans="1:13" x14ac:dyDescent="0.25">
      <c r="A216" t="s">
        <v>44</v>
      </c>
    </row>
    <row r="217" spans="1:13" x14ac:dyDescent="0.25">
      <c r="A217">
        <f>A202/G202+(0.85*B214*D202)/G205</f>
        <v>-0.2949744190090503</v>
      </c>
      <c r="B217" t="str">
        <f>IF(ABS(A217)&lt;1,"Good!","NO!")</f>
        <v>Good!</v>
      </c>
    </row>
    <row r="219" spans="1:13" x14ac:dyDescent="0.25">
      <c r="A219" t="s">
        <v>21</v>
      </c>
      <c r="B219" t="s">
        <v>22</v>
      </c>
      <c r="C219" t="s">
        <v>23</v>
      </c>
      <c r="D219" t="s">
        <v>25</v>
      </c>
      <c r="E219" t="s">
        <v>24</v>
      </c>
      <c r="F219" t="s">
        <v>40</v>
      </c>
      <c r="G219" t="s">
        <v>26</v>
      </c>
      <c r="H219" t="s">
        <v>27</v>
      </c>
      <c r="I219" t="s">
        <v>33</v>
      </c>
      <c r="J219" t="s">
        <v>35</v>
      </c>
      <c r="K219" t="s">
        <v>41</v>
      </c>
      <c r="L219" t="s">
        <v>43</v>
      </c>
      <c r="M219" t="s">
        <v>50</v>
      </c>
    </row>
    <row r="220" spans="1:13" x14ac:dyDescent="0.25">
      <c r="A220">
        <f>AVERAGE(26,27)</f>
        <v>26.5</v>
      </c>
      <c r="B220">
        <f>S26</f>
        <v>0</v>
      </c>
      <c r="C220">
        <f>S27</f>
        <v>-292.46879999999999</v>
      </c>
      <c r="D220">
        <f>IF(ABS(C220)&gt;ABS(B220),C220,B220)</f>
        <v>-292.46879999999999</v>
      </c>
      <c r="E220">
        <f t="shared" ref="E220:L220" si="11">E202</f>
        <v>3500</v>
      </c>
      <c r="F220">
        <f t="shared" si="11"/>
        <v>200000</v>
      </c>
      <c r="G220">
        <f t="shared" si="11"/>
        <v>3410</v>
      </c>
      <c r="H220">
        <f t="shared" si="11"/>
        <v>441</v>
      </c>
      <c r="I220">
        <f t="shared" si="11"/>
        <v>134</v>
      </c>
      <c r="J220">
        <f t="shared" si="11"/>
        <v>11000</v>
      </c>
      <c r="K220">
        <f t="shared" si="11"/>
        <v>197.51599999999999</v>
      </c>
      <c r="L220">
        <f t="shared" si="11"/>
        <v>0.65</v>
      </c>
      <c r="M220">
        <f>M202</f>
        <v>3900</v>
      </c>
    </row>
    <row r="221" spans="1:13" x14ac:dyDescent="0.25">
      <c r="A221" t="s">
        <v>45</v>
      </c>
      <c r="D221" t="s">
        <v>46</v>
      </c>
      <c r="F221" t="s">
        <v>49</v>
      </c>
    </row>
    <row r="222" spans="1:13" x14ac:dyDescent="0.25">
      <c r="A222" t="s">
        <v>31</v>
      </c>
      <c r="D222" t="s">
        <v>47</v>
      </c>
      <c r="E222" t="s">
        <v>38</v>
      </c>
      <c r="F222" t="s">
        <v>47</v>
      </c>
      <c r="G222" t="s">
        <v>51</v>
      </c>
      <c r="H222" t="s">
        <v>38</v>
      </c>
    </row>
    <row r="223" spans="1:13" x14ac:dyDescent="0.25">
      <c r="A223" t="s">
        <v>28</v>
      </c>
      <c r="B223" t="s">
        <v>29</v>
      </c>
      <c r="C223" t="s">
        <v>30</v>
      </c>
      <c r="D223">
        <f>D205</f>
        <v>3417.6861595429609</v>
      </c>
      <c r="E223">
        <f>A232</f>
        <v>0.60049999187334846</v>
      </c>
      <c r="F223">
        <f>F205</f>
        <v>2620</v>
      </c>
      <c r="G223">
        <f>G205</f>
        <v>441</v>
      </c>
      <c r="H223">
        <f>B232</f>
        <v>1</v>
      </c>
    </row>
    <row r="224" spans="1:13" x14ac:dyDescent="0.25">
      <c r="A224">
        <f>B220/C220</f>
        <v>0</v>
      </c>
      <c r="B224" t="str">
        <f>IF(A224&gt;=0,"single","double")</f>
        <v>single</v>
      </c>
      <c r="C224">
        <f>0.6-0.4*(B220/C220)</f>
        <v>0.6</v>
      </c>
      <c r="D224" t="s">
        <v>48</v>
      </c>
      <c r="F224" t="s">
        <v>48</v>
      </c>
    </row>
    <row r="225" spans="1:13" x14ac:dyDescent="0.25">
      <c r="D225">
        <f>A220/D223+(0.85*E223*D220)/G223</f>
        <v>-0.33075729367208634</v>
      </c>
      <c r="E225" t="str">
        <f>IF(ABS(D225)&lt;1,"Good!","NO!")</f>
        <v>Good!</v>
      </c>
      <c r="F225">
        <f>A220/F223+(0.85*H223*D220)/H220</f>
        <v>-0.55360087033286598</v>
      </c>
      <c r="G225" t="str">
        <f>IF(ABS(F225)&lt;1,"Good!","NO!")</f>
        <v>Good!</v>
      </c>
    </row>
    <row r="226" spans="1:13" x14ac:dyDescent="0.25">
      <c r="A226" t="s">
        <v>42</v>
      </c>
    </row>
    <row r="227" spans="1:13" x14ac:dyDescent="0.25">
      <c r="A227" t="s">
        <v>32</v>
      </c>
      <c r="B227" t="s">
        <v>34</v>
      </c>
      <c r="C227" t="s">
        <v>36</v>
      </c>
    </row>
    <row r="228" spans="1:13" x14ac:dyDescent="0.25">
      <c r="A228">
        <f>L220*E220/I220</f>
        <v>16.977611940298509</v>
      </c>
      <c r="B228">
        <f>(PI()^2*F220*K220)/E220^2*1000</f>
        <v>31827.016863437802</v>
      </c>
      <c r="C228" s="2">
        <f>A220/B228</f>
        <v>8.3262594523719356E-4</v>
      </c>
    </row>
    <row r="230" spans="1:13" x14ac:dyDescent="0.25">
      <c r="A230" t="s">
        <v>37</v>
      </c>
    </row>
    <row r="231" spans="1:13" x14ac:dyDescent="0.25">
      <c r="A231" t="s">
        <v>38</v>
      </c>
      <c r="B231" t="s">
        <v>39</v>
      </c>
    </row>
    <row r="232" spans="1:13" x14ac:dyDescent="0.25">
      <c r="A232">
        <f>C224/(1-C228)</f>
        <v>0.60049999187334846</v>
      </c>
      <c r="B232">
        <f>IF(A232&lt;1,1,A232)</f>
        <v>1</v>
      </c>
      <c r="F232" t="s">
        <v>52</v>
      </c>
    </row>
    <row r="233" spans="1:13" x14ac:dyDescent="0.25">
      <c r="F233" t="str">
        <f>IF(AND(B235="Good!",G225="Good!",E225="Good!"),"Good!","NO!")</f>
        <v>Good!</v>
      </c>
    </row>
    <row r="234" spans="1:13" x14ac:dyDescent="0.25">
      <c r="A234" t="s">
        <v>44</v>
      </c>
    </row>
    <row r="235" spans="1:13" x14ac:dyDescent="0.25">
      <c r="A235">
        <f>A220/G220+(0.85*B232*D220)/G223</f>
        <v>-0.5559441131525924</v>
      </c>
      <c r="B235" t="str">
        <f>IF(ABS(A235)&lt;1,"Good!","NO!")</f>
        <v>Good!</v>
      </c>
    </row>
    <row r="237" spans="1:13" x14ac:dyDescent="0.25">
      <c r="A237" t="s">
        <v>21</v>
      </c>
      <c r="B237" t="s">
        <v>22</v>
      </c>
      <c r="C237" t="s">
        <v>23</v>
      </c>
      <c r="D237" t="s">
        <v>25</v>
      </c>
      <c r="E237" t="s">
        <v>24</v>
      </c>
      <c r="F237" t="s">
        <v>40</v>
      </c>
      <c r="G237" t="s">
        <v>26</v>
      </c>
      <c r="H237" t="s">
        <v>27</v>
      </c>
      <c r="I237" t="s">
        <v>33</v>
      </c>
      <c r="J237" t="s">
        <v>35</v>
      </c>
      <c r="K237" t="s">
        <v>41</v>
      </c>
      <c r="L237" t="s">
        <v>43</v>
      </c>
      <c r="M237" t="s">
        <v>50</v>
      </c>
    </row>
    <row r="238" spans="1:13" x14ac:dyDescent="0.25">
      <c r="A238" s="1">
        <f>AVERAGE(R28,R29)</f>
        <v>-547.20904999999993</v>
      </c>
      <c r="B238">
        <f>S28</f>
        <v>0</v>
      </c>
      <c r="C238">
        <f>S29</f>
        <v>-292.5059</v>
      </c>
      <c r="D238">
        <f>IF(ABS(C238)&gt;ABS(B238),C238,B238)</f>
        <v>-292.5059</v>
      </c>
      <c r="E238">
        <f t="shared" ref="E238:L238" si="12">E220</f>
        <v>3500</v>
      </c>
      <c r="F238">
        <f t="shared" si="12"/>
        <v>200000</v>
      </c>
      <c r="G238">
        <f t="shared" si="12"/>
        <v>3410</v>
      </c>
      <c r="H238">
        <f t="shared" si="12"/>
        <v>441</v>
      </c>
      <c r="I238">
        <f t="shared" si="12"/>
        <v>134</v>
      </c>
      <c r="J238">
        <f t="shared" si="12"/>
        <v>11000</v>
      </c>
      <c r="K238">
        <f t="shared" si="12"/>
        <v>197.51599999999999</v>
      </c>
      <c r="L238">
        <f t="shared" si="12"/>
        <v>0.65</v>
      </c>
      <c r="M238">
        <f>M220</f>
        <v>3900</v>
      </c>
    </row>
    <row r="239" spans="1:13" x14ac:dyDescent="0.25">
      <c r="A239" t="s">
        <v>45</v>
      </c>
      <c r="D239" t="s">
        <v>46</v>
      </c>
      <c r="F239" t="s">
        <v>49</v>
      </c>
    </row>
    <row r="240" spans="1:13" x14ac:dyDescent="0.25">
      <c r="A240" t="s">
        <v>31</v>
      </c>
      <c r="D240" t="s">
        <v>47</v>
      </c>
      <c r="E240" t="s">
        <v>38</v>
      </c>
      <c r="F240" t="s">
        <v>47</v>
      </c>
      <c r="G240" t="s">
        <v>51</v>
      </c>
      <c r="H240" t="s">
        <v>38</v>
      </c>
    </row>
    <row r="241" spans="1:13" x14ac:dyDescent="0.25">
      <c r="A241" t="s">
        <v>28</v>
      </c>
      <c r="B241" t="s">
        <v>29</v>
      </c>
      <c r="C241" t="s">
        <v>30</v>
      </c>
      <c r="D241">
        <f>D223</f>
        <v>3417.6861595429609</v>
      </c>
      <c r="E241">
        <f>A250</f>
        <v>0.58985843149183315</v>
      </c>
      <c r="F241">
        <f>F223</f>
        <v>2620</v>
      </c>
      <c r="G241">
        <f>G223</f>
        <v>441</v>
      </c>
      <c r="H241">
        <f>B250</f>
        <v>1</v>
      </c>
    </row>
    <row r="242" spans="1:13" x14ac:dyDescent="0.25">
      <c r="A242">
        <f>B238/C238</f>
        <v>0</v>
      </c>
      <c r="B242" t="str">
        <f>IF(A242&gt;=0,"single","double")</f>
        <v>single</v>
      </c>
      <c r="C242">
        <f>0.6-0.4*(B238/C238)</f>
        <v>0.6</v>
      </c>
      <c r="D242" t="s">
        <v>48</v>
      </c>
      <c r="F242" t="s">
        <v>48</v>
      </c>
    </row>
    <row r="243" spans="1:13" x14ac:dyDescent="0.25">
      <c r="D243">
        <f>A238/D241+(0.85*E241*D238)/G241</f>
        <v>-0.49266541708658562</v>
      </c>
      <c r="E243" t="str">
        <f>IF(ABS(D243)&lt;1,"Good!","NO!")</f>
        <v>Good!</v>
      </c>
      <c r="F243">
        <f>A238/F241+(0.85*H241*D238)/H238</f>
        <v>-0.77264529811670213</v>
      </c>
      <c r="G243" t="str">
        <f>IF(ABS(F243)&lt;1,"Good!","NO!")</f>
        <v>Good!</v>
      </c>
    </row>
    <row r="244" spans="1:13" x14ac:dyDescent="0.25">
      <c r="A244" t="s">
        <v>42</v>
      </c>
    </row>
    <row r="245" spans="1:13" x14ac:dyDescent="0.25">
      <c r="A245" t="s">
        <v>32</v>
      </c>
      <c r="B245" t="s">
        <v>34</v>
      </c>
      <c r="C245" t="s">
        <v>36</v>
      </c>
    </row>
    <row r="246" spans="1:13" x14ac:dyDescent="0.25">
      <c r="A246">
        <f>L238*E238/I238</f>
        <v>16.977611940298509</v>
      </c>
      <c r="B246">
        <f>(PI()^2*F238*K238)/E238^2*1000</f>
        <v>31827.016863437802</v>
      </c>
      <c r="C246" s="2">
        <f>A238/B246</f>
        <v>-1.7193224622588554E-2</v>
      </c>
    </row>
    <row r="248" spans="1:13" x14ac:dyDescent="0.25">
      <c r="A248" t="s">
        <v>37</v>
      </c>
    </row>
    <row r="249" spans="1:13" x14ac:dyDescent="0.25">
      <c r="A249" t="s">
        <v>38</v>
      </c>
      <c r="B249" t="s">
        <v>39</v>
      </c>
    </row>
    <row r="250" spans="1:13" x14ac:dyDescent="0.25">
      <c r="A250">
        <f>C242/(1-C246)</f>
        <v>0.58985843149183315</v>
      </c>
      <c r="B250">
        <f>IF(A250&lt;1,1,A250)</f>
        <v>1</v>
      </c>
      <c r="F250" t="s">
        <v>52</v>
      </c>
    </row>
    <row r="251" spans="1:13" x14ac:dyDescent="0.25">
      <c r="F251" t="str">
        <f>IF(AND(B253="Good!",G243="Good!",E243="Good!"),"Good!","NO!")</f>
        <v>Good!</v>
      </c>
    </row>
    <row r="252" spans="1:13" x14ac:dyDescent="0.25">
      <c r="A252" t="s">
        <v>44</v>
      </c>
    </row>
    <row r="253" spans="1:13" x14ac:dyDescent="0.25">
      <c r="A253">
        <f>A238/G238+(0.85*B250*D238)/G241</f>
        <v>-0.7242587442562558</v>
      </c>
      <c r="B253" t="str">
        <f>IF(ABS(A253)&lt;1,"Good!","NO!")</f>
        <v>Good!</v>
      </c>
    </row>
    <row r="255" spans="1:13" x14ac:dyDescent="0.25">
      <c r="A255" t="s">
        <v>21</v>
      </c>
      <c r="B255" t="s">
        <v>22</v>
      </c>
      <c r="C255" t="s">
        <v>23</v>
      </c>
      <c r="D255" t="s">
        <v>25</v>
      </c>
      <c r="E255" t="s">
        <v>24</v>
      </c>
      <c r="F255" t="s">
        <v>40</v>
      </c>
      <c r="G255" t="s">
        <v>26</v>
      </c>
      <c r="H255" t="s">
        <v>27</v>
      </c>
      <c r="I255" t="s">
        <v>33</v>
      </c>
      <c r="J255" t="s">
        <v>35</v>
      </c>
      <c r="K255" t="s">
        <v>41</v>
      </c>
      <c r="L255" t="s">
        <v>43</v>
      </c>
      <c r="M255" t="s">
        <v>50</v>
      </c>
    </row>
    <row r="256" spans="1:13" x14ac:dyDescent="0.25">
      <c r="A256" s="1">
        <f>AVERAGE(R30,R31)</f>
        <v>-602.81714999999997</v>
      </c>
      <c r="B256">
        <f>S30</f>
        <v>0</v>
      </c>
      <c r="C256">
        <f>S31</f>
        <v>-298.13339999999999</v>
      </c>
      <c r="D256">
        <f>IF(ABS(C256)&gt;ABS(B256),C256,B256)</f>
        <v>-298.13339999999999</v>
      </c>
      <c r="E256">
        <f t="shared" ref="E256:L256" si="13">E238</f>
        <v>3500</v>
      </c>
      <c r="F256">
        <f t="shared" si="13"/>
        <v>200000</v>
      </c>
      <c r="G256">
        <f t="shared" si="13"/>
        <v>3410</v>
      </c>
      <c r="H256">
        <f t="shared" si="13"/>
        <v>441</v>
      </c>
      <c r="I256">
        <f t="shared" si="13"/>
        <v>134</v>
      </c>
      <c r="J256">
        <f t="shared" si="13"/>
        <v>11000</v>
      </c>
      <c r="K256">
        <f t="shared" si="13"/>
        <v>197.51599999999999</v>
      </c>
      <c r="L256">
        <f t="shared" si="13"/>
        <v>0.65</v>
      </c>
      <c r="M256">
        <f>M238</f>
        <v>3900</v>
      </c>
    </row>
    <row r="257" spans="1:8" x14ac:dyDescent="0.25">
      <c r="A257" t="s">
        <v>45</v>
      </c>
      <c r="D257" t="s">
        <v>46</v>
      </c>
      <c r="F257" t="s">
        <v>49</v>
      </c>
    </row>
    <row r="258" spans="1:8" x14ac:dyDescent="0.25">
      <c r="A258" t="s">
        <v>31</v>
      </c>
      <c r="D258" t="s">
        <v>47</v>
      </c>
      <c r="E258" t="s">
        <v>38</v>
      </c>
      <c r="F258" t="s">
        <v>47</v>
      </c>
      <c r="G258" t="s">
        <v>51</v>
      </c>
      <c r="H258" t="s">
        <v>38</v>
      </c>
    </row>
    <row r="259" spans="1:8" x14ac:dyDescent="0.25">
      <c r="A259" t="s">
        <v>28</v>
      </c>
      <c r="B259" t="s">
        <v>29</v>
      </c>
      <c r="C259" t="s">
        <v>30</v>
      </c>
      <c r="D259">
        <f>D241</f>
        <v>3417.6861595429609</v>
      </c>
      <c r="E259">
        <f>A268</f>
        <v>0.58884698916898159</v>
      </c>
      <c r="F259">
        <f>F241</f>
        <v>2620</v>
      </c>
      <c r="G259">
        <f>G241</f>
        <v>441</v>
      </c>
      <c r="H259">
        <f>B268</f>
        <v>1</v>
      </c>
    </row>
    <row r="260" spans="1:8" x14ac:dyDescent="0.25">
      <c r="A260">
        <f>B256/C256</f>
        <v>0</v>
      </c>
      <c r="B260" t="str">
        <f>IF(A260&gt;=0,"single","double")</f>
        <v>single</v>
      </c>
      <c r="C260">
        <f>0.6-0.4*(B256/C256)</f>
        <v>0.6</v>
      </c>
      <c r="D260" t="s">
        <v>48</v>
      </c>
      <c r="F260" t="s">
        <v>48</v>
      </c>
    </row>
    <row r="261" spans="1:8" x14ac:dyDescent="0.25">
      <c r="D261">
        <f>A256/D259+(0.85*E259*D256)/G259</f>
        <v>-0.51475288598912239</v>
      </c>
      <c r="E261" t="str">
        <f>IF(ABS(D261)&lt;1,"Good!","NO!")</f>
        <v>Good!</v>
      </c>
      <c r="F261">
        <f>A256/F259+(0.85*H259*D256)/H256</f>
        <v>-0.80471641909435521</v>
      </c>
      <c r="G261" t="str">
        <f>IF(ABS(F261)&lt;1,"Good!","NO!")</f>
        <v>Good!</v>
      </c>
    </row>
    <row r="262" spans="1:8" x14ac:dyDescent="0.25">
      <c r="A262" t="s">
        <v>42</v>
      </c>
    </row>
    <row r="263" spans="1:8" x14ac:dyDescent="0.25">
      <c r="A263" t="s">
        <v>32</v>
      </c>
      <c r="B263" t="s">
        <v>34</v>
      </c>
      <c r="C263" t="s">
        <v>36</v>
      </c>
    </row>
    <row r="264" spans="1:8" x14ac:dyDescent="0.25">
      <c r="A264">
        <f>L256*E256/I256</f>
        <v>16.977611940298509</v>
      </c>
      <c r="B264">
        <f>(PI()^2*F256*K256)/E256^2*1000</f>
        <v>31827.016863437802</v>
      </c>
      <c r="C264" s="2">
        <f>A256/B264</f>
        <v>-1.8940422615997776E-2</v>
      </c>
    </row>
    <row r="266" spans="1:8" x14ac:dyDescent="0.25">
      <c r="A266" t="s">
        <v>37</v>
      </c>
    </row>
    <row r="267" spans="1:8" x14ac:dyDescent="0.25">
      <c r="A267" t="s">
        <v>38</v>
      </c>
      <c r="B267" t="s">
        <v>39</v>
      </c>
    </row>
    <row r="268" spans="1:8" x14ac:dyDescent="0.25">
      <c r="A268">
        <f>C260/(1-C264)</f>
        <v>0.58884698916898159</v>
      </c>
      <c r="B268">
        <f>IF(A268&lt;1,1,A268)</f>
        <v>1</v>
      </c>
      <c r="F268" t="s">
        <v>52</v>
      </c>
    </row>
    <row r="269" spans="1:8" x14ac:dyDescent="0.25">
      <c r="F269" t="str">
        <f>IF(AND(B271="Good!",G261="Good!",E261="Good!"),"Good!","NO!")</f>
        <v>Good!</v>
      </c>
    </row>
    <row r="270" spans="1:8" x14ac:dyDescent="0.25">
      <c r="A270" t="s">
        <v>44</v>
      </c>
    </row>
    <row r="271" spans="1:8" x14ac:dyDescent="0.25">
      <c r="A271">
        <f>A256/G256+(0.85*B268*D256)/G259</f>
        <v>-0.75141276028886617</v>
      </c>
      <c r="B271" t="str">
        <f>IF(ABS(A271)&lt;1,"Good!","NO!")</f>
        <v>Good!</v>
      </c>
    </row>
  </sheetData>
  <hyperlinks>
    <hyperlink ref="G3" r:id="rId1" xr:uid="{38914403-CFCF-4941-88E4-B26DD9AD612A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F47C-77B2-420C-9F22-BE34BCFBC85E}">
  <dimension ref="A1:AD902"/>
  <sheetViews>
    <sheetView topLeftCell="J112" workbookViewId="0">
      <selection activeCell="AB126" sqref="AB126"/>
    </sheetView>
  </sheetViews>
  <sheetFormatPr defaultRowHeight="15" x14ac:dyDescent="0.25"/>
  <cols>
    <col min="3" max="3" width="17.140625" customWidth="1"/>
  </cols>
  <sheetData>
    <row r="1" spans="1:30" x14ac:dyDescent="0.25">
      <c r="A1" t="s">
        <v>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30" x14ac:dyDescent="0.25">
      <c r="A2" t="s">
        <v>1</v>
      </c>
      <c r="L2" t="s">
        <v>13</v>
      </c>
      <c r="P2" t="s">
        <v>73</v>
      </c>
      <c r="AA2" t="s">
        <v>13</v>
      </c>
    </row>
    <row r="3" spans="1:30" x14ac:dyDescent="0.25">
      <c r="B3">
        <v>251</v>
      </c>
      <c r="C3">
        <v>1</v>
      </c>
      <c r="D3">
        <v>0</v>
      </c>
      <c r="E3">
        <v>-657.78390000000002</v>
      </c>
      <c r="F3">
        <v>0</v>
      </c>
      <c r="G3">
        <v>0.33810000000000001</v>
      </c>
      <c r="H3">
        <v>0</v>
      </c>
      <c r="I3">
        <v>0</v>
      </c>
      <c r="J3">
        <v>0</v>
      </c>
      <c r="L3" t="s">
        <v>14</v>
      </c>
      <c r="M3" t="s">
        <v>15</v>
      </c>
      <c r="Q3">
        <v>256</v>
      </c>
      <c r="R3">
        <v>1</v>
      </c>
      <c r="S3">
        <v>0</v>
      </c>
      <c r="T3">
        <v>-648.52509999999995</v>
      </c>
      <c r="U3">
        <v>0</v>
      </c>
      <c r="V3">
        <v>-4.8500000000000001E-2</v>
      </c>
      <c r="W3">
        <v>0</v>
      </c>
      <c r="X3">
        <v>0</v>
      </c>
      <c r="Y3">
        <v>0</v>
      </c>
      <c r="AA3" t="s">
        <v>14</v>
      </c>
      <c r="AB3" t="s">
        <v>15</v>
      </c>
      <c r="AC3" t="s">
        <v>12</v>
      </c>
    </row>
    <row r="4" spans="1:30" x14ac:dyDescent="0.25">
      <c r="C4">
        <v>1</v>
      </c>
      <c r="D4">
        <v>3.5</v>
      </c>
      <c r="E4">
        <v>-654.81949999999995</v>
      </c>
      <c r="F4">
        <v>0</v>
      </c>
      <c r="G4">
        <v>0.33810000000000001</v>
      </c>
      <c r="H4">
        <v>0</v>
      </c>
      <c r="I4">
        <v>1.1833</v>
      </c>
      <c r="J4">
        <v>0</v>
      </c>
      <c r="L4">
        <v>2</v>
      </c>
      <c r="M4">
        <f>MIN(E3:E901)</f>
        <v>-2157.0956999999999</v>
      </c>
      <c r="R4">
        <v>1</v>
      </c>
      <c r="S4">
        <v>3.5</v>
      </c>
      <c r="T4">
        <v>-645.56060000000002</v>
      </c>
      <c r="U4">
        <v>0</v>
      </c>
      <c r="V4">
        <v>-4.8500000000000001E-2</v>
      </c>
      <c r="W4">
        <v>0</v>
      </c>
      <c r="X4">
        <v>-0.1696</v>
      </c>
      <c r="Y4">
        <v>0</v>
      </c>
      <c r="AA4">
        <v>2</v>
      </c>
      <c r="AB4">
        <f>MIN(T3:T452)</f>
        <v>-1914.0463999999999</v>
      </c>
      <c r="AC4" t="s">
        <v>17</v>
      </c>
      <c r="AD4" t="s">
        <v>18</v>
      </c>
    </row>
    <row r="5" spans="1:30" x14ac:dyDescent="0.25">
      <c r="C5">
        <v>2</v>
      </c>
      <c r="D5">
        <v>0</v>
      </c>
      <c r="E5" s="1">
        <v>-987.03970000000004</v>
      </c>
      <c r="F5">
        <v>0</v>
      </c>
      <c r="G5">
        <v>0.77829999999999999</v>
      </c>
      <c r="H5">
        <v>0</v>
      </c>
      <c r="I5">
        <v>0</v>
      </c>
      <c r="J5">
        <v>0</v>
      </c>
      <c r="L5" t="s">
        <v>12</v>
      </c>
      <c r="R5">
        <v>2</v>
      </c>
      <c r="S5">
        <v>0</v>
      </c>
      <c r="T5">
        <v>-972.09799999999996</v>
      </c>
      <c r="U5">
        <v>0</v>
      </c>
      <c r="V5">
        <v>-0.1169</v>
      </c>
      <c r="W5">
        <v>0</v>
      </c>
      <c r="X5">
        <v>0</v>
      </c>
      <c r="Y5">
        <v>0</v>
      </c>
      <c r="AA5" t="s">
        <v>68</v>
      </c>
    </row>
    <row r="6" spans="1:30" x14ac:dyDescent="0.25">
      <c r="C6">
        <v>2</v>
      </c>
      <c r="D6">
        <v>3.5</v>
      </c>
      <c r="E6" s="1">
        <v>-984.0752</v>
      </c>
      <c r="F6">
        <v>0</v>
      </c>
      <c r="G6">
        <v>0.77829999999999999</v>
      </c>
      <c r="H6">
        <v>0</v>
      </c>
      <c r="I6">
        <v>2.7240000000000002</v>
      </c>
      <c r="J6">
        <v>0</v>
      </c>
      <c r="L6" t="s">
        <v>69</v>
      </c>
      <c r="M6" t="s">
        <v>70</v>
      </c>
      <c r="R6">
        <v>2</v>
      </c>
      <c r="S6">
        <v>3.5</v>
      </c>
      <c r="T6">
        <v>-969.13350000000003</v>
      </c>
      <c r="U6">
        <v>0</v>
      </c>
      <c r="V6">
        <v>-0.1169</v>
      </c>
      <c r="W6">
        <v>0</v>
      </c>
      <c r="X6">
        <v>-0.40899999999999997</v>
      </c>
      <c r="Y6">
        <v>0</v>
      </c>
      <c r="AA6" t="s">
        <v>69</v>
      </c>
      <c r="AB6" t="s">
        <v>70</v>
      </c>
    </row>
    <row r="7" spans="1:30" x14ac:dyDescent="0.25">
      <c r="C7">
        <v>3</v>
      </c>
      <c r="D7">
        <v>0</v>
      </c>
      <c r="E7" s="1">
        <v>-818.45609999999999</v>
      </c>
      <c r="F7">
        <v>-1.0800000000000001E-2</v>
      </c>
      <c r="G7">
        <v>-28.9816</v>
      </c>
      <c r="H7">
        <v>0</v>
      </c>
      <c r="I7">
        <v>0</v>
      </c>
      <c r="J7">
        <v>0</v>
      </c>
      <c r="R7">
        <v>3</v>
      </c>
      <c r="S7">
        <v>0</v>
      </c>
      <c r="T7">
        <v>-818.02300000000002</v>
      </c>
      <c r="U7">
        <v>-1.0800000000000001E-2</v>
      </c>
      <c r="V7">
        <v>-28.978100000000001</v>
      </c>
      <c r="W7">
        <v>0</v>
      </c>
      <c r="X7">
        <v>0</v>
      </c>
      <c r="Y7">
        <v>0</v>
      </c>
    </row>
    <row r="8" spans="1:30" x14ac:dyDescent="0.25">
      <c r="C8">
        <v>3</v>
      </c>
      <c r="D8">
        <v>3.5</v>
      </c>
      <c r="E8" s="1">
        <v>-815.49159999999995</v>
      </c>
      <c r="F8">
        <v>-1.0800000000000001E-2</v>
      </c>
      <c r="G8">
        <v>-28.9816</v>
      </c>
      <c r="H8">
        <v>0</v>
      </c>
      <c r="I8">
        <v>-101.4357</v>
      </c>
      <c r="J8">
        <v>-3.7699999999999997E-2</v>
      </c>
      <c r="R8">
        <v>3</v>
      </c>
      <c r="S8">
        <v>3.5</v>
      </c>
      <c r="T8">
        <v>-815.05849999999998</v>
      </c>
      <c r="U8">
        <v>-1.0800000000000001E-2</v>
      </c>
      <c r="V8">
        <v>-28.978100000000001</v>
      </c>
      <c r="W8">
        <v>0</v>
      </c>
      <c r="X8">
        <v>-101.4235</v>
      </c>
      <c r="Y8">
        <v>-3.7600000000000001E-2</v>
      </c>
    </row>
    <row r="9" spans="1:30" x14ac:dyDescent="0.25">
      <c r="C9">
        <v>4</v>
      </c>
      <c r="D9">
        <v>0</v>
      </c>
      <c r="E9" s="1">
        <v>-951.25350000000003</v>
      </c>
      <c r="F9">
        <v>0</v>
      </c>
      <c r="G9">
        <v>0.78790000000000004</v>
      </c>
      <c r="H9">
        <v>0</v>
      </c>
      <c r="I9">
        <v>0</v>
      </c>
      <c r="J9">
        <v>0</v>
      </c>
      <c r="R9">
        <v>4</v>
      </c>
      <c r="S9">
        <v>0</v>
      </c>
      <c r="T9">
        <v>-936.82600000000002</v>
      </c>
      <c r="U9">
        <v>0</v>
      </c>
      <c r="V9">
        <v>-0.1174</v>
      </c>
      <c r="W9">
        <v>0</v>
      </c>
      <c r="X9">
        <v>0</v>
      </c>
      <c r="Y9">
        <v>0</v>
      </c>
    </row>
    <row r="10" spans="1:30" x14ac:dyDescent="0.25">
      <c r="C10">
        <v>4</v>
      </c>
      <c r="D10">
        <v>3.5</v>
      </c>
      <c r="E10" s="1">
        <v>-948.28899999999999</v>
      </c>
      <c r="F10">
        <v>0</v>
      </c>
      <c r="G10">
        <v>0.78790000000000004</v>
      </c>
      <c r="H10">
        <v>0</v>
      </c>
      <c r="I10">
        <v>2.7576999999999998</v>
      </c>
      <c r="J10">
        <v>0</v>
      </c>
      <c r="R10">
        <v>4</v>
      </c>
      <c r="S10">
        <v>3.5</v>
      </c>
      <c r="T10">
        <v>-933.86149999999998</v>
      </c>
      <c r="U10">
        <v>0</v>
      </c>
      <c r="V10">
        <v>-0.1174</v>
      </c>
      <c r="W10">
        <v>0</v>
      </c>
      <c r="X10">
        <v>-0.41089999999999999</v>
      </c>
      <c r="Y10">
        <v>0</v>
      </c>
    </row>
    <row r="11" spans="1:30" x14ac:dyDescent="0.25">
      <c r="C11">
        <v>5</v>
      </c>
      <c r="D11">
        <v>0</v>
      </c>
      <c r="E11" s="1">
        <v>-636.8356</v>
      </c>
      <c r="F11">
        <v>0</v>
      </c>
      <c r="G11">
        <v>0.29170000000000001</v>
      </c>
      <c r="H11">
        <v>0</v>
      </c>
      <c r="I11">
        <v>0</v>
      </c>
      <c r="J11">
        <v>0</v>
      </c>
      <c r="R11">
        <v>5</v>
      </c>
      <c r="S11">
        <v>0</v>
      </c>
      <c r="T11">
        <v>-627.82629999999995</v>
      </c>
      <c r="U11">
        <v>0</v>
      </c>
      <c r="V11">
        <v>-4.2799999999999998E-2</v>
      </c>
      <c r="W11">
        <v>0</v>
      </c>
      <c r="X11">
        <v>0</v>
      </c>
      <c r="Y11">
        <v>0</v>
      </c>
    </row>
    <row r="12" spans="1:30" x14ac:dyDescent="0.25">
      <c r="C12">
        <v>5</v>
      </c>
      <c r="D12">
        <v>3.5</v>
      </c>
      <c r="E12" s="1">
        <v>-633.87109999999996</v>
      </c>
      <c r="F12">
        <v>0</v>
      </c>
      <c r="G12">
        <v>0.29170000000000001</v>
      </c>
      <c r="H12">
        <v>0</v>
      </c>
      <c r="I12">
        <v>1.0209999999999999</v>
      </c>
      <c r="J12">
        <v>0</v>
      </c>
      <c r="R12">
        <v>5</v>
      </c>
      <c r="S12">
        <v>3.5</v>
      </c>
      <c r="T12">
        <v>-624.86180000000002</v>
      </c>
      <c r="U12">
        <v>0</v>
      </c>
      <c r="V12">
        <v>-4.2799999999999998E-2</v>
      </c>
      <c r="W12">
        <v>0</v>
      </c>
      <c r="X12">
        <v>-0.1497</v>
      </c>
      <c r="Y12">
        <v>0</v>
      </c>
    </row>
    <row r="13" spans="1:30" x14ac:dyDescent="0.25">
      <c r="C13">
        <v>6</v>
      </c>
      <c r="D13">
        <v>0</v>
      </c>
      <c r="E13" s="1">
        <v>-468.25200000000001</v>
      </c>
      <c r="F13">
        <v>-1.0800000000000001E-2</v>
      </c>
      <c r="G13">
        <v>-29.4682</v>
      </c>
      <c r="H13">
        <v>0</v>
      </c>
      <c r="I13">
        <v>0</v>
      </c>
      <c r="J13">
        <v>0</v>
      </c>
      <c r="R13">
        <v>6</v>
      </c>
      <c r="S13">
        <v>0</v>
      </c>
      <c r="T13">
        <v>-473.75139999999999</v>
      </c>
      <c r="U13">
        <v>-1.0800000000000001E-2</v>
      </c>
      <c r="V13">
        <v>-28.904</v>
      </c>
      <c r="W13">
        <v>0</v>
      </c>
      <c r="X13">
        <v>0</v>
      </c>
      <c r="Y13">
        <v>0</v>
      </c>
    </row>
    <row r="14" spans="1:30" x14ac:dyDescent="0.25">
      <c r="C14">
        <v>6</v>
      </c>
      <c r="D14">
        <v>3.5</v>
      </c>
      <c r="E14" s="1">
        <v>-465.28750000000002</v>
      </c>
      <c r="F14">
        <v>-1.0800000000000001E-2</v>
      </c>
      <c r="G14">
        <v>-29.4682</v>
      </c>
      <c r="H14">
        <v>0</v>
      </c>
      <c r="I14">
        <v>-103.1386</v>
      </c>
      <c r="J14">
        <v>-3.7699999999999997E-2</v>
      </c>
      <c r="R14">
        <v>6</v>
      </c>
      <c r="S14">
        <v>3.5</v>
      </c>
      <c r="T14">
        <v>-470.7869</v>
      </c>
      <c r="U14">
        <v>-1.0800000000000001E-2</v>
      </c>
      <c r="V14">
        <v>-28.904</v>
      </c>
      <c r="W14">
        <v>0</v>
      </c>
      <c r="X14">
        <v>-101.16419999999999</v>
      </c>
      <c r="Y14">
        <v>-3.7600000000000001E-2</v>
      </c>
    </row>
    <row r="15" spans="1:30" x14ac:dyDescent="0.25">
      <c r="C15">
        <v>7</v>
      </c>
      <c r="D15">
        <v>0</v>
      </c>
      <c r="E15" s="1">
        <v>-856.42870000000005</v>
      </c>
      <c r="F15">
        <v>0</v>
      </c>
      <c r="G15">
        <v>0.61980000000000002</v>
      </c>
      <c r="H15">
        <v>0</v>
      </c>
      <c r="I15">
        <v>0</v>
      </c>
      <c r="J15">
        <v>0</v>
      </c>
      <c r="R15">
        <v>7</v>
      </c>
      <c r="S15">
        <v>0</v>
      </c>
      <c r="T15">
        <v>-843.66390000000001</v>
      </c>
      <c r="U15">
        <v>0</v>
      </c>
      <c r="V15">
        <v>-9.2399999999999996E-2</v>
      </c>
      <c r="W15">
        <v>0</v>
      </c>
      <c r="X15">
        <v>0</v>
      </c>
      <c r="Y15">
        <v>0</v>
      </c>
    </row>
    <row r="16" spans="1:30" x14ac:dyDescent="0.25">
      <c r="C16">
        <v>7</v>
      </c>
      <c r="D16">
        <v>3.5</v>
      </c>
      <c r="E16" s="1">
        <v>-853.46420000000001</v>
      </c>
      <c r="F16">
        <v>0</v>
      </c>
      <c r="G16">
        <v>0.61980000000000002</v>
      </c>
      <c r="H16">
        <v>0</v>
      </c>
      <c r="I16">
        <v>2.1694</v>
      </c>
      <c r="J16">
        <v>0</v>
      </c>
      <c r="R16">
        <v>7</v>
      </c>
      <c r="S16">
        <v>3.5</v>
      </c>
      <c r="T16">
        <v>-840.69939999999997</v>
      </c>
      <c r="U16">
        <v>0</v>
      </c>
      <c r="V16">
        <v>-9.2399999999999996E-2</v>
      </c>
      <c r="W16">
        <v>0</v>
      </c>
      <c r="X16">
        <v>-0.32329999999999998</v>
      </c>
      <c r="Y16">
        <v>0</v>
      </c>
    </row>
    <row r="17" spans="3:25" x14ac:dyDescent="0.25">
      <c r="C17">
        <v>8</v>
      </c>
      <c r="D17">
        <v>0</v>
      </c>
      <c r="E17" s="1">
        <v>-386.08300000000003</v>
      </c>
      <c r="F17">
        <v>-3.7699999999999997E-2</v>
      </c>
      <c r="G17">
        <v>-103.6559</v>
      </c>
      <c r="H17">
        <v>0</v>
      </c>
      <c r="I17">
        <v>0</v>
      </c>
      <c r="J17">
        <v>0</v>
      </c>
      <c r="R17">
        <v>8</v>
      </c>
      <c r="S17">
        <v>0</v>
      </c>
      <c r="T17">
        <v>-423.27760000000001</v>
      </c>
      <c r="U17">
        <v>-3.7600000000000001E-2</v>
      </c>
      <c r="V17">
        <v>-101.087</v>
      </c>
      <c r="W17">
        <v>0</v>
      </c>
      <c r="X17">
        <v>0</v>
      </c>
      <c r="Y17">
        <v>0</v>
      </c>
    </row>
    <row r="18" spans="3:25" x14ac:dyDescent="0.25">
      <c r="C18">
        <v>8</v>
      </c>
      <c r="D18">
        <v>3.5</v>
      </c>
      <c r="E18" s="1">
        <v>-383.11849999999998</v>
      </c>
      <c r="F18">
        <v>-3.7699999999999997E-2</v>
      </c>
      <c r="G18">
        <v>-103.6559</v>
      </c>
      <c r="H18">
        <v>0</v>
      </c>
      <c r="I18">
        <v>-362.79570000000001</v>
      </c>
      <c r="J18">
        <v>-0.1318</v>
      </c>
      <c r="R18">
        <v>8</v>
      </c>
      <c r="S18">
        <v>3.5</v>
      </c>
      <c r="T18">
        <v>-420.31310000000002</v>
      </c>
      <c r="U18">
        <v>-3.7600000000000001E-2</v>
      </c>
      <c r="V18">
        <v>-101.087</v>
      </c>
      <c r="W18">
        <v>0</v>
      </c>
      <c r="X18">
        <v>-353.80439999999999</v>
      </c>
      <c r="Y18">
        <v>-0.1318</v>
      </c>
    </row>
    <row r="19" spans="3:25" x14ac:dyDescent="0.25">
      <c r="C19">
        <v>9</v>
      </c>
      <c r="D19">
        <v>0</v>
      </c>
      <c r="E19" s="1">
        <v>-401.0548</v>
      </c>
      <c r="F19">
        <v>-3.7699999999999997E-2</v>
      </c>
      <c r="G19">
        <v>-103.65989999999999</v>
      </c>
      <c r="H19">
        <v>0</v>
      </c>
      <c r="I19">
        <v>0</v>
      </c>
      <c r="J19">
        <v>0</v>
      </c>
      <c r="R19">
        <v>9</v>
      </c>
      <c r="S19">
        <v>0</v>
      </c>
      <c r="T19">
        <v>-438.03429999999997</v>
      </c>
      <c r="U19">
        <v>-3.7600000000000001E-2</v>
      </c>
      <c r="V19">
        <v>-101.08669999999999</v>
      </c>
      <c r="W19">
        <v>0</v>
      </c>
      <c r="X19">
        <v>0</v>
      </c>
      <c r="Y19">
        <v>0</v>
      </c>
    </row>
    <row r="20" spans="3:25" x14ac:dyDescent="0.25">
      <c r="C20">
        <v>9</v>
      </c>
      <c r="D20">
        <v>3.5</v>
      </c>
      <c r="E20" s="1">
        <v>-398.09030000000001</v>
      </c>
      <c r="F20">
        <v>-3.7699999999999997E-2</v>
      </c>
      <c r="G20">
        <v>-103.65989999999999</v>
      </c>
      <c r="H20">
        <v>0</v>
      </c>
      <c r="I20">
        <v>-362.8098</v>
      </c>
      <c r="J20">
        <v>-0.1318</v>
      </c>
      <c r="N20" t="s">
        <v>72</v>
      </c>
      <c r="O20" t="s">
        <v>74</v>
      </c>
      <c r="R20">
        <v>9</v>
      </c>
      <c r="S20">
        <v>3.5</v>
      </c>
      <c r="T20">
        <v>-435.06979999999999</v>
      </c>
      <c r="U20">
        <v>-3.7600000000000001E-2</v>
      </c>
      <c r="V20">
        <v>-101.08669999999999</v>
      </c>
      <c r="W20">
        <v>0</v>
      </c>
      <c r="X20">
        <v>-353.80360000000002</v>
      </c>
      <c r="Y20">
        <v>-0.1318</v>
      </c>
    </row>
    <row r="21" spans="3:25" x14ac:dyDescent="0.25">
      <c r="C21">
        <v>10</v>
      </c>
      <c r="D21">
        <v>0</v>
      </c>
      <c r="E21" s="1">
        <v>-517.78949999999998</v>
      </c>
      <c r="F21">
        <v>-3.7699999999999997E-2</v>
      </c>
      <c r="G21">
        <v>-103.4978</v>
      </c>
      <c r="H21">
        <v>0</v>
      </c>
      <c r="I21">
        <v>0</v>
      </c>
      <c r="J21">
        <v>0</v>
      </c>
      <c r="N21" t="s">
        <v>71</v>
      </c>
      <c r="R21">
        <v>10</v>
      </c>
      <c r="S21">
        <v>0</v>
      </c>
      <c r="T21">
        <v>-552.79150000000004</v>
      </c>
      <c r="U21">
        <v>-3.7600000000000001E-2</v>
      </c>
      <c r="V21">
        <v>-101.1114</v>
      </c>
      <c r="W21">
        <v>0</v>
      </c>
      <c r="X21">
        <v>0</v>
      </c>
      <c r="Y21">
        <v>0</v>
      </c>
    </row>
    <row r="22" spans="3:25" x14ac:dyDescent="0.25">
      <c r="C22">
        <v>10</v>
      </c>
      <c r="D22">
        <v>3.5</v>
      </c>
      <c r="E22" s="1">
        <v>-514.82500000000005</v>
      </c>
      <c r="F22">
        <v>-3.7699999999999997E-2</v>
      </c>
      <c r="G22">
        <v>-103.4978</v>
      </c>
      <c r="H22">
        <v>0</v>
      </c>
      <c r="I22">
        <v>-362.24220000000003</v>
      </c>
      <c r="J22">
        <v>-0.1318</v>
      </c>
      <c r="R22">
        <v>10</v>
      </c>
      <c r="S22">
        <v>3.5</v>
      </c>
      <c r="T22">
        <v>-549.827</v>
      </c>
      <c r="U22">
        <v>-3.7600000000000001E-2</v>
      </c>
      <c r="V22">
        <v>-101.1114</v>
      </c>
      <c r="W22">
        <v>0</v>
      </c>
      <c r="X22">
        <v>-353.89</v>
      </c>
      <c r="Y22">
        <v>-0.1318</v>
      </c>
    </row>
    <row r="23" spans="3:25" x14ac:dyDescent="0.25">
      <c r="C23">
        <v>11</v>
      </c>
      <c r="D23">
        <v>0</v>
      </c>
      <c r="E23" s="1">
        <v>-972.13819999999998</v>
      </c>
      <c r="F23">
        <v>-1.0800000000000001E-2</v>
      </c>
      <c r="G23">
        <v>-28.901700000000002</v>
      </c>
      <c r="H23">
        <v>0</v>
      </c>
      <c r="I23">
        <v>0</v>
      </c>
      <c r="J23">
        <v>0</v>
      </c>
      <c r="R23">
        <v>11</v>
      </c>
      <c r="S23">
        <v>0</v>
      </c>
      <c r="T23">
        <v>-969.61649999999997</v>
      </c>
      <c r="U23">
        <v>-1.0800000000000001E-2</v>
      </c>
      <c r="V23">
        <v>-28.989699999999999</v>
      </c>
      <c r="W23">
        <v>0</v>
      </c>
      <c r="X23">
        <v>0</v>
      </c>
      <c r="Y23">
        <v>0</v>
      </c>
    </row>
    <row r="24" spans="3:25" x14ac:dyDescent="0.25">
      <c r="C24">
        <v>11</v>
      </c>
      <c r="D24">
        <v>3.5</v>
      </c>
      <c r="E24" s="1">
        <v>-969.17380000000003</v>
      </c>
      <c r="F24">
        <v>-1.0800000000000001E-2</v>
      </c>
      <c r="G24">
        <v>-28.901700000000002</v>
      </c>
      <c r="H24">
        <v>0</v>
      </c>
      <c r="I24">
        <v>-101.1558</v>
      </c>
      <c r="J24">
        <v>-3.7699999999999997E-2</v>
      </c>
      <c r="R24">
        <v>11</v>
      </c>
      <c r="S24">
        <v>3.5</v>
      </c>
      <c r="T24">
        <v>-966.65200000000004</v>
      </c>
      <c r="U24">
        <v>-1.0800000000000001E-2</v>
      </c>
      <c r="V24">
        <v>-28.989699999999999</v>
      </c>
      <c r="W24">
        <v>0</v>
      </c>
      <c r="X24">
        <v>-101.4641</v>
      </c>
      <c r="Y24">
        <v>-3.7600000000000001E-2</v>
      </c>
    </row>
    <row r="25" spans="3:25" x14ac:dyDescent="0.25">
      <c r="C25">
        <v>12</v>
      </c>
      <c r="D25">
        <v>0</v>
      </c>
      <c r="E25" s="1">
        <v>-621.93409999999994</v>
      </c>
      <c r="F25">
        <v>-1.0800000000000001E-2</v>
      </c>
      <c r="G25">
        <v>-29.388200000000001</v>
      </c>
      <c r="H25">
        <v>0</v>
      </c>
      <c r="I25">
        <v>0</v>
      </c>
      <c r="J25">
        <v>0</v>
      </c>
      <c r="R25">
        <v>12</v>
      </c>
      <c r="S25">
        <v>0</v>
      </c>
      <c r="T25">
        <v>-625.34479999999996</v>
      </c>
      <c r="U25">
        <v>-1.0800000000000001E-2</v>
      </c>
      <c r="V25">
        <v>-28.915700000000001</v>
      </c>
      <c r="W25">
        <v>0</v>
      </c>
      <c r="X25">
        <v>0</v>
      </c>
      <c r="Y25">
        <v>0</v>
      </c>
    </row>
    <row r="26" spans="3:25" x14ac:dyDescent="0.25">
      <c r="C26">
        <v>12</v>
      </c>
      <c r="D26">
        <v>3.5</v>
      </c>
      <c r="E26" s="1">
        <v>-618.96969999999999</v>
      </c>
      <c r="F26">
        <v>-1.0800000000000001E-2</v>
      </c>
      <c r="G26">
        <v>-29.388200000000001</v>
      </c>
      <c r="H26">
        <v>0</v>
      </c>
      <c r="I26">
        <v>-102.8587</v>
      </c>
      <c r="J26">
        <v>-3.7699999999999997E-2</v>
      </c>
      <c r="R26">
        <v>12</v>
      </c>
      <c r="S26">
        <v>3.5</v>
      </c>
      <c r="T26">
        <v>-622.38030000000003</v>
      </c>
      <c r="U26">
        <v>-1.0800000000000001E-2</v>
      </c>
      <c r="V26">
        <v>-28.915700000000001</v>
      </c>
      <c r="W26">
        <v>0</v>
      </c>
      <c r="X26">
        <v>-101.20480000000001</v>
      </c>
      <c r="Y26">
        <v>-3.7600000000000001E-2</v>
      </c>
    </row>
    <row r="27" spans="3:25" x14ac:dyDescent="0.25">
      <c r="C27">
        <v>13</v>
      </c>
      <c r="D27">
        <v>0</v>
      </c>
      <c r="E27" s="1">
        <v>-539.76509999999996</v>
      </c>
      <c r="F27">
        <v>-3.7699999999999997E-2</v>
      </c>
      <c r="G27">
        <v>-103.5759</v>
      </c>
      <c r="H27">
        <v>0</v>
      </c>
      <c r="I27">
        <v>0</v>
      </c>
      <c r="J27">
        <v>0</v>
      </c>
      <c r="R27">
        <v>13</v>
      </c>
      <c r="S27">
        <v>0</v>
      </c>
      <c r="T27">
        <v>-574.87120000000004</v>
      </c>
      <c r="U27">
        <v>-3.7600000000000001E-2</v>
      </c>
      <c r="V27">
        <v>-101.0986</v>
      </c>
      <c r="W27">
        <v>0</v>
      </c>
      <c r="X27">
        <v>0</v>
      </c>
      <c r="Y27">
        <v>0</v>
      </c>
    </row>
    <row r="28" spans="3:25" x14ac:dyDescent="0.25">
      <c r="C28">
        <v>13</v>
      </c>
      <c r="D28">
        <v>3.5</v>
      </c>
      <c r="E28" s="1">
        <v>-536.80070000000001</v>
      </c>
      <c r="F28">
        <v>-3.7699999999999997E-2</v>
      </c>
      <c r="G28">
        <v>-103.5759</v>
      </c>
      <c r="H28">
        <v>0</v>
      </c>
      <c r="I28">
        <v>-362.51580000000001</v>
      </c>
      <c r="J28">
        <v>-0.1318</v>
      </c>
      <c r="R28">
        <v>13</v>
      </c>
      <c r="S28">
        <v>3.5</v>
      </c>
      <c r="T28">
        <v>-571.9067</v>
      </c>
      <c r="U28">
        <v>-3.7600000000000001E-2</v>
      </c>
      <c r="V28">
        <v>-101.0986</v>
      </c>
      <c r="W28">
        <v>0</v>
      </c>
      <c r="X28">
        <v>-353.84500000000003</v>
      </c>
      <c r="Y28">
        <v>-0.1318</v>
      </c>
    </row>
    <row r="29" spans="3:25" x14ac:dyDescent="0.25">
      <c r="C29">
        <v>14</v>
      </c>
      <c r="D29">
        <v>0</v>
      </c>
      <c r="E29" s="1">
        <v>-554.73689999999999</v>
      </c>
      <c r="F29">
        <v>-3.7699999999999997E-2</v>
      </c>
      <c r="G29">
        <v>-103.58</v>
      </c>
      <c r="H29">
        <v>0</v>
      </c>
      <c r="I29">
        <v>0</v>
      </c>
      <c r="J29">
        <v>0</v>
      </c>
      <c r="R29">
        <v>14</v>
      </c>
      <c r="S29">
        <v>0</v>
      </c>
      <c r="T29">
        <v>-589.6277</v>
      </c>
      <c r="U29">
        <v>-3.7600000000000001E-2</v>
      </c>
      <c r="V29">
        <v>-101.09829999999999</v>
      </c>
      <c r="W29">
        <v>0</v>
      </c>
      <c r="X29">
        <v>0</v>
      </c>
      <c r="Y29">
        <v>0</v>
      </c>
    </row>
    <row r="30" spans="3:25" x14ac:dyDescent="0.25">
      <c r="C30">
        <v>14</v>
      </c>
      <c r="D30">
        <v>3.5</v>
      </c>
      <c r="E30" s="1">
        <v>-551.77250000000004</v>
      </c>
      <c r="F30">
        <v>-3.7699999999999997E-2</v>
      </c>
      <c r="G30">
        <v>-103.58</v>
      </c>
      <c r="H30">
        <v>0</v>
      </c>
      <c r="I30">
        <v>-362.5299</v>
      </c>
      <c r="J30">
        <v>-0.1318</v>
      </c>
      <c r="R30">
        <v>14</v>
      </c>
      <c r="S30">
        <v>3.5</v>
      </c>
      <c r="T30">
        <v>-586.66330000000005</v>
      </c>
      <c r="U30">
        <v>-3.7600000000000001E-2</v>
      </c>
      <c r="V30">
        <v>-101.09829999999999</v>
      </c>
      <c r="W30">
        <v>0</v>
      </c>
      <c r="X30">
        <v>-353.8442</v>
      </c>
      <c r="Y30">
        <v>-0.1318</v>
      </c>
    </row>
    <row r="31" spans="3:25" x14ac:dyDescent="0.25">
      <c r="C31">
        <v>15</v>
      </c>
      <c r="D31">
        <v>0</v>
      </c>
      <c r="E31" s="1">
        <v>-671.47159999999997</v>
      </c>
      <c r="F31">
        <v>-3.7699999999999997E-2</v>
      </c>
      <c r="G31">
        <v>-103.4178</v>
      </c>
      <c r="H31">
        <v>0</v>
      </c>
      <c r="I31">
        <v>0</v>
      </c>
      <c r="J31">
        <v>0</v>
      </c>
      <c r="R31">
        <v>15</v>
      </c>
      <c r="S31">
        <v>0</v>
      </c>
      <c r="T31">
        <v>-704.38490000000002</v>
      </c>
      <c r="U31">
        <v>-3.7600000000000001E-2</v>
      </c>
      <c r="V31">
        <v>-101.123</v>
      </c>
      <c r="W31">
        <v>0</v>
      </c>
      <c r="X31">
        <v>0</v>
      </c>
      <c r="Y31">
        <v>0</v>
      </c>
    </row>
    <row r="32" spans="3:25" x14ac:dyDescent="0.25">
      <c r="C32">
        <v>15</v>
      </c>
      <c r="D32">
        <v>3.5</v>
      </c>
      <c r="E32" s="1">
        <v>-668.50710000000004</v>
      </c>
      <c r="F32">
        <v>-3.7699999999999997E-2</v>
      </c>
      <c r="G32">
        <v>-103.4178</v>
      </c>
      <c r="H32">
        <v>0</v>
      </c>
      <c r="I32">
        <v>-361.96230000000003</v>
      </c>
      <c r="J32">
        <v>-0.1318</v>
      </c>
      <c r="R32">
        <v>15</v>
      </c>
      <c r="S32">
        <v>3.5</v>
      </c>
      <c r="T32">
        <v>-701.42049999999995</v>
      </c>
      <c r="U32">
        <v>-3.7600000000000001E-2</v>
      </c>
      <c r="V32">
        <v>-101.123</v>
      </c>
      <c r="W32">
        <v>0</v>
      </c>
      <c r="X32">
        <v>-353.93060000000003</v>
      </c>
      <c r="Y32">
        <v>-0.1318</v>
      </c>
    </row>
    <row r="33" spans="2:25" x14ac:dyDescent="0.25">
      <c r="B33">
        <v>252</v>
      </c>
      <c r="C33">
        <v>1</v>
      </c>
      <c r="D33">
        <v>0</v>
      </c>
      <c r="E33" s="1">
        <v>-515.05129999999997</v>
      </c>
      <c r="F33">
        <v>0</v>
      </c>
      <c r="G33">
        <v>0.26400000000000001</v>
      </c>
      <c r="H33">
        <v>0</v>
      </c>
      <c r="I33">
        <v>-1.1046</v>
      </c>
      <c r="J33">
        <v>0</v>
      </c>
      <c r="Q33">
        <v>257</v>
      </c>
      <c r="R33">
        <v>1</v>
      </c>
      <c r="S33">
        <v>0</v>
      </c>
      <c r="T33">
        <v>-509.84519999999998</v>
      </c>
      <c r="U33">
        <v>0</v>
      </c>
      <c r="V33">
        <v>3.0599999999999999E-2</v>
      </c>
      <c r="W33">
        <v>0</v>
      </c>
      <c r="X33">
        <v>8.5599999999999996E-2</v>
      </c>
      <c r="Y33">
        <v>0</v>
      </c>
    </row>
    <row r="34" spans="2:25" x14ac:dyDescent="0.25">
      <c r="C34">
        <v>1</v>
      </c>
      <c r="D34">
        <v>3.5</v>
      </c>
      <c r="E34" s="1">
        <v>-512.08680000000004</v>
      </c>
      <c r="F34">
        <v>0</v>
      </c>
      <c r="G34">
        <v>0.26400000000000001</v>
      </c>
      <c r="H34">
        <v>0</v>
      </c>
      <c r="I34">
        <v>-0.18060000000000001</v>
      </c>
      <c r="J34">
        <v>0</v>
      </c>
      <c r="R34">
        <v>1</v>
      </c>
      <c r="S34">
        <v>3.5</v>
      </c>
      <c r="T34">
        <v>-506.88069999999999</v>
      </c>
      <c r="U34">
        <v>0</v>
      </c>
      <c r="V34">
        <v>3.0599999999999999E-2</v>
      </c>
      <c r="W34">
        <v>0</v>
      </c>
      <c r="X34">
        <v>0.1928</v>
      </c>
      <c r="Y34">
        <v>0</v>
      </c>
    </row>
    <row r="35" spans="2:25" x14ac:dyDescent="0.25">
      <c r="C35">
        <v>2</v>
      </c>
      <c r="D35">
        <v>0</v>
      </c>
      <c r="E35" s="1">
        <v>-724.51499999999999</v>
      </c>
      <c r="F35">
        <v>0</v>
      </c>
      <c r="G35">
        <v>0.5907</v>
      </c>
      <c r="H35">
        <v>0</v>
      </c>
      <c r="I35">
        <v>-2.5247000000000002</v>
      </c>
      <c r="J35">
        <v>0</v>
      </c>
      <c r="R35">
        <v>2</v>
      </c>
      <c r="S35">
        <v>0</v>
      </c>
      <c r="T35">
        <v>-718.04690000000005</v>
      </c>
      <c r="U35">
        <v>0</v>
      </c>
      <c r="V35">
        <v>3.1899999999999998E-2</v>
      </c>
      <c r="W35">
        <v>0</v>
      </c>
      <c r="X35">
        <v>0.251</v>
      </c>
      <c r="Y35">
        <v>0</v>
      </c>
    </row>
    <row r="36" spans="2:25" x14ac:dyDescent="0.25">
      <c r="C36">
        <v>2</v>
      </c>
      <c r="D36">
        <v>3.5</v>
      </c>
      <c r="E36" s="1">
        <v>-721.55050000000006</v>
      </c>
      <c r="F36">
        <v>0</v>
      </c>
      <c r="G36">
        <v>0.5907</v>
      </c>
      <c r="H36">
        <v>0</v>
      </c>
      <c r="I36">
        <v>-0.45739999999999997</v>
      </c>
      <c r="J36">
        <v>0</v>
      </c>
      <c r="R36">
        <v>2</v>
      </c>
      <c r="S36">
        <v>3.5</v>
      </c>
      <c r="T36">
        <v>-715.08249999999998</v>
      </c>
      <c r="U36">
        <v>0</v>
      </c>
      <c r="V36">
        <v>3.1899999999999998E-2</v>
      </c>
      <c r="W36">
        <v>0</v>
      </c>
      <c r="X36">
        <v>0.36270000000000002</v>
      </c>
      <c r="Y36">
        <v>0</v>
      </c>
    </row>
    <row r="37" spans="2:25" x14ac:dyDescent="0.25">
      <c r="C37">
        <v>3</v>
      </c>
      <c r="D37">
        <v>0</v>
      </c>
      <c r="E37" s="1">
        <v>-595.83979999999997</v>
      </c>
      <c r="F37">
        <v>5.8700000000000002E-2</v>
      </c>
      <c r="G37">
        <v>-41.188499999999998</v>
      </c>
      <c r="H37">
        <v>0</v>
      </c>
      <c r="I37">
        <v>66.312799999999996</v>
      </c>
      <c r="J37">
        <v>-3.7699999999999997E-2</v>
      </c>
      <c r="R37">
        <v>3</v>
      </c>
      <c r="S37">
        <v>0</v>
      </c>
      <c r="T37">
        <v>-595.2944</v>
      </c>
      <c r="U37">
        <v>5.8700000000000002E-2</v>
      </c>
      <c r="V37">
        <v>-39.731299999999997</v>
      </c>
      <c r="W37">
        <v>0</v>
      </c>
      <c r="X37">
        <v>64.756799999999998</v>
      </c>
      <c r="Y37">
        <v>-3.7600000000000001E-2</v>
      </c>
    </row>
    <row r="38" spans="2:25" x14ac:dyDescent="0.25">
      <c r="C38">
        <v>3</v>
      </c>
      <c r="D38">
        <v>3.5</v>
      </c>
      <c r="E38" s="1">
        <v>-592.87530000000004</v>
      </c>
      <c r="F38">
        <v>5.8700000000000002E-2</v>
      </c>
      <c r="G38">
        <v>-41.188499999999998</v>
      </c>
      <c r="H38">
        <v>0</v>
      </c>
      <c r="I38">
        <v>-77.846900000000005</v>
      </c>
      <c r="J38">
        <v>0.16789999999999999</v>
      </c>
      <c r="R38">
        <v>3</v>
      </c>
      <c r="S38">
        <v>3.5</v>
      </c>
      <c r="T38">
        <v>-592.32989999999995</v>
      </c>
      <c r="U38">
        <v>5.8700000000000002E-2</v>
      </c>
      <c r="V38">
        <v>-39.731299999999997</v>
      </c>
      <c r="W38">
        <v>0</v>
      </c>
      <c r="X38">
        <v>-74.302700000000002</v>
      </c>
      <c r="Y38">
        <v>0.1678</v>
      </c>
    </row>
    <row r="39" spans="2:25" x14ac:dyDescent="0.25">
      <c r="C39">
        <v>4</v>
      </c>
      <c r="D39">
        <v>0</v>
      </c>
      <c r="E39" s="1">
        <v>-688.64760000000001</v>
      </c>
      <c r="F39">
        <v>0</v>
      </c>
      <c r="G39">
        <v>0.69510000000000005</v>
      </c>
      <c r="H39">
        <v>0</v>
      </c>
      <c r="I39">
        <v>-2.6591</v>
      </c>
      <c r="J39">
        <v>0</v>
      </c>
      <c r="R39">
        <v>4</v>
      </c>
      <c r="S39">
        <v>0</v>
      </c>
      <c r="T39">
        <v>-682.78869999999995</v>
      </c>
      <c r="U39">
        <v>0</v>
      </c>
      <c r="V39">
        <v>9.7999999999999997E-3</v>
      </c>
      <c r="W39">
        <v>0</v>
      </c>
      <c r="X39">
        <v>0.27589999999999998</v>
      </c>
      <c r="Y39">
        <v>0</v>
      </c>
    </row>
    <row r="40" spans="2:25" x14ac:dyDescent="0.25">
      <c r="C40">
        <v>4</v>
      </c>
      <c r="D40">
        <v>3.5</v>
      </c>
      <c r="E40" s="1">
        <v>-685.68320000000006</v>
      </c>
      <c r="F40">
        <v>0</v>
      </c>
      <c r="G40">
        <v>0.69510000000000005</v>
      </c>
      <c r="H40">
        <v>0</v>
      </c>
      <c r="I40">
        <v>-0.2263</v>
      </c>
      <c r="J40">
        <v>0</v>
      </c>
      <c r="R40">
        <v>4</v>
      </c>
      <c r="S40">
        <v>3.5</v>
      </c>
      <c r="T40">
        <v>-679.82420000000002</v>
      </c>
      <c r="U40">
        <v>0</v>
      </c>
      <c r="V40">
        <v>9.7999999999999997E-3</v>
      </c>
      <c r="W40">
        <v>0</v>
      </c>
      <c r="X40">
        <v>0.31009999999999999</v>
      </c>
      <c r="Y40">
        <v>0</v>
      </c>
    </row>
    <row r="41" spans="2:25" x14ac:dyDescent="0.25">
      <c r="C41">
        <v>5</v>
      </c>
      <c r="D41">
        <v>0</v>
      </c>
      <c r="E41" s="1">
        <v>-508.40170000000001</v>
      </c>
      <c r="F41">
        <v>0</v>
      </c>
      <c r="G41">
        <v>0.1081</v>
      </c>
      <c r="H41">
        <v>0</v>
      </c>
      <c r="I41">
        <v>-0.82599999999999996</v>
      </c>
      <c r="J41">
        <v>0</v>
      </c>
      <c r="R41">
        <v>5</v>
      </c>
      <c r="S41">
        <v>0</v>
      </c>
      <c r="T41">
        <v>-502.92410000000001</v>
      </c>
      <c r="U41">
        <v>0</v>
      </c>
      <c r="V41">
        <v>5.5199999999999999E-2</v>
      </c>
      <c r="W41">
        <v>0</v>
      </c>
      <c r="X41">
        <v>4.5600000000000002E-2</v>
      </c>
      <c r="Y41">
        <v>0</v>
      </c>
    </row>
    <row r="42" spans="2:25" x14ac:dyDescent="0.25">
      <c r="C42">
        <v>5</v>
      </c>
      <c r="D42">
        <v>3.5</v>
      </c>
      <c r="E42" s="1">
        <v>-505.43720000000002</v>
      </c>
      <c r="F42">
        <v>0</v>
      </c>
      <c r="G42">
        <v>0.1081</v>
      </c>
      <c r="H42">
        <v>0</v>
      </c>
      <c r="I42">
        <v>-0.44769999999999999</v>
      </c>
      <c r="J42">
        <v>0</v>
      </c>
      <c r="R42">
        <v>5</v>
      </c>
      <c r="S42">
        <v>3.5</v>
      </c>
      <c r="T42">
        <v>-499.95960000000002</v>
      </c>
      <c r="U42">
        <v>0</v>
      </c>
      <c r="V42">
        <v>5.5199999999999999E-2</v>
      </c>
      <c r="W42">
        <v>0</v>
      </c>
      <c r="X42">
        <v>0.23899999999999999</v>
      </c>
      <c r="Y42">
        <v>0</v>
      </c>
    </row>
    <row r="43" spans="2:25" x14ac:dyDescent="0.25">
      <c r="C43">
        <v>6</v>
      </c>
      <c r="D43">
        <v>0</v>
      </c>
      <c r="E43" s="1">
        <v>-379.72660000000002</v>
      </c>
      <c r="F43">
        <v>5.8700000000000002E-2</v>
      </c>
      <c r="G43">
        <v>-41.670999999999999</v>
      </c>
      <c r="H43">
        <v>0</v>
      </c>
      <c r="I43">
        <v>68.011399999999995</v>
      </c>
      <c r="J43">
        <v>-3.7699999999999997E-2</v>
      </c>
      <c r="R43">
        <v>6</v>
      </c>
      <c r="S43">
        <v>0</v>
      </c>
      <c r="T43">
        <v>-380.17149999999998</v>
      </c>
      <c r="U43">
        <v>5.8700000000000002E-2</v>
      </c>
      <c r="V43">
        <v>-39.707900000000002</v>
      </c>
      <c r="W43">
        <v>0</v>
      </c>
      <c r="X43">
        <v>64.551400000000001</v>
      </c>
      <c r="Y43">
        <v>-3.7600000000000001E-2</v>
      </c>
    </row>
    <row r="44" spans="2:25" x14ac:dyDescent="0.25">
      <c r="C44">
        <v>6</v>
      </c>
      <c r="D44">
        <v>3.5</v>
      </c>
      <c r="E44" s="1">
        <v>-376.76209999999998</v>
      </c>
      <c r="F44">
        <v>5.8700000000000002E-2</v>
      </c>
      <c r="G44">
        <v>-41.670999999999999</v>
      </c>
      <c r="H44">
        <v>0</v>
      </c>
      <c r="I44">
        <v>-77.837100000000007</v>
      </c>
      <c r="J44">
        <v>0.16789999999999999</v>
      </c>
      <c r="R44">
        <v>6</v>
      </c>
      <c r="S44">
        <v>3.5</v>
      </c>
      <c r="T44">
        <v>-377.20699999999999</v>
      </c>
      <c r="U44">
        <v>5.8700000000000002E-2</v>
      </c>
      <c r="V44">
        <v>-39.707900000000002</v>
      </c>
      <c r="W44">
        <v>0</v>
      </c>
      <c r="X44">
        <v>-74.426500000000004</v>
      </c>
      <c r="Y44">
        <v>0.1678</v>
      </c>
    </row>
    <row r="45" spans="2:25" x14ac:dyDescent="0.25">
      <c r="C45">
        <v>7</v>
      </c>
      <c r="D45">
        <v>0</v>
      </c>
      <c r="E45" s="1">
        <v>-638.56949999999995</v>
      </c>
      <c r="F45">
        <v>0</v>
      </c>
      <c r="G45">
        <v>0.4703</v>
      </c>
      <c r="H45">
        <v>0</v>
      </c>
      <c r="I45">
        <v>-2.0106000000000002</v>
      </c>
      <c r="J45">
        <v>0</v>
      </c>
      <c r="R45">
        <v>7</v>
      </c>
      <c r="S45">
        <v>0</v>
      </c>
      <c r="T45">
        <v>-632.66769999999997</v>
      </c>
      <c r="U45">
        <v>0</v>
      </c>
      <c r="V45">
        <v>3.1099999999999999E-2</v>
      </c>
      <c r="W45">
        <v>0</v>
      </c>
      <c r="X45">
        <v>0.19220000000000001</v>
      </c>
      <c r="Y45">
        <v>0</v>
      </c>
    </row>
    <row r="46" spans="2:25" x14ac:dyDescent="0.25">
      <c r="C46">
        <v>7</v>
      </c>
      <c r="D46">
        <v>3.5</v>
      </c>
      <c r="E46" s="1">
        <v>-635.60500000000002</v>
      </c>
      <c r="F46">
        <v>0</v>
      </c>
      <c r="G46">
        <v>0.4703</v>
      </c>
      <c r="H46">
        <v>0</v>
      </c>
      <c r="I46">
        <v>-0.36449999999999999</v>
      </c>
      <c r="J46">
        <v>0</v>
      </c>
      <c r="R46">
        <v>7</v>
      </c>
      <c r="S46">
        <v>3.5</v>
      </c>
      <c r="T46">
        <v>-629.70320000000004</v>
      </c>
      <c r="U46">
        <v>0</v>
      </c>
      <c r="V46">
        <v>3.1099999999999999E-2</v>
      </c>
      <c r="W46">
        <v>0</v>
      </c>
      <c r="X46">
        <v>0.30099999999999999</v>
      </c>
      <c r="Y46">
        <v>0</v>
      </c>
    </row>
    <row r="47" spans="2:25" x14ac:dyDescent="0.25">
      <c r="C47">
        <v>8</v>
      </c>
      <c r="D47">
        <v>0</v>
      </c>
      <c r="E47" s="1">
        <v>-314.41059999999999</v>
      </c>
      <c r="F47">
        <v>0.2056</v>
      </c>
      <c r="G47">
        <v>-145.84299999999999</v>
      </c>
      <c r="H47">
        <v>0</v>
      </c>
      <c r="I47">
        <v>239.2953</v>
      </c>
      <c r="J47">
        <v>-0.1318</v>
      </c>
      <c r="R47">
        <v>8</v>
      </c>
      <c r="S47">
        <v>0</v>
      </c>
      <c r="T47">
        <v>-327.55180000000001</v>
      </c>
      <c r="U47">
        <v>0.20549999999999999</v>
      </c>
      <c r="V47">
        <v>-139.1251</v>
      </c>
      <c r="W47">
        <v>0</v>
      </c>
      <c r="X47">
        <v>225.898</v>
      </c>
      <c r="Y47">
        <v>-0.1318</v>
      </c>
    </row>
    <row r="48" spans="2:25" x14ac:dyDescent="0.25">
      <c r="C48">
        <v>8</v>
      </c>
      <c r="D48">
        <v>3.5</v>
      </c>
      <c r="E48" s="1">
        <v>-311.4461</v>
      </c>
      <c r="F48">
        <v>0.2056</v>
      </c>
      <c r="G48">
        <v>-145.84299999999999</v>
      </c>
      <c r="H48">
        <v>0</v>
      </c>
      <c r="I48">
        <v>-271.15519999999998</v>
      </c>
      <c r="J48">
        <v>0.58760000000000001</v>
      </c>
      <c r="R48">
        <v>8</v>
      </c>
      <c r="S48">
        <v>3.5</v>
      </c>
      <c r="T48">
        <v>-324.58730000000003</v>
      </c>
      <c r="U48">
        <v>0.20549999999999999</v>
      </c>
      <c r="V48">
        <v>-139.1251</v>
      </c>
      <c r="W48">
        <v>0</v>
      </c>
      <c r="X48">
        <v>-261.03989999999999</v>
      </c>
      <c r="Y48">
        <v>0.58750000000000002</v>
      </c>
    </row>
    <row r="49" spans="1:25" x14ac:dyDescent="0.25">
      <c r="C49">
        <v>9</v>
      </c>
      <c r="D49">
        <v>0</v>
      </c>
      <c r="E49" s="1">
        <v>-329.41640000000001</v>
      </c>
      <c r="F49">
        <v>0.2056</v>
      </c>
      <c r="G49">
        <v>-145.88669999999999</v>
      </c>
      <c r="H49">
        <v>0</v>
      </c>
      <c r="I49">
        <v>239.35149999999999</v>
      </c>
      <c r="J49">
        <v>-0.1318</v>
      </c>
      <c r="R49">
        <v>9</v>
      </c>
      <c r="S49">
        <v>0</v>
      </c>
      <c r="T49">
        <v>-342.30279999999999</v>
      </c>
      <c r="U49">
        <v>0.20549999999999999</v>
      </c>
      <c r="V49">
        <v>-139.11590000000001</v>
      </c>
      <c r="W49">
        <v>0</v>
      </c>
      <c r="X49">
        <v>225.88759999999999</v>
      </c>
      <c r="Y49">
        <v>-0.1318</v>
      </c>
    </row>
    <row r="50" spans="1:25" x14ac:dyDescent="0.25">
      <c r="C50">
        <v>9</v>
      </c>
      <c r="D50">
        <v>3.5</v>
      </c>
      <c r="E50" s="1">
        <v>-326.45179999999999</v>
      </c>
      <c r="F50">
        <v>0.2056</v>
      </c>
      <c r="G50">
        <v>-145.88669999999999</v>
      </c>
      <c r="H50">
        <v>0</v>
      </c>
      <c r="I50">
        <v>-271.25189999999998</v>
      </c>
      <c r="J50">
        <v>0.58760000000000001</v>
      </c>
      <c r="R50">
        <v>9</v>
      </c>
      <c r="S50">
        <v>3.5</v>
      </c>
      <c r="T50">
        <v>-339.3383</v>
      </c>
      <c r="U50">
        <v>0.20549999999999999</v>
      </c>
      <c r="V50">
        <v>-139.11590000000001</v>
      </c>
      <c r="W50">
        <v>0</v>
      </c>
      <c r="X50">
        <v>-261.0179</v>
      </c>
      <c r="Y50">
        <v>0.58750000000000002</v>
      </c>
    </row>
    <row r="51" spans="1:25" x14ac:dyDescent="0.25">
      <c r="C51">
        <v>10</v>
      </c>
      <c r="D51">
        <v>0</v>
      </c>
      <c r="E51">
        <v>-401.45409999999998</v>
      </c>
      <c r="F51">
        <v>0.2056</v>
      </c>
      <c r="G51">
        <v>-145.72579999999999</v>
      </c>
      <c r="H51">
        <v>0</v>
      </c>
      <c r="I51">
        <v>238.78530000000001</v>
      </c>
      <c r="J51">
        <v>-0.1318</v>
      </c>
      <c r="R51">
        <v>10</v>
      </c>
      <c r="S51">
        <v>0</v>
      </c>
      <c r="T51">
        <v>-414.0104</v>
      </c>
      <c r="U51">
        <v>0.20549999999999999</v>
      </c>
      <c r="V51">
        <v>-139.12360000000001</v>
      </c>
      <c r="W51">
        <v>0</v>
      </c>
      <c r="X51">
        <v>225.95599999999999</v>
      </c>
      <c r="Y51">
        <v>-0.1318</v>
      </c>
    </row>
    <row r="52" spans="1:25" x14ac:dyDescent="0.25">
      <c r="C52">
        <v>10</v>
      </c>
      <c r="D52">
        <v>3.5</v>
      </c>
      <c r="E52">
        <v>-398.4896</v>
      </c>
      <c r="F52">
        <v>0.2056</v>
      </c>
      <c r="G52">
        <v>-145.72579999999999</v>
      </c>
      <c r="H52">
        <v>0</v>
      </c>
      <c r="I52">
        <v>-271.2552</v>
      </c>
      <c r="J52">
        <v>0.58760000000000001</v>
      </c>
      <c r="R52">
        <v>10</v>
      </c>
      <c r="S52">
        <v>3.5</v>
      </c>
      <c r="T52">
        <v>-411.04590000000002</v>
      </c>
      <c r="U52">
        <v>0.20549999999999999</v>
      </c>
      <c r="V52">
        <v>-139.12360000000001</v>
      </c>
      <c r="W52">
        <v>0</v>
      </c>
      <c r="X52">
        <v>-260.97669999999999</v>
      </c>
      <c r="Y52">
        <v>0.58750000000000002</v>
      </c>
    </row>
    <row r="53" spans="1:25" x14ac:dyDescent="0.25">
      <c r="C53">
        <v>11</v>
      </c>
      <c r="D53">
        <v>0</v>
      </c>
      <c r="E53">
        <v>-716.3954</v>
      </c>
      <c r="F53">
        <v>5.8700000000000002E-2</v>
      </c>
      <c r="G53">
        <v>-41.130600000000001</v>
      </c>
      <c r="H53">
        <v>0</v>
      </c>
      <c r="I53">
        <v>66.056299999999993</v>
      </c>
      <c r="J53">
        <v>-3.7699999999999997E-2</v>
      </c>
      <c r="R53">
        <v>11</v>
      </c>
      <c r="S53">
        <v>0</v>
      </c>
      <c r="T53">
        <v>-714.7002</v>
      </c>
      <c r="U53">
        <v>5.8700000000000002E-2</v>
      </c>
      <c r="V53">
        <v>-39.723799999999997</v>
      </c>
      <c r="W53">
        <v>0</v>
      </c>
      <c r="X53">
        <v>64.777199999999993</v>
      </c>
      <c r="Y53">
        <v>-3.7600000000000001E-2</v>
      </c>
    </row>
    <row r="54" spans="1:25" x14ac:dyDescent="0.25">
      <c r="C54">
        <v>11</v>
      </c>
      <c r="D54">
        <v>3.5</v>
      </c>
      <c r="E54">
        <v>-713.43100000000004</v>
      </c>
      <c r="F54">
        <v>5.8700000000000002E-2</v>
      </c>
      <c r="G54">
        <v>-41.130600000000001</v>
      </c>
      <c r="H54">
        <v>0</v>
      </c>
      <c r="I54">
        <v>-77.900700000000001</v>
      </c>
      <c r="J54">
        <v>0.16789999999999999</v>
      </c>
      <c r="R54">
        <v>11</v>
      </c>
      <c r="S54">
        <v>3.5</v>
      </c>
      <c r="T54">
        <v>-711.73569999999995</v>
      </c>
      <c r="U54">
        <v>5.8700000000000002E-2</v>
      </c>
      <c r="V54">
        <v>-39.723799999999997</v>
      </c>
      <c r="W54">
        <v>0</v>
      </c>
      <c r="X54">
        <v>-74.256299999999996</v>
      </c>
      <c r="Y54">
        <v>0.1678</v>
      </c>
    </row>
    <row r="55" spans="1:25" x14ac:dyDescent="0.25">
      <c r="C55">
        <v>12</v>
      </c>
      <c r="D55">
        <v>0</v>
      </c>
      <c r="E55" s="1">
        <v>-500.28219999999999</v>
      </c>
      <c r="F55">
        <v>5.8700000000000002E-2</v>
      </c>
      <c r="G55">
        <v>-41.613100000000003</v>
      </c>
      <c r="H55">
        <v>0</v>
      </c>
      <c r="I55">
        <v>67.754999999999995</v>
      </c>
      <c r="J55">
        <v>-3.7699999999999997E-2</v>
      </c>
      <c r="R55">
        <v>12</v>
      </c>
      <c r="S55">
        <v>0</v>
      </c>
      <c r="T55">
        <v>-499.57729999999998</v>
      </c>
      <c r="U55">
        <v>5.8700000000000002E-2</v>
      </c>
      <c r="V55">
        <v>-39.700499999999998</v>
      </c>
      <c r="W55">
        <v>0</v>
      </c>
      <c r="X55">
        <v>64.571799999999996</v>
      </c>
      <c r="Y55">
        <v>-3.7600000000000001E-2</v>
      </c>
    </row>
    <row r="56" spans="1:25" x14ac:dyDescent="0.25">
      <c r="C56">
        <v>12</v>
      </c>
      <c r="D56">
        <v>3.5</v>
      </c>
      <c r="E56" s="1">
        <v>-497.3177</v>
      </c>
      <c r="F56">
        <v>5.8700000000000002E-2</v>
      </c>
      <c r="G56">
        <v>-41.613100000000003</v>
      </c>
      <c r="H56">
        <v>0</v>
      </c>
      <c r="I56">
        <v>-77.890900000000002</v>
      </c>
      <c r="J56">
        <v>0.16789999999999999</v>
      </c>
      <c r="R56">
        <v>12</v>
      </c>
      <c r="S56">
        <v>3.5</v>
      </c>
      <c r="T56">
        <v>-496.61279999999999</v>
      </c>
      <c r="U56">
        <v>5.8700000000000002E-2</v>
      </c>
      <c r="V56">
        <v>-39.700499999999998</v>
      </c>
      <c r="W56">
        <v>0</v>
      </c>
      <c r="X56">
        <v>-74.38</v>
      </c>
      <c r="Y56">
        <v>0.1678</v>
      </c>
    </row>
    <row r="57" spans="1:25" x14ac:dyDescent="0.25">
      <c r="C57">
        <v>13</v>
      </c>
      <c r="D57">
        <v>0</v>
      </c>
      <c r="E57" s="1">
        <v>-434.96620000000001</v>
      </c>
      <c r="F57">
        <v>0.2056</v>
      </c>
      <c r="G57">
        <v>-145.7851</v>
      </c>
      <c r="H57">
        <v>0</v>
      </c>
      <c r="I57">
        <v>239.03890000000001</v>
      </c>
      <c r="J57">
        <v>-0.1318</v>
      </c>
      <c r="R57">
        <v>13</v>
      </c>
      <c r="S57">
        <v>0</v>
      </c>
      <c r="T57">
        <v>-446.95760000000001</v>
      </c>
      <c r="U57">
        <v>0.20549999999999999</v>
      </c>
      <c r="V57">
        <v>-139.11770000000001</v>
      </c>
      <c r="W57">
        <v>0</v>
      </c>
      <c r="X57">
        <v>225.91839999999999</v>
      </c>
      <c r="Y57">
        <v>-0.1318</v>
      </c>
    </row>
    <row r="58" spans="1:25" x14ac:dyDescent="0.25">
      <c r="C58">
        <v>13</v>
      </c>
      <c r="D58">
        <v>3.5</v>
      </c>
      <c r="E58" s="1">
        <v>-432.00170000000003</v>
      </c>
      <c r="F58">
        <v>0.2056</v>
      </c>
      <c r="G58">
        <v>-145.7851</v>
      </c>
      <c r="H58">
        <v>0</v>
      </c>
      <c r="I58">
        <v>-271.209</v>
      </c>
      <c r="J58">
        <v>0.58760000000000001</v>
      </c>
      <c r="R58">
        <v>13</v>
      </c>
      <c r="S58">
        <v>3.5</v>
      </c>
      <c r="T58">
        <v>-443.99310000000003</v>
      </c>
      <c r="U58">
        <v>0.20549999999999999</v>
      </c>
      <c r="V58">
        <v>-139.11770000000001</v>
      </c>
      <c r="W58">
        <v>0</v>
      </c>
      <c r="X58">
        <v>-260.99349999999998</v>
      </c>
      <c r="Y58">
        <v>0.58750000000000002</v>
      </c>
    </row>
    <row r="59" spans="1:25" x14ac:dyDescent="0.25">
      <c r="C59">
        <v>14</v>
      </c>
      <c r="D59">
        <v>0</v>
      </c>
      <c r="E59" s="1">
        <v>-449.97190000000001</v>
      </c>
      <c r="F59">
        <v>0.2056</v>
      </c>
      <c r="G59">
        <v>-145.8288</v>
      </c>
      <c r="H59">
        <v>0</v>
      </c>
      <c r="I59">
        <v>239.0951</v>
      </c>
      <c r="J59">
        <v>-0.1318</v>
      </c>
      <c r="R59">
        <v>14</v>
      </c>
      <c r="S59">
        <v>0</v>
      </c>
      <c r="T59">
        <v>-461.70850000000002</v>
      </c>
      <c r="U59">
        <v>0.20549999999999999</v>
      </c>
      <c r="V59">
        <v>-139.10839999999999</v>
      </c>
      <c r="W59">
        <v>0</v>
      </c>
      <c r="X59">
        <v>225.90799999999999</v>
      </c>
      <c r="Y59">
        <v>-0.1318</v>
      </c>
    </row>
    <row r="60" spans="1:25" x14ac:dyDescent="0.25">
      <c r="C60">
        <v>14</v>
      </c>
      <c r="D60">
        <v>3.5</v>
      </c>
      <c r="E60" s="1">
        <v>-447.00740000000002</v>
      </c>
      <c r="F60">
        <v>0.2056</v>
      </c>
      <c r="G60">
        <v>-145.8288</v>
      </c>
      <c r="H60">
        <v>0</v>
      </c>
      <c r="I60">
        <v>-271.3057</v>
      </c>
      <c r="J60">
        <v>0.58760000000000001</v>
      </c>
      <c r="R60">
        <v>14</v>
      </c>
      <c r="S60">
        <v>3.5</v>
      </c>
      <c r="T60">
        <v>-458.74400000000003</v>
      </c>
      <c r="U60">
        <v>0.20549999999999999</v>
      </c>
      <c r="V60">
        <v>-139.10839999999999</v>
      </c>
      <c r="W60">
        <v>0</v>
      </c>
      <c r="X60">
        <v>-260.97149999999999</v>
      </c>
      <c r="Y60">
        <v>0.58750000000000002</v>
      </c>
    </row>
    <row r="61" spans="1:25" x14ac:dyDescent="0.25">
      <c r="C61">
        <v>15</v>
      </c>
      <c r="D61">
        <v>0</v>
      </c>
      <c r="E61">
        <v>-522.00969999999995</v>
      </c>
      <c r="F61">
        <v>0.2056</v>
      </c>
      <c r="G61">
        <v>-145.6679</v>
      </c>
      <c r="H61">
        <v>0</v>
      </c>
      <c r="I61">
        <v>238.52889999999999</v>
      </c>
      <c r="J61">
        <v>-0.1318</v>
      </c>
      <c r="R61">
        <v>15</v>
      </c>
      <c r="S61">
        <v>0</v>
      </c>
      <c r="T61">
        <v>-533.41610000000003</v>
      </c>
      <c r="U61">
        <v>0.20549999999999999</v>
      </c>
      <c r="V61">
        <v>-139.11619999999999</v>
      </c>
      <c r="W61">
        <v>0</v>
      </c>
      <c r="X61">
        <v>225.97640000000001</v>
      </c>
      <c r="Y61">
        <v>-0.1318</v>
      </c>
    </row>
    <row r="62" spans="1:25" x14ac:dyDescent="0.25">
      <c r="C62">
        <v>15</v>
      </c>
      <c r="D62">
        <v>3.5</v>
      </c>
      <c r="E62">
        <v>-519.04520000000002</v>
      </c>
      <c r="F62">
        <v>0.2056</v>
      </c>
      <c r="G62">
        <v>-145.6679</v>
      </c>
      <c r="H62">
        <v>0</v>
      </c>
      <c r="I62">
        <v>-271.30889999999999</v>
      </c>
      <c r="J62">
        <v>0.58760000000000001</v>
      </c>
      <c r="R62">
        <v>15</v>
      </c>
      <c r="S62">
        <v>3.5</v>
      </c>
      <c r="T62">
        <v>-530.45169999999996</v>
      </c>
      <c r="U62">
        <v>0.20549999999999999</v>
      </c>
      <c r="V62">
        <v>-139.11619999999999</v>
      </c>
      <c r="W62">
        <v>0</v>
      </c>
      <c r="X62">
        <v>-260.93020000000001</v>
      </c>
      <c r="Y62">
        <v>0.58750000000000002</v>
      </c>
    </row>
    <row r="63" spans="1:25" x14ac:dyDescent="0.25">
      <c r="A63" t="s">
        <v>67</v>
      </c>
      <c r="B63">
        <v>266</v>
      </c>
      <c r="C63">
        <v>1</v>
      </c>
      <c r="D63">
        <v>0</v>
      </c>
      <c r="E63">
        <v>-657.78409999999997</v>
      </c>
      <c r="F63">
        <v>0</v>
      </c>
      <c r="G63">
        <v>-0.33810000000000001</v>
      </c>
      <c r="H63">
        <v>0</v>
      </c>
      <c r="I63">
        <v>0</v>
      </c>
      <c r="J63">
        <v>0</v>
      </c>
      <c r="Q63">
        <v>286</v>
      </c>
      <c r="R63">
        <v>1</v>
      </c>
      <c r="S63">
        <v>0</v>
      </c>
      <c r="T63" s="1">
        <v>-1266.4241999999999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C64">
        <v>1</v>
      </c>
      <c r="D64">
        <v>3.5</v>
      </c>
      <c r="E64">
        <v>-654.81960000000004</v>
      </c>
      <c r="F64">
        <v>0</v>
      </c>
      <c r="G64">
        <v>-0.33810000000000001</v>
      </c>
      <c r="H64">
        <v>0</v>
      </c>
      <c r="I64">
        <v>-1.1833</v>
      </c>
      <c r="J64">
        <v>0</v>
      </c>
      <c r="R64">
        <v>1</v>
      </c>
      <c r="S64">
        <v>3.5</v>
      </c>
      <c r="T64" s="1">
        <v>-1263.9232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3:25" x14ac:dyDescent="0.25">
      <c r="C65">
        <v>2</v>
      </c>
      <c r="D65">
        <v>0</v>
      </c>
      <c r="E65">
        <v>-987.03989999999999</v>
      </c>
      <c r="F65">
        <v>0</v>
      </c>
      <c r="G65">
        <v>-0.77829999999999999</v>
      </c>
      <c r="H65">
        <v>0</v>
      </c>
      <c r="I65">
        <v>0</v>
      </c>
      <c r="J65">
        <v>0</v>
      </c>
      <c r="R65">
        <v>2</v>
      </c>
      <c r="S65">
        <v>0</v>
      </c>
      <c r="T65" s="1">
        <v>-1914.0463999999999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3:25" x14ac:dyDescent="0.25">
      <c r="C66">
        <v>2</v>
      </c>
      <c r="D66">
        <v>3.5</v>
      </c>
      <c r="E66" s="1">
        <v>-984.07539999999995</v>
      </c>
      <c r="F66">
        <v>0</v>
      </c>
      <c r="G66">
        <v>-0.77829999999999999</v>
      </c>
      <c r="H66">
        <v>0</v>
      </c>
      <c r="I66">
        <v>-2.7240000000000002</v>
      </c>
      <c r="J66">
        <v>0</v>
      </c>
      <c r="R66">
        <v>2</v>
      </c>
      <c r="S66">
        <v>3.5</v>
      </c>
      <c r="T66" s="1">
        <v>-1911.5454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3:25" x14ac:dyDescent="0.25">
      <c r="C67">
        <v>3</v>
      </c>
      <c r="D67">
        <v>0</v>
      </c>
      <c r="E67" s="1">
        <v>-840.95640000000003</v>
      </c>
      <c r="F67">
        <v>-1.0699999999999999E-2</v>
      </c>
      <c r="G67">
        <v>-30.380199999999999</v>
      </c>
      <c r="H67">
        <v>0</v>
      </c>
      <c r="I67">
        <v>0</v>
      </c>
      <c r="J67">
        <v>0</v>
      </c>
      <c r="R67">
        <v>3</v>
      </c>
      <c r="S67">
        <v>0</v>
      </c>
      <c r="T67" s="1">
        <v>-1603.5645</v>
      </c>
      <c r="U67">
        <v>-9.5999999999999992E-3</v>
      </c>
      <c r="V67">
        <v>-5.7804000000000002</v>
      </c>
      <c r="W67">
        <v>0</v>
      </c>
      <c r="X67">
        <v>0</v>
      </c>
      <c r="Y67">
        <v>0</v>
      </c>
    </row>
    <row r="68" spans="3:25" x14ac:dyDescent="0.25">
      <c r="C68">
        <v>3</v>
      </c>
      <c r="D68">
        <v>3.5</v>
      </c>
      <c r="E68" s="1">
        <v>-837.99189999999999</v>
      </c>
      <c r="F68">
        <v>-1.0699999999999999E-2</v>
      </c>
      <c r="G68">
        <v>-30.380199999999999</v>
      </c>
      <c r="H68">
        <v>0</v>
      </c>
      <c r="I68">
        <v>-106.33069999999999</v>
      </c>
      <c r="J68">
        <v>-3.7600000000000001E-2</v>
      </c>
      <c r="R68">
        <v>3</v>
      </c>
      <c r="S68">
        <v>3.5</v>
      </c>
      <c r="T68" s="1">
        <v>-1601.0635</v>
      </c>
      <c r="U68">
        <v>-9.5999999999999992E-3</v>
      </c>
      <c r="V68">
        <v>-5.7804000000000002</v>
      </c>
      <c r="W68">
        <v>0</v>
      </c>
      <c r="X68">
        <v>-20.231300000000001</v>
      </c>
      <c r="Y68">
        <v>-3.3700000000000001E-2</v>
      </c>
    </row>
    <row r="69" spans="3:25" x14ac:dyDescent="0.25">
      <c r="C69">
        <v>4</v>
      </c>
      <c r="D69">
        <v>0</v>
      </c>
      <c r="E69" s="1">
        <v>-951.25369999999998</v>
      </c>
      <c r="F69">
        <v>0</v>
      </c>
      <c r="G69">
        <v>-0.78790000000000004</v>
      </c>
      <c r="H69">
        <v>0</v>
      </c>
      <c r="I69">
        <v>0</v>
      </c>
      <c r="J69">
        <v>0</v>
      </c>
      <c r="R69">
        <v>4</v>
      </c>
      <c r="S69">
        <v>0</v>
      </c>
      <c r="T69" s="1">
        <v>-1843.4863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3:25" x14ac:dyDescent="0.25">
      <c r="C70">
        <v>4</v>
      </c>
      <c r="D70">
        <v>3.5</v>
      </c>
      <c r="E70" s="1">
        <v>-948.28920000000005</v>
      </c>
      <c r="F70">
        <v>0</v>
      </c>
      <c r="G70">
        <v>-0.78790000000000004</v>
      </c>
      <c r="H70">
        <v>0</v>
      </c>
      <c r="I70">
        <v>-2.7576999999999998</v>
      </c>
      <c r="J70">
        <v>0</v>
      </c>
      <c r="R70">
        <v>4</v>
      </c>
      <c r="S70">
        <v>3.5</v>
      </c>
      <c r="T70" s="1">
        <v>-1840.9854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3:25" x14ac:dyDescent="0.25">
      <c r="C71">
        <v>5</v>
      </c>
      <c r="D71">
        <v>0</v>
      </c>
      <c r="E71" s="1">
        <v>-636.83579999999995</v>
      </c>
      <c r="F71">
        <v>0</v>
      </c>
      <c r="G71">
        <v>-0.29170000000000001</v>
      </c>
      <c r="H71">
        <v>0</v>
      </c>
      <c r="I71">
        <v>0</v>
      </c>
      <c r="J71">
        <v>0</v>
      </c>
      <c r="R71">
        <v>5</v>
      </c>
      <c r="S71">
        <v>0</v>
      </c>
      <c r="T71" s="1">
        <v>-1225.0062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3:25" x14ac:dyDescent="0.25">
      <c r="C72">
        <v>5</v>
      </c>
      <c r="D72">
        <v>3.5</v>
      </c>
      <c r="E72" s="1">
        <v>-633.87130000000002</v>
      </c>
      <c r="F72">
        <v>0</v>
      </c>
      <c r="G72">
        <v>-0.29170000000000001</v>
      </c>
      <c r="H72">
        <v>0</v>
      </c>
      <c r="I72">
        <v>-1.0209999999999999</v>
      </c>
      <c r="J72">
        <v>0</v>
      </c>
      <c r="R72">
        <v>5</v>
      </c>
      <c r="S72">
        <v>3.5</v>
      </c>
      <c r="T72" s="1">
        <v>-1222.5052000000001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3:25" x14ac:dyDescent="0.25">
      <c r="C73">
        <v>6</v>
      </c>
      <c r="D73">
        <v>0</v>
      </c>
      <c r="E73" s="1">
        <v>-490.75220000000002</v>
      </c>
      <c r="F73">
        <v>-1.0699999999999999E-2</v>
      </c>
      <c r="G73">
        <v>-29.893699999999999</v>
      </c>
      <c r="H73">
        <v>0</v>
      </c>
      <c r="I73">
        <v>0</v>
      </c>
      <c r="J73">
        <v>0</v>
      </c>
      <c r="R73">
        <v>6</v>
      </c>
      <c r="S73">
        <v>0</v>
      </c>
      <c r="T73">
        <v>-914.52440000000001</v>
      </c>
      <c r="U73">
        <v>-9.5999999999999992E-3</v>
      </c>
      <c r="V73">
        <v>-5.7804000000000002</v>
      </c>
      <c r="W73">
        <v>0</v>
      </c>
      <c r="X73">
        <v>0</v>
      </c>
      <c r="Y73">
        <v>0</v>
      </c>
    </row>
    <row r="74" spans="3:25" x14ac:dyDescent="0.25">
      <c r="C74">
        <v>6</v>
      </c>
      <c r="D74">
        <v>3.5</v>
      </c>
      <c r="E74" s="1">
        <v>-487.78769999999997</v>
      </c>
      <c r="F74">
        <v>-1.0699999999999999E-2</v>
      </c>
      <c r="G74">
        <v>-29.893699999999999</v>
      </c>
      <c r="H74">
        <v>0</v>
      </c>
      <c r="I74">
        <v>-104.62779999999999</v>
      </c>
      <c r="J74">
        <v>-3.7600000000000001E-2</v>
      </c>
      <c r="R74">
        <v>6</v>
      </c>
      <c r="S74">
        <v>3.5</v>
      </c>
      <c r="T74">
        <v>-912.02340000000004</v>
      </c>
      <c r="U74">
        <v>-9.5999999999999992E-3</v>
      </c>
      <c r="V74">
        <v>-5.7804000000000002</v>
      </c>
      <c r="W74">
        <v>0</v>
      </c>
      <c r="X74">
        <v>-20.231300000000001</v>
      </c>
      <c r="Y74">
        <v>-3.3700000000000001E-2</v>
      </c>
    </row>
    <row r="75" spans="3:25" x14ac:dyDescent="0.25">
      <c r="C75">
        <v>7</v>
      </c>
      <c r="D75">
        <v>0</v>
      </c>
      <c r="E75" s="1">
        <v>-856.4289</v>
      </c>
      <c r="F75">
        <v>0</v>
      </c>
      <c r="G75">
        <v>-0.61980000000000002</v>
      </c>
      <c r="H75">
        <v>0</v>
      </c>
      <c r="I75">
        <v>0</v>
      </c>
      <c r="J75">
        <v>0</v>
      </c>
      <c r="R75">
        <v>7</v>
      </c>
      <c r="S75">
        <v>0</v>
      </c>
      <c r="T75" s="1">
        <v>-1657.0063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3:25" x14ac:dyDescent="0.25">
      <c r="C76">
        <v>7</v>
      </c>
      <c r="D76">
        <v>3.5</v>
      </c>
      <c r="E76" s="1">
        <v>-853.46439999999996</v>
      </c>
      <c r="F76">
        <v>0</v>
      </c>
      <c r="G76">
        <v>-0.61980000000000002</v>
      </c>
      <c r="H76">
        <v>0</v>
      </c>
      <c r="I76">
        <v>-2.1694</v>
      </c>
      <c r="J76">
        <v>0</v>
      </c>
      <c r="R76">
        <v>7</v>
      </c>
      <c r="S76">
        <v>3.5</v>
      </c>
      <c r="T76" s="1">
        <v>-1654.5054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3:25" x14ac:dyDescent="0.25">
      <c r="C77">
        <v>8</v>
      </c>
      <c r="D77">
        <v>0</v>
      </c>
      <c r="E77" s="1">
        <v>-464.83350000000002</v>
      </c>
      <c r="F77">
        <v>-3.7600000000000001E-2</v>
      </c>
      <c r="G77">
        <v>-104.1105</v>
      </c>
      <c r="H77">
        <v>0</v>
      </c>
      <c r="I77">
        <v>0</v>
      </c>
      <c r="J77">
        <v>0</v>
      </c>
      <c r="R77">
        <v>8</v>
      </c>
      <c r="S77">
        <v>0</v>
      </c>
      <c r="T77">
        <v>-807.96500000000003</v>
      </c>
      <c r="U77">
        <v>-3.3700000000000001E-2</v>
      </c>
      <c r="V77">
        <v>-20.231300000000001</v>
      </c>
      <c r="W77">
        <v>0</v>
      </c>
      <c r="X77">
        <v>0</v>
      </c>
      <c r="Y77">
        <v>0</v>
      </c>
    </row>
    <row r="78" spans="3:25" x14ac:dyDescent="0.25">
      <c r="C78">
        <v>8</v>
      </c>
      <c r="D78">
        <v>3.5</v>
      </c>
      <c r="E78" s="1">
        <v>-461.86900000000003</v>
      </c>
      <c r="F78">
        <v>-3.7600000000000001E-2</v>
      </c>
      <c r="G78">
        <v>-104.1105</v>
      </c>
      <c r="H78">
        <v>0</v>
      </c>
      <c r="I78">
        <v>-364.38670000000002</v>
      </c>
      <c r="J78">
        <v>-0.13159999999999999</v>
      </c>
      <c r="R78">
        <v>8</v>
      </c>
      <c r="S78">
        <v>3.5</v>
      </c>
      <c r="T78">
        <v>-805.46400000000006</v>
      </c>
      <c r="U78">
        <v>-3.3700000000000001E-2</v>
      </c>
      <c r="V78">
        <v>-20.231300000000001</v>
      </c>
      <c r="W78">
        <v>0</v>
      </c>
      <c r="X78">
        <v>-70.809600000000003</v>
      </c>
      <c r="Y78">
        <v>-0.1181</v>
      </c>
    </row>
    <row r="79" spans="3:25" x14ac:dyDescent="0.25">
      <c r="C79">
        <v>9</v>
      </c>
      <c r="D79">
        <v>0</v>
      </c>
      <c r="E79">
        <v>-479.80520000000001</v>
      </c>
      <c r="F79">
        <v>-3.7600000000000001E-2</v>
      </c>
      <c r="G79">
        <v>-104.1065</v>
      </c>
      <c r="H79">
        <v>0</v>
      </c>
      <c r="I79">
        <v>0</v>
      </c>
      <c r="J79">
        <v>0</v>
      </c>
      <c r="R79">
        <v>9</v>
      </c>
      <c r="S79">
        <v>0</v>
      </c>
      <c r="T79">
        <v>-837.48490000000004</v>
      </c>
      <c r="U79">
        <v>-3.3700000000000001E-2</v>
      </c>
      <c r="V79">
        <v>-20.231300000000001</v>
      </c>
      <c r="W79">
        <v>0</v>
      </c>
      <c r="X79">
        <v>0</v>
      </c>
      <c r="Y79">
        <v>0</v>
      </c>
    </row>
    <row r="80" spans="3:25" x14ac:dyDescent="0.25">
      <c r="C80">
        <v>9</v>
      </c>
      <c r="D80">
        <v>3.5</v>
      </c>
      <c r="E80">
        <v>-476.84070000000003</v>
      </c>
      <c r="F80">
        <v>-3.7600000000000001E-2</v>
      </c>
      <c r="G80">
        <v>-104.1065</v>
      </c>
      <c r="H80">
        <v>0</v>
      </c>
      <c r="I80">
        <v>-364.37259999999998</v>
      </c>
      <c r="J80">
        <v>-0.13159999999999999</v>
      </c>
      <c r="R80">
        <v>9</v>
      </c>
      <c r="S80">
        <v>3.5</v>
      </c>
      <c r="T80">
        <v>-834.98389999999995</v>
      </c>
      <c r="U80">
        <v>-3.3700000000000001E-2</v>
      </c>
      <c r="V80">
        <v>-20.231300000000001</v>
      </c>
      <c r="W80">
        <v>0</v>
      </c>
      <c r="X80">
        <v>-70.809600000000003</v>
      </c>
      <c r="Y80">
        <v>-0.1181</v>
      </c>
    </row>
    <row r="81" spans="2:25" x14ac:dyDescent="0.25">
      <c r="C81">
        <v>10</v>
      </c>
      <c r="D81">
        <v>0</v>
      </c>
      <c r="E81" s="1">
        <v>-596.54</v>
      </c>
      <c r="F81">
        <v>-3.7600000000000001E-2</v>
      </c>
      <c r="G81">
        <v>-104.26860000000001</v>
      </c>
      <c r="H81">
        <v>0</v>
      </c>
      <c r="I81">
        <v>0</v>
      </c>
      <c r="J81">
        <v>0</v>
      </c>
      <c r="R81">
        <v>10</v>
      </c>
      <c r="S81">
        <v>0</v>
      </c>
      <c r="T81" s="1">
        <v>-1067.165</v>
      </c>
      <c r="U81">
        <v>-3.3700000000000001E-2</v>
      </c>
      <c r="V81">
        <v>-20.231300000000001</v>
      </c>
      <c r="W81">
        <v>0</v>
      </c>
      <c r="X81">
        <v>0</v>
      </c>
      <c r="Y81">
        <v>0</v>
      </c>
    </row>
    <row r="82" spans="2:25" x14ac:dyDescent="0.25">
      <c r="C82">
        <v>10</v>
      </c>
      <c r="D82">
        <v>3.5</v>
      </c>
      <c r="E82" s="1">
        <v>-593.57550000000003</v>
      </c>
      <c r="F82">
        <v>-3.7600000000000001E-2</v>
      </c>
      <c r="G82">
        <v>-104.26860000000001</v>
      </c>
      <c r="H82">
        <v>0</v>
      </c>
      <c r="I82">
        <v>-364.9402</v>
      </c>
      <c r="J82">
        <v>-0.13159999999999999</v>
      </c>
      <c r="R82">
        <v>10</v>
      </c>
      <c r="S82">
        <v>3.5</v>
      </c>
      <c r="T82" s="1">
        <v>-1064.6641</v>
      </c>
      <c r="U82">
        <v>-3.3700000000000001E-2</v>
      </c>
      <c r="V82">
        <v>-20.231300000000001</v>
      </c>
      <c r="W82">
        <v>0</v>
      </c>
      <c r="X82">
        <v>-70.809600000000003</v>
      </c>
      <c r="Y82">
        <v>-0.1181</v>
      </c>
    </row>
    <row r="83" spans="2:25" x14ac:dyDescent="0.25">
      <c r="C83">
        <v>11</v>
      </c>
      <c r="D83">
        <v>0</v>
      </c>
      <c r="E83" s="1">
        <v>-994.6386</v>
      </c>
      <c r="F83">
        <v>-1.0699999999999999E-2</v>
      </c>
      <c r="G83">
        <v>-30.4602</v>
      </c>
      <c r="H83">
        <v>0</v>
      </c>
      <c r="I83">
        <v>0</v>
      </c>
      <c r="J83">
        <v>0</v>
      </c>
      <c r="R83">
        <v>11</v>
      </c>
      <c r="S83">
        <v>0</v>
      </c>
      <c r="T83" s="1">
        <v>-1906.8467000000001</v>
      </c>
      <c r="U83">
        <v>-9.5999999999999992E-3</v>
      </c>
      <c r="V83">
        <v>-5.7804000000000002</v>
      </c>
      <c r="W83">
        <v>0</v>
      </c>
      <c r="X83">
        <v>0</v>
      </c>
      <c r="Y83">
        <v>0</v>
      </c>
    </row>
    <row r="84" spans="2:25" x14ac:dyDescent="0.25">
      <c r="C84">
        <v>11</v>
      </c>
      <c r="D84">
        <v>3.5</v>
      </c>
      <c r="E84">
        <v>-991.67409999999995</v>
      </c>
      <c r="F84">
        <v>-1.0699999999999999E-2</v>
      </c>
      <c r="G84">
        <v>-30.4602</v>
      </c>
      <c r="H84">
        <v>0</v>
      </c>
      <c r="I84">
        <v>-106.61060000000001</v>
      </c>
      <c r="J84">
        <v>-3.7600000000000001E-2</v>
      </c>
      <c r="R84">
        <v>11</v>
      </c>
      <c r="S84">
        <v>3.5</v>
      </c>
      <c r="T84" s="1">
        <v>-1904.3457000000001</v>
      </c>
      <c r="U84">
        <v>-9.5999999999999992E-3</v>
      </c>
      <c r="V84">
        <v>-5.7804000000000002</v>
      </c>
      <c r="W84">
        <v>0</v>
      </c>
      <c r="X84">
        <v>-20.231300000000001</v>
      </c>
      <c r="Y84">
        <v>-3.3700000000000001E-2</v>
      </c>
    </row>
    <row r="85" spans="2:25" x14ac:dyDescent="0.25">
      <c r="C85">
        <v>12</v>
      </c>
      <c r="D85">
        <v>0</v>
      </c>
      <c r="E85" s="1">
        <v>-644.43439999999998</v>
      </c>
      <c r="F85">
        <v>-1.0699999999999999E-2</v>
      </c>
      <c r="G85">
        <v>-29.973600000000001</v>
      </c>
      <c r="H85">
        <v>0</v>
      </c>
      <c r="I85">
        <v>0</v>
      </c>
      <c r="J85">
        <v>0</v>
      </c>
      <c r="R85">
        <v>12</v>
      </c>
      <c r="S85">
        <v>0</v>
      </c>
      <c r="T85" s="1">
        <v>-1217.8064999999999</v>
      </c>
      <c r="U85">
        <v>-9.5999999999999992E-3</v>
      </c>
      <c r="V85">
        <v>-5.7804000000000002</v>
      </c>
      <c r="W85">
        <v>0</v>
      </c>
      <c r="X85">
        <v>0</v>
      </c>
      <c r="Y85">
        <v>0</v>
      </c>
    </row>
    <row r="86" spans="2:25" x14ac:dyDescent="0.25">
      <c r="C86">
        <v>12</v>
      </c>
      <c r="D86">
        <v>3.5</v>
      </c>
      <c r="E86" s="1">
        <v>-641.46990000000005</v>
      </c>
      <c r="F86">
        <v>-1.0699999999999999E-2</v>
      </c>
      <c r="G86">
        <v>-29.973600000000001</v>
      </c>
      <c r="H86">
        <v>0</v>
      </c>
      <c r="I86">
        <v>-104.90770000000001</v>
      </c>
      <c r="J86">
        <v>-3.7600000000000001E-2</v>
      </c>
      <c r="R86">
        <v>12</v>
      </c>
      <c r="S86">
        <v>3.5</v>
      </c>
      <c r="T86" s="1">
        <v>-1215.3054999999999</v>
      </c>
      <c r="U86">
        <v>-9.5999999999999992E-3</v>
      </c>
      <c r="V86">
        <v>-5.7804000000000002</v>
      </c>
      <c r="W86">
        <v>0</v>
      </c>
      <c r="X86">
        <v>-20.231300000000001</v>
      </c>
      <c r="Y86">
        <v>-3.3700000000000001E-2</v>
      </c>
    </row>
    <row r="87" spans="2:25" x14ac:dyDescent="0.25">
      <c r="C87">
        <v>13</v>
      </c>
      <c r="D87">
        <v>0</v>
      </c>
      <c r="E87" s="1">
        <v>-618.51559999999995</v>
      </c>
      <c r="F87">
        <v>-3.7600000000000001E-2</v>
      </c>
      <c r="G87">
        <v>-104.1904</v>
      </c>
      <c r="H87">
        <v>0</v>
      </c>
      <c r="I87">
        <v>0</v>
      </c>
      <c r="J87">
        <v>0</v>
      </c>
      <c r="R87">
        <v>13</v>
      </c>
      <c r="S87">
        <v>0</v>
      </c>
      <c r="T87" s="1">
        <v>-1111.2469000000001</v>
      </c>
      <c r="U87">
        <v>-3.3700000000000001E-2</v>
      </c>
      <c r="V87">
        <v>-20.231300000000001</v>
      </c>
      <c r="W87">
        <v>0</v>
      </c>
      <c r="X87">
        <v>0</v>
      </c>
      <c r="Y87">
        <v>0</v>
      </c>
    </row>
    <row r="88" spans="2:25" x14ac:dyDescent="0.25">
      <c r="C88">
        <v>13</v>
      </c>
      <c r="D88">
        <v>3.5</v>
      </c>
      <c r="E88" s="1">
        <v>-615.55110000000002</v>
      </c>
      <c r="F88">
        <v>-3.7600000000000001E-2</v>
      </c>
      <c r="G88">
        <v>-104.1904</v>
      </c>
      <c r="H88">
        <v>0</v>
      </c>
      <c r="I88">
        <v>-364.66660000000002</v>
      </c>
      <c r="J88">
        <v>-0.13159999999999999</v>
      </c>
      <c r="R88">
        <v>13</v>
      </c>
      <c r="S88">
        <v>3.5</v>
      </c>
      <c r="T88" s="1">
        <v>-1108.7460000000001</v>
      </c>
      <c r="U88">
        <v>-3.3700000000000001E-2</v>
      </c>
      <c r="V88">
        <v>-20.231300000000001</v>
      </c>
      <c r="W88">
        <v>0</v>
      </c>
      <c r="X88">
        <v>-70.809600000000003</v>
      </c>
      <c r="Y88">
        <v>-0.1181</v>
      </c>
    </row>
    <row r="89" spans="2:25" x14ac:dyDescent="0.25">
      <c r="C89">
        <v>14</v>
      </c>
      <c r="D89">
        <v>0</v>
      </c>
      <c r="E89" s="1">
        <v>-633.48739999999998</v>
      </c>
      <c r="F89">
        <v>-3.7600000000000001E-2</v>
      </c>
      <c r="G89">
        <v>-104.18640000000001</v>
      </c>
      <c r="H89">
        <v>0</v>
      </c>
      <c r="I89">
        <v>0</v>
      </c>
      <c r="J89">
        <v>0</v>
      </c>
      <c r="R89">
        <v>14</v>
      </c>
      <c r="S89">
        <v>0</v>
      </c>
      <c r="T89" s="1">
        <v>-1140.7670000000001</v>
      </c>
      <c r="U89">
        <v>-3.3700000000000001E-2</v>
      </c>
      <c r="V89">
        <v>-20.231300000000001</v>
      </c>
      <c r="W89">
        <v>0</v>
      </c>
      <c r="X89">
        <v>0</v>
      </c>
      <c r="Y89">
        <v>0</v>
      </c>
    </row>
    <row r="90" spans="2:25" x14ac:dyDescent="0.25">
      <c r="C90">
        <v>14</v>
      </c>
      <c r="D90">
        <v>3.5</v>
      </c>
      <c r="E90" s="1">
        <v>-630.52290000000005</v>
      </c>
      <c r="F90">
        <v>-3.7600000000000001E-2</v>
      </c>
      <c r="G90">
        <v>-104.18640000000001</v>
      </c>
      <c r="H90">
        <v>0</v>
      </c>
      <c r="I90">
        <v>-364.65249999999997</v>
      </c>
      <c r="J90">
        <v>-0.13159999999999999</v>
      </c>
      <c r="R90">
        <v>14</v>
      </c>
      <c r="S90">
        <v>3.5</v>
      </c>
      <c r="T90" s="1">
        <v>-1138.2660000000001</v>
      </c>
      <c r="U90">
        <v>-3.3700000000000001E-2</v>
      </c>
      <c r="V90">
        <v>-20.231300000000001</v>
      </c>
      <c r="W90">
        <v>0</v>
      </c>
      <c r="X90">
        <v>-70.809600000000003</v>
      </c>
      <c r="Y90">
        <v>-0.1181</v>
      </c>
    </row>
    <row r="91" spans="2:25" x14ac:dyDescent="0.25">
      <c r="C91">
        <v>15</v>
      </c>
      <c r="D91">
        <v>0</v>
      </c>
      <c r="E91">
        <v>-750.22220000000004</v>
      </c>
      <c r="F91">
        <v>-3.7600000000000001E-2</v>
      </c>
      <c r="G91">
        <v>-104.3486</v>
      </c>
      <c r="H91">
        <v>0</v>
      </c>
      <c r="I91">
        <v>0</v>
      </c>
      <c r="J91">
        <v>0</v>
      </c>
      <c r="R91">
        <v>15</v>
      </c>
      <c r="S91">
        <v>0</v>
      </c>
      <c r="T91" s="1">
        <v>-1370.4471000000001</v>
      </c>
      <c r="U91">
        <v>-3.3700000000000001E-2</v>
      </c>
      <c r="V91">
        <v>-20.231300000000001</v>
      </c>
      <c r="W91">
        <v>0</v>
      </c>
      <c r="X91">
        <v>0</v>
      </c>
      <c r="Y91">
        <v>0</v>
      </c>
    </row>
    <row r="92" spans="2:25" x14ac:dyDescent="0.25">
      <c r="C92">
        <v>15</v>
      </c>
      <c r="D92">
        <v>3.5</v>
      </c>
      <c r="E92">
        <v>-747.2577</v>
      </c>
      <c r="F92">
        <v>-3.7600000000000001E-2</v>
      </c>
      <c r="G92">
        <v>-104.3486</v>
      </c>
      <c r="H92">
        <v>0</v>
      </c>
      <c r="I92">
        <v>-365.2201</v>
      </c>
      <c r="J92">
        <v>-0.13159999999999999</v>
      </c>
      <c r="R92">
        <v>15</v>
      </c>
      <c r="S92">
        <v>3.5</v>
      </c>
      <c r="T92" s="1">
        <v>-1367.9462000000001</v>
      </c>
      <c r="U92">
        <v>-3.3700000000000001E-2</v>
      </c>
      <c r="V92">
        <v>-20.231300000000001</v>
      </c>
      <c r="W92">
        <v>0</v>
      </c>
      <c r="X92">
        <v>-70.809600000000003</v>
      </c>
      <c r="Y92">
        <v>-0.1181</v>
      </c>
    </row>
    <row r="93" spans="2:25" x14ac:dyDescent="0.25">
      <c r="B93">
        <v>267</v>
      </c>
      <c r="C93">
        <v>1</v>
      </c>
      <c r="D93">
        <v>0</v>
      </c>
      <c r="E93">
        <v>-515.05139999999994</v>
      </c>
      <c r="F93">
        <v>0</v>
      </c>
      <c r="G93">
        <v>-0.26400000000000001</v>
      </c>
      <c r="H93">
        <v>0</v>
      </c>
      <c r="I93">
        <v>1.1046</v>
      </c>
      <c r="J93">
        <v>0</v>
      </c>
      <c r="Q93">
        <v>287</v>
      </c>
      <c r="R93">
        <v>1</v>
      </c>
      <c r="S93">
        <v>0</v>
      </c>
      <c r="T93">
        <v>-996.76459999999997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2:25" x14ac:dyDescent="0.25">
      <c r="C94">
        <v>1</v>
      </c>
      <c r="D94">
        <v>3.5</v>
      </c>
      <c r="E94">
        <v>-512.08690000000001</v>
      </c>
      <c r="F94">
        <v>0</v>
      </c>
      <c r="G94">
        <v>-0.26400000000000001</v>
      </c>
      <c r="H94">
        <v>0</v>
      </c>
      <c r="I94">
        <v>0.18060000000000001</v>
      </c>
      <c r="J94">
        <v>0</v>
      </c>
      <c r="R94">
        <v>1</v>
      </c>
      <c r="S94">
        <v>3.5</v>
      </c>
      <c r="T94">
        <v>-994.2636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2:25" x14ac:dyDescent="0.25">
      <c r="C95">
        <v>2</v>
      </c>
      <c r="D95">
        <v>0</v>
      </c>
      <c r="E95">
        <v>-724.51520000000005</v>
      </c>
      <c r="F95">
        <v>0</v>
      </c>
      <c r="G95">
        <v>-0.5907</v>
      </c>
      <c r="H95">
        <v>0</v>
      </c>
      <c r="I95">
        <v>2.5247000000000002</v>
      </c>
      <c r="J95">
        <v>0</v>
      </c>
      <c r="R95">
        <v>2</v>
      </c>
      <c r="S95">
        <v>0</v>
      </c>
      <c r="T95" s="1">
        <v>-1412.8347000000001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2:25" x14ac:dyDescent="0.25">
      <c r="C96">
        <v>2</v>
      </c>
      <c r="D96">
        <v>3.5</v>
      </c>
      <c r="E96">
        <v>-721.55070000000001</v>
      </c>
      <c r="F96">
        <v>0</v>
      </c>
      <c r="G96">
        <v>-0.5907</v>
      </c>
      <c r="H96">
        <v>0</v>
      </c>
      <c r="I96">
        <v>0.45739999999999997</v>
      </c>
      <c r="J96">
        <v>0</v>
      </c>
      <c r="R96">
        <v>2</v>
      </c>
      <c r="S96">
        <v>3.5</v>
      </c>
      <c r="T96" s="1">
        <v>-1410.3336999999999</v>
      </c>
      <c r="U96">
        <v>0</v>
      </c>
      <c r="V96">
        <v>0</v>
      </c>
      <c r="W96">
        <v>0</v>
      </c>
      <c r="X96">
        <v>1E-4</v>
      </c>
      <c r="Y96">
        <v>0</v>
      </c>
    </row>
    <row r="97" spans="3:25" x14ac:dyDescent="0.25">
      <c r="C97">
        <v>3</v>
      </c>
      <c r="D97">
        <v>0</v>
      </c>
      <c r="E97">
        <v>-604.75969999999995</v>
      </c>
      <c r="F97">
        <v>5.8700000000000002E-2</v>
      </c>
      <c r="G97">
        <v>-42.275300000000001</v>
      </c>
      <c r="H97">
        <v>0</v>
      </c>
      <c r="I97">
        <v>70.8767</v>
      </c>
      <c r="J97">
        <v>-3.7600000000000001E-2</v>
      </c>
      <c r="R97">
        <v>3</v>
      </c>
      <c r="S97">
        <v>0</v>
      </c>
      <c r="T97" s="1">
        <v>-1166.8649</v>
      </c>
      <c r="U97">
        <v>5.2499999999999998E-2</v>
      </c>
      <c r="V97">
        <v>6.2862</v>
      </c>
      <c r="W97">
        <v>0</v>
      </c>
      <c r="X97">
        <v>-20.225100000000001</v>
      </c>
      <c r="Y97">
        <v>-3.3799999999999997E-2</v>
      </c>
    </row>
    <row r="98" spans="3:25" x14ac:dyDescent="0.25">
      <c r="C98">
        <v>3</v>
      </c>
      <c r="D98">
        <v>3.5</v>
      </c>
      <c r="E98">
        <v>-601.79520000000002</v>
      </c>
      <c r="F98">
        <v>5.8700000000000002E-2</v>
      </c>
      <c r="G98">
        <v>-42.275300000000001</v>
      </c>
      <c r="H98">
        <v>0</v>
      </c>
      <c r="I98">
        <v>-77.086799999999997</v>
      </c>
      <c r="J98">
        <v>0.16769999999999999</v>
      </c>
      <c r="R98">
        <v>3</v>
      </c>
      <c r="S98">
        <v>3.5</v>
      </c>
      <c r="T98" s="1">
        <v>-1164.3639000000001</v>
      </c>
      <c r="U98">
        <v>5.2499999999999998E-2</v>
      </c>
      <c r="V98">
        <v>6.2862</v>
      </c>
      <c r="W98">
        <v>0</v>
      </c>
      <c r="X98">
        <v>1.7765</v>
      </c>
      <c r="Y98">
        <v>0.15010000000000001</v>
      </c>
    </row>
    <row r="99" spans="3:25" x14ac:dyDescent="0.25">
      <c r="C99">
        <v>4</v>
      </c>
      <c r="D99">
        <v>0</v>
      </c>
      <c r="E99">
        <v>-688.64790000000005</v>
      </c>
      <c r="F99">
        <v>0</v>
      </c>
      <c r="G99">
        <v>-0.69510000000000005</v>
      </c>
      <c r="H99">
        <v>0</v>
      </c>
      <c r="I99">
        <v>2.6591</v>
      </c>
      <c r="J99">
        <v>0</v>
      </c>
      <c r="R99">
        <v>4</v>
      </c>
      <c r="S99">
        <v>0</v>
      </c>
      <c r="T99" s="1">
        <v>-1342.2746999999999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3:25" x14ac:dyDescent="0.25">
      <c r="C100">
        <v>4</v>
      </c>
      <c r="D100">
        <v>3.5</v>
      </c>
      <c r="E100">
        <v>-685.68340000000001</v>
      </c>
      <c r="F100">
        <v>0</v>
      </c>
      <c r="G100">
        <v>-0.69510000000000005</v>
      </c>
      <c r="H100">
        <v>0</v>
      </c>
      <c r="I100">
        <v>0.2263</v>
      </c>
      <c r="J100">
        <v>0</v>
      </c>
      <c r="R100">
        <v>4</v>
      </c>
      <c r="S100">
        <v>3.5</v>
      </c>
      <c r="T100" s="1">
        <v>-1339.7737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3:25" x14ac:dyDescent="0.25">
      <c r="C101">
        <v>5</v>
      </c>
      <c r="D101">
        <v>0</v>
      </c>
      <c r="E101">
        <v>-508.40190000000001</v>
      </c>
      <c r="F101">
        <v>0</v>
      </c>
      <c r="G101">
        <v>-0.1081</v>
      </c>
      <c r="H101">
        <v>0</v>
      </c>
      <c r="I101">
        <v>0.82609999999999995</v>
      </c>
      <c r="J101">
        <v>0</v>
      </c>
      <c r="R101">
        <v>5</v>
      </c>
      <c r="S101">
        <v>0</v>
      </c>
      <c r="T101">
        <v>-982.99459999999999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3:25" x14ac:dyDescent="0.25">
      <c r="C102">
        <v>5</v>
      </c>
      <c r="D102">
        <v>3.5</v>
      </c>
      <c r="E102">
        <v>-505.43729999999999</v>
      </c>
      <c r="F102">
        <v>0</v>
      </c>
      <c r="G102">
        <v>-0.1081</v>
      </c>
      <c r="H102">
        <v>0</v>
      </c>
      <c r="I102">
        <v>0.4476</v>
      </c>
      <c r="J102">
        <v>0</v>
      </c>
      <c r="R102">
        <v>5</v>
      </c>
      <c r="S102">
        <v>3.5</v>
      </c>
      <c r="T102">
        <v>-980.49369999999999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3:25" x14ac:dyDescent="0.25">
      <c r="C103">
        <v>6</v>
      </c>
      <c r="D103">
        <v>0</v>
      </c>
      <c r="E103">
        <v>-388.6463</v>
      </c>
      <c r="F103">
        <v>5.8700000000000002E-2</v>
      </c>
      <c r="G103">
        <v>-41.7928</v>
      </c>
      <c r="H103">
        <v>0</v>
      </c>
      <c r="I103">
        <v>69.177999999999997</v>
      </c>
      <c r="J103">
        <v>-3.7600000000000001E-2</v>
      </c>
      <c r="R103">
        <v>6</v>
      </c>
      <c r="S103">
        <v>0</v>
      </c>
      <c r="T103">
        <v>-737.02480000000003</v>
      </c>
      <c r="U103">
        <v>5.2499999999999998E-2</v>
      </c>
      <c r="V103">
        <v>6.2862</v>
      </c>
      <c r="W103">
        <v>0</v>
      </c>
      <c r="X103">
        <v>-20.225100000000001</v>
      </c>
      <c r="Y103">
        <v>-3.3799999999999997E-2</v>
      </c>
    </row>
    <row r="104" spans="3:25" x14ac:dyDescent="0.25">
      <c r="C104">
        <v>6</v>
      </c>
      <c r="D104">
        <v>3.5</v>
      </c>
      <c r="E104">
        <v>-385.68180000000001</v>
      </c>
      <c r="F104">
        <v>5.8700000000000002E-2</v>
      </c>
      <c r="G104">
        <v>-41.7928</v>
      </c>
      <c r="H104">
        <v>0</v>
      </c>
      <c r="I104">
        <v>-77.096599999999995</v>
      </c>
      <c r="J104">
        <v>0.16769999999999999</v>
      </c>
      <c r="R104">
        <v>6</v>
      </c>
      <c r="S104">
        <v>3.5</v>
      </c>
      <c r="T104">
        <v>-734.52380000000005</v>
      </c>
      <c r="U104">
        <v>5.2499999999999998E-2</v>
      </c>
      <c r="V104">
        <v>6.2862</v>
      </c>
      <c r="W104">
        <v>0</v>
      </c>
      <c r="X104">
        <v>1.7765</v>
      </c>
      <c r="Y104">
        <v>0.15010000000000001</v>
      </c>
    </row>
    <row r="105" spans="3:25" x14ac:dyDescent="0.25">
      <c r="C105">
        <v>7</v>
      </c>
      <c r="D105">
        <v>0</v>
      </c>
      <c r="E105">
        <v>-638.56970000000001</v>
      </c>
      <c r="F105">
        <v>0</v>
      </c>
      <c r="G105">
        <v>-0.4703</v>
      </c>
      <c r="H105">
        <v>0</v>
      </c>
      <c r="I105">
        <v>2.0106000000000002</v>
      </c>
      <c r="J105">
        <v>0</v>
      </c>
      <c r="R105">
        <v>7</v>
      </c>
      <c r="S105">
        <v>0</v>
      </c>
      <c r="T105" s="1">
        <v>-1242.1946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3:25" x14ac:dyDescent="0.25">
      <c r="C106">
        <v>7</v>
      </c>
      <c r="D106">
        <v>3.5</v>
      </c>
      <c r="E106">
        <v>-635.60519999999997</v>
      </c>
      <c r="F106">
        <v>0</v>
      </c>
      <c r="G106">
        <v>-0.4703</v>
      </c>
      <c r="H106">
        <v>0</v>
      </c>
      <c r="I106">
        <v>0.36449999999999999</v>
      </c>
      <c r="J106">
        <v>0</v>
      </c>
      <c r="R106">
        <v>7</v>
      </c>
      <c r="S106">
        <v>3.5</v>
      </c>
      <c r="T106" s="1">
        <v>-1239.6936000000001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3:25" x14ac:dyDescent="0.25">
      <c r="C107">
        <v>8</v>
      </c>
      <c r="D107">
        <v>0</v>
      </c>
      <c r="E107">
        <v>-345.62950000000001</v>
      </c>
      <c r="F107">
        <v>0.2054</v>
      </c>
      <c r="G107">
        <v>-146.28020000000001</v>
      </c>
      <c r="H107">
        <v>0</v>
      </c>
      <c r="I107">
        <v>240.86779999999999</v>
      </c>
      <c r="J107">
        <v>-0.13159999999999999</v>
      </c>
      <c r="R107">
        <v>8</v>
      </c>
      <c r="S107">
        <v>0</v>
      </c>
      <c r="T107">
        <v>-630.46529999999996</v>
      </c>
      <c r="U107">
        <v>0.18379999999999999</v>
      </c>
      <c r="V107">
        <v>22.0015</v>
      </c>
      <c r="W107">
        <v>0</v>
      </c>
      <c r="X107">
        <v>-70.787800000000004</v>
      </c>
      <c r="Y107">
        <v>-0.1181</v>
      </c>
    </row>
    <row r="108" spans="3:25" x14ac:dyDescent="0.25">
      <c r="C108">
        <v>8</v>
      </c>
      <c r="D108">
        <v>3.5</v>
      </c>
      <c r="E108">
        <v>-342.66500000000002</v>
      </c>
      <c r="F108">
        <v>0.2054</v>
      </c>
      <c r="G108">
        <v>-146.28020000000001</v>
      </c>
      <c r="H108">
        <v>0</v>
      </c>
      <c r="I108">
        <v>-271.11270000000002</v>
      </c>
      <c r="J108">
        <v>0.58709999999999996</v>
      </c>
      <c r="R108">
        <v>8</v>
      </c>
      <c r="S108">
        <v>3.5</v>
      </c>
      <c r="T108">
        <v>-627.96429999999998</v>
      </c>
      <c r="U108">
        <v>0.18379999999999999</v>
      </c>
      <c r="V108">
        <v>22.0015</v>
      </c>
      <c r="W108">
        <v>0</v>
      </c>
      <c r="X108">
        <v>6.2176</v>
      </c>
      <c r="Y108">
        <v>0.52529999999999999</v>
      </c>
    </row>
    <row r="109" spans="3:25" x14ac:dyDescent="0.25">
      <c r="C109">
        <v>9</v>
      </c>
      <c r="D109">
        <v>0</v>
      </c>
      <c r="E109">
        <v>-360.63529999999997</v>
      </c>
      <c r="F109">
        <v>0.2054</v>
      </c>
      <c r="G109">
        <v>-146.23650000000001</v>
      </c>
      <c r="H109">
        <v>0</v>
      </c>
      <c r="I109">
        <v>240.8116</v>
      </c>
      <c r="J109">
        <v>-0.13159999999999999</v>
      </c>
      <c r="R109">
        <v>9</v>
      </c>
      <c r="S109">
        <v>0</v>
      </c>
      <c r="T109">
        <v>-659.98519999999996</v>
      </c>
      <c r="U109">
        <v>0.18379999999999999</v>
      </c>
      <c r="V109">
        <v>22.0015</v>
      </c>
      <c r="W109">
        <v>0</v>
      </c>
      <c r="X109">
        <v>-70.787800000000004</v>
      </c>
      <c r="Y109">
        <v>-0.1181</v>
      </c>
    </row>
    <row r="110" spans="3:25" x14ac:dyDescent="0.25">
      <c r="C110">
        <v>9</v>
      </c>
      <c r="D110">
        <v>3.5</v>
      </c>
      <c r="E110">
        <v>-357.67070000000001</v>
      </c>
      <c r="F110">
        <v>0.2054</v>
      </c>
      <c r="G110">
        <v>-146.23650000000001</v>
      </c>
      <c r="H110">
        <v>0</v>
      </c>
      <c r="I110">
        <v>-271.01609999999999</v>
      </c>
      <c r="J110">
        <v>0.58709999999999996</v>
      </c>
      <c r="R110">
        <v>9</v>
      </c>
      <c r="S110">
        <v>3.5</v>
      </c>
      <c r="T110">
        <v>-657.48429999999996</v>
      </c>
      <c r="U110">
        <v>0.18379999999999999</v>
      </c>
      <c r="V110">
        <v>22.0015</v>
      </c>
      <c r="W110">
        <v>0</v>
      </c>
      <c r="X110">
        <v>6.2176999999999998</v>
      </c>
      <c r="Y110">
        <v>0.52529999999999999</v>
      </c>
    </row>
    <row r="111" spans="3:25" x14ac:dyDescent="0.25">
      <c r="C111">
        <v>10</v>
      </c>
      <c r="D111">
        <v>0</v>
      </c>
      <c r="E111">
        <v>-432.673</v>
      </c>
      <c r="F111">
        <v>0.2054</v>
      </c>
      <c r="G111">
        <v>-146.3973</v>
      </c>
      <c r="H111">
        <v>0</v>
      </c>
      <c r="I111">
        <v>241.37780000000001</v>
      </c>
      <c r="J111">
        <v>-0.13159999999999999</v>
      </c>
      <c r="R111">
        <v>10</v>
      </c>
      <c r="S111">
        <v>0</v>
      </c>
      <c r="T111">
        <v>-803.26530000000002</v>
      </c>
      <c r="U111">
        <v>0.18379999999999999</v>
      </c>
      <c r="V111">
        <v>22.0015</v>
      </c>
      <c r="W111">
        <v>0</v>
      </c>
      <c r="X111">
        <v>-70.787800000000004</v>
      </c>
      <c r="Y111">
        <v>-0.1181</v>
      </c>
    </row>
    <row r="112" spans="3:25" x14ac:dyDescent="0.25">
      <c r="C112">
        <v>10</v>
      </c>
      <c r="D112">
        <v>3.5</v>
      </c>
      <c r="E112">
        <v>-429.70850000000002</v>
      </c>
      <c r="F112">
        <v>0.2054</v>
      </c>
      <c r="G112">
        <v>-146.3973</v>
      </c>
      <c r="H112">
        <v>0</v>
      </c>
      <c r="I112">
        <v>-271.01280000000003</v>
      </c>
      <c r="J112">
        <v>0.58709999999999996</v>
      </c>
      <c r="R112">
        <v>10</v>
      </c>
      <c r="S112">
        <v>3.5</v>
      </c>
      <c r="T112">
        <v>-800.76430000000005</v>
      </c>
      <c r="U112">
        <v>0.18379999999999999</v>
      </c>
      <c r="V112">
        <v>22.0015</v>
      </c>
      <c r="W112">
        <v>0</v>
      </c>
      <c r="X112">
        <v>6.2176999999999998</v>
      </c>
      <c r="Y112">
        <v>0.52529999999999999</v>
      </c>
    </row>
    <row r="113" spans="2:25" x14ac:dyDescent="0.25">
      <c r="C113">
        <v>11</v>
      </c>
      <c r="D113">
        <v>0</v>
      </c>
      <c r="E113">
        <v>-725.31529999999998</v>
      </c>
      <c r="F113">
        <v>5.8700000000000002E-2</v>
      </c>
      <c r="G113">
        <v>-42.333199999999998</v>
      </c>
      <c r="H113">
        <v>0</v>
      </c>
      <c r="I113">
        <v>71.133200000000002</v>
      </c>
      <c r="J113">
        <v>-3.7600000000000001E-2</v>
      </c>
      <c r="R113">
        <v>11</v>
      </c>
      <c r="S113">
        <v>0</v>
      </c>
      <c r="T113" s="1">
        <v>-1405.6349</v>
      </c>
      <c r="U113">
        <v>5.2499999999999998E-2</v>
      </c>
      <c r="V113">
        <v>6.2862</v>
      </c>
      <c r="W113">
        <v>0</v>
      </c>
      <c r="X113">
        <v>-20.225100000000001</v>
      </c>
      <c r="Y113">
        <v>-3.3799999999999997E-2</v>
      </c>
    </row>
    <row r="114" spans="2:25" x14ac:dyDescent="0.25">
      <c r="C114">
        <v>11</v>
      </c>
      <c r="D114">
        <v>3.5</v>
      </c>
      <c r="E114">
        <v>-722.35080000000005</v>
      </c>
      <c r="F114">
        <v>5.8700000000000002E-2</v>
      </c>
      <c r="G114">
        <v>-42.333199999999998</v>
      </c>
      <c r="H114">
        <v>0</v>
      </c>
      <c r="I114">
        <v>-77.033000000000001</v>
      </c>
      <c r="J114">
        <v>0.16769999999999999</v>
      </c>
      <c r="R114">
        <v>11</v>
      </c>
      <c r="S114">
        <v>3.5</v>
      </c>
      <c r="T114" s="1">
        <v>-1403.1339</v>
      </c>
      <c r="U114">
        <v>5.2499999999999998E-2</v>
      </c>
      <c r="V114">
        <v>6.2862</v>
      </c>
      <c r="W114">
        <v>0</v>
      </c>
      <c r="X114">
        <v>1.7765</v>
      </c>
      <c r="Y114">
        <v>0.15010000000000001</v>
      </c>
    </row>
    <row r="115" spans="2:25" x14ac:dyDescent="0.25">
      <c r="C115">
        <v>12</v>
      </c>
      <c r="D115">
        <v>0</v>
      </c>
      <c r="E115">
        <v>-509.202</v>
      </c>
      <c r="F115">
        <v>5.8700000000000002E-2</v>
      </c>
      <c r="G115">
        <v>-41.850700000000003</v>
      </c>
      <c r="H115">
        <v>0</v>
      </c>
      <c r="I115">
        <v>69.4345</v>
      </c>
      <c r="J115">
        <v>-3.7600000000000001E-2</v>
      </c>
      <c r="R115">
        <v>12</v>
      </c>
      <c r="S115">
        <v>0</v>
      </c>
      <c r="T115">
        <v>-975.79480000000001</v>
      </c>
      <c r="U115">
        <v>5.2499999999999998E-2</v>
      </c>
      <c r="V115">
        <v>6.2862</v>
      </c>
      <c r="W115">
        <v>0</v>
      </c>
      <c r="X115">
        <v>-20.225100000000001</v>
      </c>
      <c r="Y115">
        <v>-3.3799999999999997E-2</v>
      </c>
    </row>
    <row r="116" spans="2:25" x14ac:dyDescent="0.25">
      <c r="C116">
        <v>12</v>
      </c>
      <c r="D116">
        <v>3.5</v>
      </c>
      <c r="E116">
        <v>-506.23750000000001</v>
      </c>
      <c r="F116">
        <v>5.8700000000000002E-2</v>
      </c>
      <c r="G116">
        <v>-41.850700000000003</v>
      </c>
      <c r="H116">
        <v>0</v>
      </c>
      <c r="I116">
        <v>-77.0428</v>
      </c>
      <c r="J116">
        <v>0.16769999999999999</v>
      </c>
      <c r="R116">
        <v>12</v>
      </c>
      <c r="S116">
        <v>3.5</v>
      </c>
      <c r="T116">
        <v>-973.29380000000003</v>
      </c>
      <c r="U116">
        <v>5.2499999999999998E-2</v>
      </c>
      <c r="V116">
        <v>6.2862</v>
      </c>
      <c r="W116">
        <v>0</v>
      </c>
      <c r="X116">
        <v>1.7765</v>
      </c>
      <c r="Y116">
        <v>0.15010000000000001</v>
      </c>
    </row>
    <row r="117" spans="2:25" x14ac:dyDescent="0.25">
      <c r="C117">
        <v>13</v>
      </c>
      <c r="D117">
        <v>0</v>
      </c>
      <c r="E117">
        <v>-466.18520000000001</v>
      </c>
      <c r="F117">
        <v>0.2054</v>
      </c>
      <c r="G117">
        <v>-146.3381</v>
      </c>
      <c r="H117">
        <v>0</v>
      </c>
      <c r="I117">
        <v>241.12430000000001</v>
      </c>
      <c r="J117">
        <v>-0.13159999999999999</v>
      </c>
      <c r="R117">
        <v>13</v>
      </c>
      <c r="S117">
        <v>0</v>
      </c>
      <c r="T117">
        <v>-869.23530000000005</v>
      </c>
      <c r="U117">
        <v>0.18379999999999999</v>
      </c>
      <c r="V117">
        <v>22.0015</v>
      </c>
      <c r="W117">
        <v>0</v>
      </c>
      <c r="X117">
        <v>-70.787800000000004</v>
      </c>
      <c r="Y117">
        <v>-0.1181</v>
      </c>
    </row>
    <row r="118" spans="2:25" x14ac:dyDescent="0.25">
      <c r="C118">
        <v>13</v>
      </c>
      <c r="D118">
        <v>3.5</v>
      </c>
      <c r="E118">
        <v>-463.22059999999999</v>
      </c>
      <c r="F118">
        <v>0.2054</v>
      </c>
      <c r="G118">
        <v>-146.3381</v>
      </c>
      <c r="H118">
        <v>0</v>
      </c>
      <c r="I118">
        <v>-271.05900000000003</v>
      </c>
      <c r="J118">
        <v>0.58709999999999996</v>
      </c>
      <c r="R118">
        <v>13</v>
      </c>
      <c r="S118">
        <v>3.5</v>
      </c>
      <c r="T118">
        <v>-866.73429999999996</v>
      </c>
      <c r="U118">
        <v>0.18379999999999999</v>
      </c>
      <c r="V118">
        <v>22.0015</v>
      </c>
      <c r="W118">
        <v>0</v>
      </c>
      <c r="X118">
        <v>6.2176999999999998</v>
      </c>
      <c r="Y118">
        <v>0.52529999999999999</v>
      </c>
    </row>
    <row r="119" spans="2:25" x14ac:dyDescent="0.25">
      <c r="C119">
        <v>14</v>
      </c>
      <c r="D119">
        <v>0</v>
      </c>
      <c r="E119">
        <v>-481.1909</v>
      </c>
      <c r="F119">
        <v>0.2054</v>
      </c>
      <c r="G119">
        <v>-146.2944</v>
      </c>
      <c r="H119">
        <v>0</v>
      </c>
      <c r="I119">
        <v>241.06809999999999</v>
      </c>
      <c r="J119">
        <v>-0.13159999999999999</v>
      </c>
      <c r="R119">
        <v>14</v>
      </c>
      <c r="S119">
        <v>0</v>
      </c>
      <c r="T119">
        <v>-898.75530000000003</v>
      </c>
      <c r="U119">
        <v>0.18379999999999999</v>
      </c>
      <c r="V119">
        <v>22.0015</v>
      </c>
      <c r="W119">
        <v>0</v>
      </c>
      <c r="X119">
        <v>-70.787800000000004</v>
      </c>
      <c r="Y119">
        <v>-0.1181</v>
      </c>
    </row>
    <row r="120" spans="2:25" x14ac:dyDescent="0.25">
      <c r="C120">
        <v>14</v>
      </c>
      <c r="D120">
        <v>3.5</v>
      </c>
      <c r="E120">
        <v>-478.22640000000001</v>
      </c>
      <c r="F120">
        <v>0.2054</v>
      </c>
      <c r="G120">
        <v>-146.2944</v>
      </c>
      <c r="H120">
        <v>0</v>
      </c>
      <c r="I120">
        <v>-270.96230000000003</v>
      </c>
      <c r="J120">
        <v>0.58709999999999996</v>
      </c>
      <c r="R120">
        <v>14</v>
      </c>
      <c r="S120">
        <v>3.5</v>
      </c>
      <c r="T120">
        <v>-896.25429999999994</v>
      </c>
      <c r="U120">
        <v>0.18379999999999999</v>
      </c>
      <c r="V120">
        <v>22.0015</v>
      </c>
      <c r="W120">
        <v>0</v>
      </c>
      <c r="X120">
        <v>6.2176999999999998</v>
      </c>
      <c r="Y120">
        <v>0.52529999999999999</v>
      </c>
    </row>
    <row r="121" spans="2:25" x14ac:dyDescent="0.25">
      <c r="C121">
        <v>15</v>
      </c>
      <c r="D121">
        <v>0</v>
      </c>
      <c r="E121">
        <v>-553.22860000000003</v>
      </c>
      <c r="F121">
        <v>0.2054</v>
      </c>
      <c r="G121">
        <v>-146.45519999999999</v>
      </c>
      <c r="H121">
        <v>0</v>
      </c>
      <c r="I121">
        <v>241.6343</v>
      </c>
      <c r="J121">
        <v>-0.13159999999999999</v>
      </c>
      <c r="R121">
        <v>15</v>
      </c>
      <c r="S121">
        <v>0</v>
      </c>
      <c r="T121" s="1">
        <v>-1042.0354</v>
      </c>
      <c r="U121">
        <v>0.18379999999999999</v>
      </c>
      <c r="V121">
        <v>22.0015</v>
      </c>
      <c r="W121">
        <v>0</v>
      </c>
      <c r="X121">
        <v>-70.787800000000004</v>
      </c>
      <c r="Y121">
        <v>-0.1181</v>
      </c>
    </row>
    <row r="122" spans="2:25" x14ac:dyDescent="0.25">
      <c r="C122">
        <v>15</v>
      </c>
      <c r="D122">
        <v>3.5</v>
      </c>
      <c r="E122">
        <v>-550.26419999999996</v>
      </c>
      <c r="F122">
        <v>0.2054</v>
      </c>
      <c r="G122">
        <v>-146.45519999999999</v>
      </c>
      <c r="H122">
        <v>0</v>
      </c>
      <c r="I122">
        <v>-270.959</v>
      </c>
      <c r="J122">
        <v>0.58709999999999996</v>
      </c>
      <c r="R122">
        <v>15</v>
      </c>
      <c r="S122">
        <v>3.5</v>
      </c>
      <c r="T122" s="1">
        <v>-1039.5344</v>
      </c>
      <c r="U122">
        <v>0.18379999999999999</v>
      </c>
      <c r="V122">
        <v>22.0015</v>
      </c>
      <c r="W122">
        <v>0</v>
      </c>
      <c r="X122">
        <v>6.2176999999999998</v>
      </c>
      <c r="Y122">
        <v>0.52529999999999999</v>
      </c>
    </row>
    <row r="123" spans="2:25" x14ac:dyDescent="0.25">
      <c r="B123">
        <v>281</v>
      </c>
      <c r="C123">
        <v>1</v>
      </c>
      <c r="D123">
        <v>0</v>
      </c>
      <c r="E123" s="1">
        <v>-1353.9539</v>
      </c>
      <c r="F123">
        <v>0</v>
      </c>
      <c r="G123">
        <v>0</v>
      </c>
      <c r="H123">
        <v>0</v>
      </c>
      <c r="I123">
        <v>0</v>
      </c>
      <c r="J123">
        <v>0</v>
      </c>
      <c r="Q123">
        <v>316</v>
      </c>
      <c r="R123">
        <v>1</v>
      </c>
      <c r="S123">
        <v>0</v>
      </c>
      <c r="T123" s="1">
        <v>-1266.4232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2:25" x14ac:dyDescent="0.25">
      <c r="C124">
        <v>1</v>
      </c>
      <c r="D124">
        <v>3.5</v>
      </c>
      <c r="E124" s="1">
        <v>-1351.4529</v>
      </c>
      <c r="F124">
        <v>0</v>
      </c>
      <c r="G124">
        <v>0</v>
      </c>
      <c r="H124">
        <v>0</v>
      </c>
      <c r="I124">
        <v>0</v>
      </c>
      <c r="J124">
        <v>-1E-4</v>
      </c>
      <c r="R124">
        <v>1</v>
      </c>
      <c r="S124">
        <v>3.5</v>
      </c>
      <c r="T124" s="1">
        <v>-1263.9222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2:25" x14ac:dyDescent="0.25">
      <c r="C125">
        <v>2</v>
      </c>
      <c r="D125">
        <v>0</v>
      </c>
      <c r="E125" s="1">
        <v>-2032.8433</v>
      </c>
      <c r="F125">
        <v>-1E-4</v>
      </c>
      <c r="G125">
        <v>0</v>
      </c>
      <c r="H125">
        <v>0</v>
      </c>
      <c r="I125">
        <v>0</v>
      </c>
      <c r="J125">
        <v>0</v>
      </c>
      <c r="R125">
        <v>2</v>
      </c>
      <c r="S125">
        <v>0</v>
      </c>
      <c r="T125" s="1">
        <v>-1914.0450000000001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2:25" x14ac:dyDescent="0.25">
      <c r="C126">
        <v>2</v>
      </c>
      <c r="D126">
        <v>3.5</v>
      </c>
      <c r="E126" s="1">
        <v>-2030.3423</v>
      </c>
      <c r="F126">
        <v>-1E-4</v>
      </c>
      <c r="G126">
        <v>0</v>
      </c>
      <c r="H126">
        <v>0</v>
      </c>
      <c r="I126">
        <v>0</v>
      </c>
      <c r="J126">
        <v>-2.0000000000000001E-4</v>
      </c>
      <c r="R126">
        <v>2</v>
      </c>
      <c r="S126">
        <v>3.5</v>
      </c>
      <c r="T126" s="1">
        <v>-1911.5441000000001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2:25" x14ac:dyDescent="0.25">
      <c r="C127">
        <v>3</v>
      </c>
      <c r="D127">
        <v>0</v>
      </c>
      <c r="E127" s="1">
        <v>-1835.2653</v>
      </c>
      <c r="F127">
        <v>2.2309999999999999</v>
      </c>
      <c r="G127">
        <v>-1.14E-2</v>
      </c>
      <c r="H127">
        <v>5.8999999999999999E-3</v>
      </c>
      <c r="I127">
        <v>0</v>
      </c>
      <c r="J127">
        <v>-0.01</v>
      </c>
      <c r="R127">
        <v>3</v>
      </c>
      <c r="S127">
        <v>0</v>
      </c>
      <c r="T127" s="1">
        <v>-1603.5631000000001</v>
      </c>
      <c r="U127">
        <v>-9.5999999999999992E-3</v>
      </c>
      <c r="V127">
        <v>-5.7796000000000003</v>
      </c>
      <c r="W127">
        <v>0</v>
      </c>
      <c r="X127">
        <v>0</v>
      </c>
      <c r="Y127">
        <v>0</v>
      </c>
    </row>
    <row r="128" spans="2:25" x14ac:dyDescent="0.25">
      <c r="C128">
        <v>3</v>
      </c>
      <c r="D128">
        <v>3.5</v>
      </c>
      <c r="E128" s="1">
        <v>-1832.7643</v>
      </c>
      <c r="F128">
        <v>2.2309999999999999</v>
      </c>
      <c r="G128">
        <v>-1.14E-2</v>
      </c>
      <c r="H128">
        <v>5.8999999999999999E-3</v>
      </c>
      <c r="I128">
        <v>-3.9899999999999998E-2</v>
      </c>
      <c r="J128">
        <v>7.7986000000000004</v>
      </c>
      <c r="R128">
        <v>3</v>
      </c>
      <c r="S128">
        <v>3.5</v>
      </c>
      <c r="T128" s="1">
        <v>-1601.0621000000001</v>
      </c>
      <c r="U128">
        <v>-9.5999999999999992E-3</v>
      </c>
      <c r="V128">
        <v>-5.7796000000000003</v>
      </c>
      <c r="W128">
        <v>0</v>
      </c>
      <c r="X128">
        <v>-20.2286</v>
      </c>
      <c r="Y128">
        <v>-3.3700000000000001E-2</v>
      </c>
    </row>
    <row r="129" spans="3:25" x14ac:dyDescent="0.25">
      <c r="C129">
        <v>4</v>
      </c>
      <c r="D129">
        <v>0</v>
      </c>
      <c r="E129" s="1">
        <v>-1953.5142000000001</v>
      </c>
      <c r="F129">
        <v>-1E-4</v>
      </c>
      <c r="G129">
        <v>0</v>
      </c>
      <c r="H129">
        <v>0</v>
      </c>
      <c r="I129">
        <v>0</v>
      </c>
      <c r="J129">
        <v>0</v>
      </c>
      <c r="R129">
        <v>4</v>
      </c>
      <c r="S129">
        <v>0</v>
      </c>
      <c r="T129" s="1">
        <v>-1843.4851000000001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3:25" x14ac:dyDescent="0.25">
      <c r="C130">
        <v>4</v>
      </c>
      <c r="D130">
        <v>3.5</v>
      </c>
      <c r="E130" s="1">
        <v>-1951.0132000000001</v>
      </c>
      <c r="F130">
        <v>-1E-4</v>
      </c>
      <c r="G130">
        <v>0</v>
      </c>
      <c r="H130">
        <v>0</v>
      </c>
      <c r="I130">
        <v>0</v>
      </c>
      <c r="J130">
        <v>-2.0000000000000001E-4</v>
      </c>
      <c r="R130">
        <v>4</v>
      </c>
      <c r="S130">
        <v>3.5</v>
      </c>
      <c r="T130" s="1">
        <v>-1840.9840999999999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3:25" x14ac:dyDescent="0.25">
      <c r="C131">
        <v>5</v>
      </c>
      <c r="D131">
        <v>0</v>
      </c>
      <c r="E131" s="1">
        <v>-1315.5927999999999</v>
      </c>
      <c r="F131">
        <v>0</v>
      </c>
      <c r="G131">
        <v>0</v>
      </c>
      <c r="H131">
        <v>0</v>
      </c>
      <c r="I131">
        <v>0</v>
      </c>
      <c r="J131">
        <v>0</v>
      </c>
      <c r="R131">
        <v>5</v>
      </c>
      <c r="S131">
        <v>0</v>
      </c>
      <c r="T131" s="1">
        <v>-1225.0052000000001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3:25" x14ac:dyDescent="0.25">
      <c r="C132">
        <v>5</v>
      </c>
      <c r="D132">
        <v>3.5</v>
      </c>
      <c r="E132" s="1">
        <v>-1313.0917999999999</v>
      </c>
      <c r="F132">
        <v>0</v>
      </c>
      <c r="G132">
        <v>0</v>
      </c>
      <c r="H132">
        <v>0</v>
      </c>
      <c r="I132">
        <v>0</v>
      </c>
      <c r="J132">
        <v>-1E-4</v>
      </c>
      <c r="R132">
        <v>5</v>
      </c>
      <c r="S132">
        <v>3.5</v>
      </c>
      <c r="T132" s="1">
        <v>-1222.5043000000001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3:25" x14ac:dyDescent="0.25">
      <c r="C133">
        <v>6</v>
      </c>
      <c r="D133">
        <v>0</v>
      </c>
      <c r="E133" s="1">
        <v>-1118.0148999999999</v>
      </c>
      <c r="F133">
        <v>2.2311000000000001</v>
      </c>
      <c r="G133">
        <v>-1.14E-2</v>
      </c>
      <c r="H133">
        <v>5.8999999999999999E-3</v>
      </c>
      <c r="I133">
        <v>0</v>
      </c>
      <c r="J133">
        <v>-0.01</v>
      </c>
      <c r="R133">
        <v>6</v>
      </c>
      <c r="S133">
        <v>0</v>
      </c>
      <c r="T133">
        <v>-914.52340000000004</v>
      </c>
      <c r="U133">
        <v>-9.5999999999999992E-3</v>
      </c>
      <c r="V133">
        <v>-5.7796000000000003</v>
      </c>
      <c r="W133">
        <v>0</v>
      </c>
      <c r="X133">
        <v>0</v>
      </c>
      <c r="Y133">
        <v>0</v>
      </c>
    </row>
    <row r="134" spans="3:25" x14ac:dyDescent="0.25">
      <c r="C134">
        <v>6</v>
      </c>
      <c r="D134">
        <v>3.5</v>
      </c>
      <c r="E134" s="1">
        <v>-1115.5138999999999</v>
      </c>
      <c r="F134">
        <v>2.2311000000000001</v>
      </c>
      <c r="G134">
        <v>-1.14E-2</v>
      </c>
      <c r="H134">
        <v>5.8999999999999999E-3</v>
      </c>
      <c r="I134">
        <v>-3.9899999999999998E-2</v>
      </c>
      <c r="J134">
        <v>7.7987000000000002</v>
      </c>
      <c r="R134">
        <v>6</v>
      </c>
      <c r="S134">
        <v>3.5</v>
      </c>
      <c r="T134">
        <v>-912.02239999999995</v>
      </c>
      <c r="U134">
        <v>-9.5999999999999992E-3</v>
      </c>
      <c r="V134">
        <v>-5.7796000000000003</v>
      </c>
      <c r="W134">
        <v>0</v>
      </c>
      <c r="X134">
        <v>-20.2286</v>
      </c>
      <c r="Y134">
        <v>-3.3700000000000001E-2</v>
      </c>
    </row>
    <row r="135" spans="3:25" x14ac:dyDescent="0.25">
      <c r="C135">
        <v>7</v>
      </c>
      <c r="D135">
        <v>0</v>
      </c>
      <c r="E135" s="1">
        <v>-1762.9994999999999</v>
      </c>
      <c r="F135">
        <v>-1E-4</v>
      </c>
      <c r="G135">
        <v>0</v>
      </c>
      <c r="H135">
        <v>0</v>
      </c>
      <c r="I135">
        <v>0</v>
      </c>
      <c r="J135">
        <v>0</v>
      </c>
      <c r="R135">
        <v>7</v>
      </c>
      <c r="S135">
        <v>0</v>
      </c>
      <c r="T135" s="1">
        <v>-1657.0051000000001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3:25" x14ac:dyDescent="0.25">
      <c r="C136">
        <v>7</v>
      </c>
      <c r="D136">
        <v>3.5</v>
      </c>
      <c r="E136" s="1">
        <v>-1760.4984999999999</v>
      </c>
      <c r="F136">
        <v>-1E-4</v>
      </c>
      <c r="G136">
        <v>0</v>
      </c>
      <c r="H136">
        <v>0</v>
      </c>
      <c r="I136">
        <v>0</v>
      </c>
      <c r="J136">
        <v>-2.0000000000000001E-4</v>
      </c>
      <c r="R136">
        <v>7</v>
      </c>
      <c r="S136">
        <v>3.5</v>
      </c>
      <c r="T136" s="1">
        <v>-1654.5042000000001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3:25" x14ac:dyDescent="0.25">
      <c r="C137">
        <v>8</v>
      </c>
      <c r="D137">
        <v>0</v>
      </c>
      <c r="E137" s="1">
        <v>-1329.0795000000001</v>
      </c>
      <c r="F137">
        <v>7.8087999999999997</v>
      </c>
      <c r="G137">
        <v>-3.9899999999999998E-2</v>
      </c>
      <c r="H137">
        <v>2.0500000000000001E-2</v>
      </c>
      <c r="I137">
        <v>0</v>
      </c>
      <c r="J137">
        <v>-3.5200000000000002E-2</v>
      </c>
      <c r="R137">
        <v>8</v>
      </c>
      <c r="S137">
        <v>0</v>
      </c>
      <c r="T137">
        <v>-807.96349999999995</v>
      </c>
      <c r="U137">
        <v>-3.3700000000000001E-2</v>
      </c>
      <c r="V137">
        <v>-20.2286</v>
      </c>
      <c r="W137">
        <v>0</v>
      </c>
      <c r="X137">
        <v>0</v>
      </c>
      <c r="Y137">
        <v>0</v>
      </c>
    </row>
    <row r="138" spans="3:25" x14ac:dyDescent="0.25">
      <c r="C138">
        <v>8</v>
      </c>
      <c r="D138">
        <v>3.5</v>
      </c>
      <c r="E138" s="1">
        <v>-1326.5785000000001</v>
      </c>
      <c r="F138">
        <v>7.8087999999999997</v>
      </c>
      <c r="G138">
        <v>-3.9899999999999998E-2</v>
      </c>
      <c r="H138">
        <v>2.0500000000000001E-2</v>
      </c>
      <c r="I138">
        <v>-0.13969999999999999</v>
      </c>
      <c r="J138">
        <v>27.2958</v>
      </c>
      <c r="R138">
        <v>8</v>
      </c>
      <c r="S138">
        <v>3.5</v>
      </c>
      <c r="T138">
        <v>-805.46249999999998</v>
      </c>
      <c r="U138">
        <v>-3.3700000000000001E-2</v>
      </c>
      <c r="V138">
        <v>-20.2286</v>
      </c>
      <c r="W138">
        <v>0</v>
      </c>
      <c r="X138">
        <v>-70.8001</v>
      </c>
      <c r="Y138">
        <v>-0.1181</v>
      </c>
    </row>
    <row r="139" spans="3:25" x14ac:dyDescent="0.25">
      <c r="C139">
        <v>9</v>
      </c>
      <c r="D139">
        <v>0</v>
      </c>
      <c r="E139" s="1">
        <v>-1362.2683</v>
      </c>
      <c r="F139">
        <v>7.8087999999999997</v>
      </c>
      <c r="G139">
        <v>-3.9899999999999998E-2</v>
      </c>
      <c r="H139">
        <v>2.0500000000000001E-2</v>
      </c>
      <c r="I139">
        <v>0</v>
      </c>
      <c r="J139">
        <v>-3.5200000000000002E-2</v>
      </c>
      <c r="R139">
        <v>9</v>
      </c>
      <c r="S139">
        <v>0</v>
      </c>
      <c r="T139">
        <v>-837.48350000000005</v>
      </c>
      <c r="U139">
        <v>-3.3700000000000001E-2</v>
      </c>
      <c r="V139">
        <v>-20.2286</v>
      </c>
      <c r="W139">
        <v>0</v>
      </c>
      <c r="X139">
        <v>0</v>
      </c>
      <c r="Y139">
        <v>0</v>
      </c>
    </row>
    <row r="140" spans="3:25" x14ac:dyDescent="0.25">
      <c r="C140">
        <v>9</v>
      </c>
      <c r="D140">
        <v>3.5</v>
      </c>
      <c r="E140" s="1">
        <v>-1359.7673</v>
      </c>
      <c r="F140">
        <v>7.8087999999999997</v>
      </c>
      <c r="G140">
        <v>-3.9899999999999998E-2</v>
      </c>
      <c r="H140">
        <v>2.0500000000000001E-2</v>
      </c>
      <c r="I140">
        <v>-0.13969999999999999</v>
      </c>
      <c r="J140">
        <v>27.2958</v>
      </c>
      <c r="R140">
        <v>9</v>
      </c>
      <c r="S140">
        <v>3.5</v>
      </c>
      <c r="T140">
        <v>-834.98249999999996</v>
      </c>
      <c r="U140">
        <v>-3.3700000000000001E-2</v>
      </c>
      <c r="V140">
        <v>-20.2286</v>
      </c>
      <c r="W140">
        <v>0</v>
      </c>
      <c r="X140">
        <v>-70.8001</v>
      </c>
      <c r="Y140">
        <v>-0.1181</v>
      </c>
    </row>
    <row r="141" spans="3:25" x14ac:dyDescent="0.25">
      <c r="C141">
        <v>10</v>
      </c>
      <c r="D141">
        <v>0</v>
      </c>
      <c r="E141" s="1">
        <v>-1601.3517999999999</v>
      </c>
      <c r="F141">
        <v>7.8087999999999997</v>
      </c>
      <c r="G141">
        <v>-3.9899999999999998E-2</v>
      </c>
      <c r="H141">
        <v>2.0500000000000001E-2</v>
      </c>
      <c r="I141">
        <v>0</v>
      </c>
      <c r="J141">
        <v>-3.5200000000000002E-2</v>
      </c>
      <c r="R141">
        <v>10</v>
      </c>
      <c r="S141">
        <v>0</v>
      </c>
      <c r="T141" s="1">
        <v>-1067.1632999999999</v>
      </c>
      <c r="U141">
        <v>-3.3700000000000001E-2</v>
      </c>
      <c r="V141">
        <v>-20.2286</v>
      </c>
      <c r="W141">
        <v>0</v>
      </c>
      <c r="X141">
        <v>0</v>
      </c>
      <c r="Y141">
        <v>0</v>
      </c>
    </row>
    <row r="142" spans="3:25" x14ac:dyDescent="0.25">
      <c r="C142">
        <v>10</v>
      </c>
      <c r="D142">
        <v>3.5</v>
      </c>
      <c r="E142" s="1">
        <v>-1598.8507999999999</v>
      </c>
      <c r="F142">
        <v>7.8087999999999997</v>
      </c>
      <c r="G142">
        <v>-3.9899999999999998E-2</v>
      </c>
      <c r="H142">
        <v>2.0500000000000001E-2</v>
      </c>
      <c r="I142">
        <v>-0.13969999999999999</v>
      </c>
      <c r="J142">
        <v>27.2958</v>
      </c>
      <c r="R142">
        <v>10</v>
      </c>
      <c r="S142">
        <v>3.5</v>
      </c>
      <c r="T142" s="1">
        <v>-1064.6623999999999</v>
      </c>
      <c r="U142">
        <v>-3.3700000000000001E-2</v>
      </c>
      <c r="V142">
        <v>-20.2286</v>
      </c>
      <c r="W142">
        <v>0</v>
      </c>
      <c r="X142">
        <v>-70.8001</v>
      </c>
      <c r="Y142">
        <v>-0.1181</v>
      </c>
    </row>
    <row r="143" spans="3:25" x14ac:dyDescent="0.25">
      <c r="C143">
        <v>11</v>
      </c>
      <c r="D143">
        <v>0</v>
      </c>
      <c r="E143" s="1">
        <v>-2157.0954999999999</v>
      </c>
      <c r="F143">
        <v>2.2309999999999999</v>
      </c>
      <c r="G143">
        <v>-1.14E-2</v>
      </c>
      <c r="H143">
        <v>5.8999999999999999E-3</v>
      </c>
      <c r="I143">
        <v>0</v>
      </c>
      <c r="J143">
        <v>-0.01</v>
      </c>
      <c r="R143">
        <v>11</v>
      </c>
      <c r="S143">
        <v>0</v>
      </c>
      <c r="T143" s="1">
        <v>-1906.845</v>
      </c>
      <c r="U143">
        <v>-9.5999999999999992E-3</v>
      </c>
      <c r="V143">
        <v>-5.7796000000000003</v>
      </c>
      <c r="W143">
        <v>0</v>
      </c>
      <c r="X143">
        <v>0</v>
      </c>
      <c r="Y143">
        <v>0</v>
      </c>
    </row>
    <row r="144" spans="3:25" x14ac:dyDescent="0.25">
      <c r="C144">
        <v>11</v>
      </c>
      <c r="D144">
        <v>3.5</v>
      </c>
      <c r="E144" s="1">
        <v>-2154.5945000000002</v>
      </c>
      <c r="F144">
        <v>2.2309999999999999</v>
      </c>
      <c r="G144">
        <v>-1.14E-2</v>
      </c>
      <c r="H144">
        <v>5.8999999999999999E-3</v>
      </c>
      <c r="I144">
        <v>-3.9899999999999998E-2</v>
      </c>
      <c r="J144">
        <v>7.7986000000000004</v>
      </c>
      <c r="R144">
        <v>11</v>
      </c>
      <c r="S144">
        <v>3.5</v>
      </c>
      <c r="T144" s="1">
        <v>-1904.3440000000001</v>
      </c>
      <c r="U144">
        <v>-9.5999999999999992E-3</v>
      </c>
      <c r="V144">
        <v>-5.7796000000000003</v>
      </c>
      <c r="W144">
        <v>0</v>
      </c>
      <c r="X144">
        <v>-20.2286</v>
      </c>
      <c r="Y144">
        <v>-3.3700000000000001E-2</v>
      </c>
    </row>
    <row r="145" spans="2:25" x14ac:dyDescent="0.25">
      <c r="C145">
        <v>12</v>
      </c>
      <c r="D145">
        <v>0</v>
      </c>
      <c r="E145" s="1">
        <v>-1439.8451</v>
      </c>
      <c r="F145">
        <v>2.2311000000000001</v>
      </c>
      <c r="G145">
        <v>-1.14E-2</v>
      </c>
      <c r="H145">
        <v>5.8999999999999999E-3</v>
      </c>
      <c r="I145">
        <v>0</v>
      </c>
      <c r="J145">
        <v>-0.01</v>
      </c>
      <c r="R145">
        <v>12</v>
      </c>
      <c r="S145">
        <v>0</v>
      </c>
      <c r="T145" s="1">
        <v>-1217.8053</v>
      </c>
      <c r="U145">
        <v>-9.5999999999999992E-3</v>
      </c>
      <c r="V145">
        <v>-5.7796000000000003</v>
      </c>
      <c r="W145">
        <v>0</v>
      </c>
      <c r="X145">
        <v>0</v>
      </c>
      <c r="Y145">
        <v>0</v>
      </c>
    </row>
    <row r="146" spans="2:25" x14ac:dyDescent="0.25">
      <c r="C146">
        <v>12</v>
      </c>
      <c r="D146">
        <v>3.5</v>
      </c>
      <c r="E146" s="1">
        <v>-1437.3441</v>
      </c>
      <c r="F146">
        <v>2.2311000000000001</v>
      </c>
      <c r="G146">
        <v>-1.14E-2</v>
      </c>
      <c r="H146">
        <v>5.8999999999999999E-3</v>
      </c>
      <c r="I146">
        <v>-3.9899999999999998E-2</v>
      </c>
      <c r="J146">
        <v>7.7987000000000002</v>
      </c>
      <c r="R146">
        <v>12</v>
      </c>
      <c r="S146">
        <v>3.5</v>
      </c>
      <c r="T146" s="1">
        <v>-1215.3043</v>
      </c>
      <c r="U146">
        <v>-9.5999999999999992E-3</v>
      </c>
      <c r="V146">
        <v>-5.7796000000000003</v>
      </c>
      <c r="W146">
        <v>0</v>
      </c>
      <c r="X146">
        <v>-20.2286</v>
      </c>
      <c r="Y146">
        <v>-3.3700000000000001E-2</v>
      </c>
    </row>
    <row r="147" spans="2:25" x14ac:dyDescent="0.25">
      <c r="C147">
        <v>13</v>
      </c>
      <c r="D147">
        <v>0</v>
      </c>
      <c r="E147" s="1">
        <v>-1650.9097999999999</v>
      </c>
      <c r="F147">
        <v>7.8087999999999997</v>
      </c>
      <c r="G147">
        <v>-3.9899999999999998E-2</v>
      </c>
      <c r="H147">
        <v>2.0500000000000001E-2</v>
      </c>
      <c r="I147">
        <v>0</v>
      </c>
      <c r="J147">
        <v>-3.5200000000000002E-2</v>
      </c>
      <c r="R147">
        <v>13</v>
      </c>
      <c r="S147">
        <v>0</v>
      </c>
      <c r="T147" s="1">
        <v>-1111.2454</v>
      </c>
      <c r="U147">
        <v>-3.3700000000000001E-2</v>
      </c>
      <c r="V147">
        <v>-20.2286</v>
      </c>
      <c r="W147">
        <v>0</v>
      </c>
      <c r="X147">
        <v>0</v>
      </c>
      <c r="Y147">
        <v>0</v>
      </c>
    </row>
    <row r="148" spans="2:25" x14ac:dyDescent="0.25">
      <c r="C148">
        <v>13</v>
      </c>
      <c r="D148">
        <v>3.5</v>
      </c>
      <c r="E148" s="1">
        <v>-1648.4087999999999</v>
      </c>
      <c r="F148">
        <v>7.8087999999999997</v>
      </c>
      <c r="G148">
        <v>-3.9899999999999998E-2</v>
      </c>
      <c r="H148">
        <v>2.0500000000000001E-2</v>
      </c>
      <c r="I148">
        <v>-0.13969999999999999</v>
      </c>
      <c r="J148">
        <v>27.2958</v>
      </c>
      <c r="R148">
        <v>13</v>
      </c>
      <c r="S148">
        <v>3.5</v>
      </c>
      <c r="T148" s="1">
        <v>-1108.7444</v>
      </c>
      <c r="U148">
        <v>-3.3700000000000001E-2</v>
      </c>
      <c r="V148">
        <v>-20.2286</v>
      </c>
      <c r="W148">
        <v>0</v>
      </c>
      <c r="X148">
        <v>-70.8001</v>
      </c>
      <c r="Y148">
        <v>-0.1181</v>
      </c>
    </row>
    <row r="149" spans="2:25" x14ac:dyDescent="0.25">
      <c r="C149">
        <v>14</v>
      </c>
      <c r="D149">
        <v>0</v>
      </c>
      <c r="E149" s="1">
        <v>-1684.0985000000001</v>
      </c>
      <c r="F149">
        <v>7.8087999999999997</v>
      </c>
      <c r="G149">
        <v>-3.9899999999999998E-2</v>
      </c>
      <c r="H149">
        <v>2.0500000000000001E-2</v>
      </c>
      <c r="I149">
        <v>0</v>
      </c>
      <c r="J149">
        <v>-3.5200000000000002E-2</v>
      </c>
      <c r="R149">
        <v>14</v>
      </c>
      <c r="S149">
        <v>0</v>
      </c>
      <c r="T149" s="1">
        <v>-1140.7654</v>
      </c>
      <c r="U149">
        <v>-3.3700000000000001E-2</v>
      </c>
      <c r="V149">
        <v>-20.2286</v>
      </c>
      <c r="W149">
        <v>0</v>
      </c>
      <c r="X149">
        <v>0</v>
      </c>
      <c r="Y149">
        <v>0</v>
      </c>
    </row>
    <row r="150" spans="2:25" x14ac:dyDescent="0.25">
      <c r="C150">
        <v>14</v>
      </c>
      <c r="D150">
        <v>3.5</v>
      </c>
      <c r="E150" s="1">
        <v>-1681.5975000000001</v>
      </c>
      <c r="F150">
        <v>7.8087999999999997</v>
      </c>
      <c r="G150">
        <v>-3.9899999999999998E-2</v>
      </c>
      <c r="H150">
        <v>2.0500000000000001E-2</v>
      </c>
      <c r="I150">
        <v>-0.13969999999999999</v>
      </c>
      <c r="J150">
        <v>27.2958</v>
      </c>
      <c r="R150">
        <v>14</v>
      </c>
      <c r="S150">
        <v>3.5</v>
      </c>
      <c r="T150" s="1">
        <v>-1138.2644</v>
      </c>
      <c r="U150">
        <v>-3.3700000000000001E-2</v>
      </c>
      <c r="V150">
        <v>-20.2286</v>
      </c>
      <c r="W150">
        <v>0</v>
      </c>
      <c r="X150">
        <v>-70.8001</v>
      </c>
      <c r="Y150">
        <v>-0.1181</v>
      </c>
    </row>
    <row r="151" spans="2:25" x14ac:dyDescent="0.25">
      <c r="C151">
        <v>15</v>
      </c>
      <c r="D151">
        <v>0</v>
      </c>
      <c r="E151" s="1">
        <v>-1923.182</v>
      </c>
      <c r="F151">
        <v>7.8087999999999997</v>
      </c>
      <c r="G151">
        <v>-3.9899999999999998E-2</v>
      </c>
      <c r="H151">
        <v>2.0500000000000001E-2</v>
      </c>
      <c r="I151">
        <v>0</v>
      </c>
      <c r="J151">
        <v>-3.5200000000000002E-2</v>
      </c>
      <c r="R151">
        <v>15</v>
      </c>
      <c r="S151">
        <v>0</v>
      </c>
      <c r="T151" s="1">
        <v>-1370.4452000000001</v>
      </c>
      <c r="U151">
        <v>-3.3700000000000001E-2</v>
      </c>
      <c r="V151">
        <v>-20.2286</v>
      </c>
      <c r="W151">
        <v>0</v>
      </c>
      <c r="X151">
        <v>0</v>
      </c>
      <c r="Y151">
        <v>0</v>
      </c>
    </row>
    <row r="152" spans="2:25" x14ac:dyDescent="0.25">
      <c r="C152">
        <v>15</v>
      </c>
      <c r="D152">
        <v>3.5</v>
      </c>
      <c r="E152" s="1">
        <v>-1920.681</v>
      </c>
      <c r="F152">
        <v>7.8087999999999997</v>
      </c>
      <c r="G152">
        <v>-3.9899999999999998E-2</v>
      </c>
      <c r="H152">
        <v>2.0500000000000001E-2</v>
      </c>
      <c r="I152">
        <v>-0.13969999999999999</v>
      </c>
      <c r="J152">
        <v>27.2957</v>
      </c>
      <c r="R152">
        <v>15</v>
      </c>
      <c r="S152">
        <v>3.5</v>
      </c>
      <c r="T152" s="1">
        <v>-1367.9441999999999</v>
      </c>
      <c r="U152">
        <v>-3.3700000000000001E-2</v>
      </c>
      <c r="V152">
        <v>-20.2286</v>
      </c>
      <c r="W152">
        <v>0</v>
      </c>
      <c r="X152">
        <v>-70.8001</v>
      </c>
      <c r="Y152">
        <v>-0.1181</v>
      </c>
    </row>
    <row r="153" spans="2:25" x14ac:dyDescent="0.25">
      <c r="B153">
        <v>282</v>
      </c>
      <c r="C153">
        <v>1</v>
      </c>
      <c r="D153">
        <v>0</v>
      </c>
      <c r="E153" s="1">
        <v>-1032.21</v>
      </c>
      <c r="F153">
        <v>0</v>
      </c>
      <c r="G153">
        <v>0</v>
      </c>
      <c r="H153">
        <v>0</v>
      </c>
      <c r="I153">
        <v>0</v>
      </c>
      <c r="J153">
        <v>1E-4</v>
      </c>
      <c r="Q153">
        <v>317</v>
      </c>
      <c r="R153">
        <v>1</v>
      </c>
      <c r="S153">
        <v>0</v>
      </c>
      <c r="T153">
        <v>-996.76369999999997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2:25" x14ac:dyDescent="0.25">
      <c r="C154">
        <v>1</v>
      </c>
      <c r="D154">
        <v>3.5</v>
      </c>
      <c r="E154" s="1">
        <v>-1029.7090000000001</v>
      </c>
      <c r="F154">
        <v>0</v>
      </c>
      <c r="G154">
        <v>0</v>
      </c>
      <c r="H154">
        <v>0</v>
      </c>
      <c r="I154">
        <v>0</v>
      </c>
      <c r="J154">
        <v>1E-4</v>
      </c>
      <c r="R154">
        <v>1</v>
      </c>
      <c r="S154">
        <v>3.5</v>
      </c>
      <c r="T154">
        <v>-994.26279999999997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2:25" x14ac:dyDescent="0.25">
      <c r="C155">
        <v>2</v>
      </c>
      <c r="D155">
        <v>0</v>
      </c>
      <c r="E155" s="1">
        <v>-1461.6799000000001</v>
      </c>
      <c r="F155">
        <v>0</v>
      </c>
      <c r="G155">
        <v>0</v>
      </c>
      <c r="H155">
        <v>0</v>
      </c>
      <c r="I155">
        <v>0</v>
      </c>
      <c r="J155">
        <v>1E-4</v>
      </c>
      <c r="R155">
        <v>2</v>
      </c>
      <c r="S155">
        <v>0</v>
      </c>
      <c r="T155" s="1">
        <v>-1412.8335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2:25" x14ac:dyDescent="0.25">
      <c r="C156">
        <v>2</v>
      </c>
      <c r="D156">
        <v>3.5</v>
      </c>
      <c r="E156" s="1">
        <v>-1459.1790000000001</v>
      </c>
      <c r="F156">
        <v>0</v>
      </c>
      <c r="G156">
        <v>0</v>
      </c>
      <c r="H156">
        <v>0</v>
      </c>
      <c r="I156">
        <v>0</v>
      </c>
      <c r="J156">
        <v>2.0000000000000001E-4</v>
      </c>
      <c r="R156">
        <v>2</v>
      </c>
      <c r="S156">
        <v>3.5</v>
      </c>
      <c r="T156" s="1">
        <v>-1410.3325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2:25" x14ac:dyDescent="0.25">
      <c r="C157">
        <v>3</v>
      </c>
      <c r="D157">
        <v>0</v>
      </c>
      <c r="E157" s="1">
        <v>-1282.2979</v>
      </c>
      <c r="F157">
        <v>-3.1328999999999998</v>
      </c>
      <c r="G157">
        <v>7.3700000000000002E-2</v>
      </c>
      <c r="H157">
        <v>0</v>
      </c>
      <c r="I157">
        <v>-3.9899999999999998E-2</v>
      </c>
      <c r="J157">
        <v>7.7835999999999999</v>
      </c>
      <c r="R157">
        <v>3</v>
      </c>
      <c r="S157">
        <v>0</v>
      </c>
      <c r="T157" s="1">
        <v>-1166.8635999999999</v>
      </c>
      <c r="U157">
        <v>5.2499999999999998E-2</v>
      </c>
      <c r="V157">
        <v>6.2877000000000001</v>
      </c>
      <c r="W157">
        <v>0</v>
      </c>
      <c r="X157">
        <v>-20.2286</v>
      </c>
      <c r="Y157">
        <v>-3.3799999999999997E-2</v>
      </c>
    </row>
    <row r="158" spans="2:25" x14ac:dyDescent="0.25">
      <c r="C158">
        <v>3</v>
      </c>
      <c r="D158">
        <v>3.5</v>
      </c>
      <c r="E158" s="1">
        <v>-1279.7969000000001</v>
      </c>
      <c r="F158">
        <v>-3.1328999999999998</v>
      </c>
      <c r="G158">
        <v>7.3700000000000002E-2</v>
      </c>
      <c r="H158">
        <v>0</v>
      </c>
      <c r="I158">
        <v>0.218</v>
      </c>
      <c r="J158">
        <v>-3.1817000000000002</v>
      </c>
      <c r="R158">
        <v>3</v>
      </c>
      <c r="S158">
        <v>3.5</v>
      </c>
      <c r="T158" s="1">
        <v>-1164.3626999999999</v>
      </c>
      <c r="U158">
        <v>5.2499999999999998E-2</v>
      </c>
      <c r="V158">
        <v>6.2877000000000001</v>
      </c>
      <c r="W158">
        <v>0</v>
      </c>
      <c r="X158">
        <v>1.7782</v>
      </c>
      <c r="Y158">
        <v>0.15010000000000001</v>
      </c>
    </row>
    <row r="159" spans="2:25" x14ac:dyDescent="0.25">
      <c r="C159">
        <v>4</v>
      </c>
      <c r="D159">
        <v>0</v>
      </c>
      <c r="E159" s="1">
        <v>-1384.3688</v>
      </c>
      <c r="F159">
        <v>0</v>
      </c>
      <c r="G159">
        <v>0</v>
      </c>
      <c r="H159">
        <v>0</v>
      </c>
      <c r="I159">
        <v>0</v>
      </c>
      <c r="J159">
        <v>1E-4</v>
      </c>
      <c r="R159">
        <v>4</v>
      </c>
      <c r="S159">
        <v>0</v>
      </c>
      <c r="T159" s="1">
        <v>-1342.2737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2:25" x14ac:dyDescent="0.25">
      <c r="C160">
        <v>4</v>
      </c>
      <c r="D160">
        <v>3.5</v>
      </c>
      <c r="E160" s="1">
        <v>-1381.8678</v>
      </c>
      <c r="F160">
        <v>0</v>
      </c>
      <c r="G160">
        <v>0</v>
      </c>
      <c r="H160">
        <v>0</v>
      </c>
      <c r="I160">
        <v>0</v>
      </c>
      <c r="J160">
        <v>2.0000000000000001E-4</v>
      </c>
      <c r="R160">
        <v>4</v>
      </c>
      <c r="S160">
        <v>3.5</v>
      </c>
      <c r="T160" s="1">
        <v>-1339.7727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3:25" x14ac:dyDescent="0.25">
      <c r="C161">
        <v>5</v>
      </c>
      <c r="D161">
        <v>0</v>
      </c>
      <c r="E161" s="1">
        <v>-1023.9474</v>
      </c>
      <c r="F161">
        <v>0</v>
      </c>
      <c r="G161">
        <v>0</v>
      </c>
      <c r="H161">
        <v>0</v>
      </c>
      <c r="I161">
        <v>0</v>
      </c>
      <c r="J161">
        <v>0</v>
      </c>
      <c r="R161">
        <v>5</v>
      </c>
      <c r="S161">
        <v>0</v>
      </c>
      <c r="T161">
        <v>-982.99379999999996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3:25" x14ac:dyDescent="0.25">
      <c r="C162">
        <v>5</v>
      </c>
      <c r="D162">
        <v>3.5</v>
      </c>
      <c r="E162" s="1">
        <v>-1021.4464</v>
      </c>
      <c r="F162">
        <v>0</v>
      </c>
      <c r="G162">
        <v>0</v>
      </c>
      <c r="H162">
        <v>0</v>
      </c>
      <c r="I162">
        <v>0</v>
      </c>
      <c r="J162">
        <v>1E-4</v>
      </c>
      <c r="R162">
        <v>5</v>
      </c>
      <c r="S162">
        <v>3.5</v>
      </c>
      <c r="T162">
        <v>-980.49279999999999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3:25" x14ac:dyDescent="0.25">
      <c r="C163">
        <v>6</v>
      </c>
      <c r="D163">
        <v>0</v>
      </c>
      <c r="E163">
        <v>-844.56539999999995</v>
      </c>
      <c r="F163">
        <v>-3.1328999999999998</v>
      </c>
      <c r="G163">
        <v>7.3700000000000002E-2</v>
      </c>
      <c r="H163">
        <v>0</v>
      </c>
      <c r="I163">
        <v>-3.9899999999999998E-2</v>
      </c>
      <c r="J163">
        <v>7.7835000000000001</v>
      </c>
      <c r="R163">
        <v>6</v>
      </c>
      <c r="S163">
        <v>0</v>
      </c>
      <c r="T163">
        <v>-737.02390000000003</v>
      </c>
      <c r="U163">
        <v>5.2499999999999998E-2</v>
      </c>
      <c r="V163">
        <v>6.2877000000000001</v>
      </c>
      <c r="W163">
        <v>0</v>
      </c>
      <c r="X163">
        <v>-20.2286</v>
      </c>
      <c r="Y163">
        <v>-3.3799999999999997E-2</v>
      </c>
    </row>
    <row r="164" spans="3:25" x14ac:dyDescent="0.25">
      <c r="C164">
        <v>6</v>
      </c>
      <c r="D164">
        <v>3.5</v>
      </c>
      <c r="E164">
        <v>-842.06449999999995</v>
      </c>
      <c r="F164">
        <v>-3.1328999999999998</v>
      </c>
      <c r="G164">
        <v>7.3700000000000002E-2</v>
      </c>
      <c r="H164">
        <v>0</v>
      </c>
      <c r="I164">
        <v>0.218</v>
      </c>
      <c r="J164">
        <v>-3.1818</v>
      </c>
      <c r="R164">
        <v>6</v>
      </c>
      <c r="S164">
        <v>3.5</v>
      </c>
      <c r="T164">
        <v>-734.52290000000005</v>
      </c>
      <c r="U164">
        <v>5.2499999999999998E-2</v>
      </c>
      <c r="V164">
        <v>6.2877000000000001</v>
      </c>
      <c r="W164">
        <v>0</v>
      </c>
      <c r="X164">
        <v>1.7782</v>
      </c>
      <c r="Y164">
        <v>0.15010000000000001</v>
      </c>
    </row>
    <row r="165" spans="3:25" x14ac:dyDescent="0.25">
      <c r="C165">
        <v>7</v>
      </c>
      <c r="D165">
        <v>0</v>
      </c>
      <c r="E165" s="1">
        <v>-1285.7913000000001</v>
      </c>
      <c r="F165">
        <v>0</v>
      </c>
      <c r="G165">
        <v>0</v>
      </c>
      <c r="H165">
        <v>0</v>
      </c>
      <c r="I165">
        <v>0</v>
      </c>
      <c r="J165">
        <v>1E-4</v>
      </c>
      <c r="R165">
        <v>7</v>
      </c>
      <c r="S165">
        <v>0</v>
      </c>
      <c r="T165" s="1">
        <v>-1242.1936000000001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3:25" x14ac:dyDescent="0.25">
      <c r="C166">
        <v>7</v>
      </c>
      <c r="D166">
        <v>3.5</v>
      </c>
      <c r="E166" s="1">
        <v>-1283.2902999999999</v>
      </c>
      <c r="F166">
        <v>0</v>
      </c>
      <c r="G166">
        <v>0</v>
      </c>
      <c r="H166">
        <v>0</v>
      </c>
      <c r="I166">
        <v>0</v>
      </c>
      <c r="J166">
        <v>2.0000000000000001E-4</v>
      </c>
      <c r="R166">
        <v>7</v>
      </c>
      <c r="S166">
        <v>3.5</v>
      </c>
      <c r="T166" s="1">
        <v>-1239.6926000000001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3:25" x14ac:dyDescent="0.25">
      <c r="C167">
        <v>8</v>
      </c>
      <c r="D167">
        <v>0</v>
      </c>
      <c r="E167">
        <v>-913.30319999999995</v>
      </c>
      <c r="F167">
        <v>-10.965400000000001</v>
      </c>
      <c r="G167">
        <v>0.25790000000000002</v>
      </c>
      <c r="H167">
        <v>0</v>
      </c>
      <c r="I167">
        <v>-0.13969999999999999</v>
      </c>
      <c r="J167">
        <v>27.2422</v>
      </c>
      <c r="R167">
        <v>8</v>
      </c>
      <c r="S167">
        <v>0</v>
      </c>
      <c r="T167">
        <v>-630.46400000000006</v>
      </c>
      <c r="U167">
        <v>0.18379999999999999</v>
      </c>
      <c r="V167">
        <v>22.006799999999998</v>
      </c>
      <c r="W167">
        <v>0</v>
      </c>
      <c r="X167">
        <v>-70.8001</v>
      </c>
      <c r="Y167">
        <v>-0.1181</v>
      </c>
    </row>
    <row r="168" spans="3:25" x14ac:dyDescent="0.25">
      <c r="C168">
        <v>8</v>
      </c>
      <c r="D168">
        <v>3.5</v>
      </c>
      <c r="E168">
        <v>-910.80219999999997</v>
      </c>
      <c r="F168">
        <v>-10.965400000000001</v>
      </c>
      <c r="G168">
        <v>0.25790000000000002</v>
      </c>
      <c r="H168">
        <v>0</v>
      </c>
      <c r="I168">
        <v>0.76290000000000002</v>
      </c>
      <c r="J168">
        <v>-11.1366</v>
      </c>
      <c r="R168">
        <v>8</v>
      </c>
      <c r="S168">
        <v>3.5</v>
      </c>
      <c r="T168">
        <v>-627.96299999999997</v>
      </c>
      <c r="U168">
        <v>0.18379999999999999</v>
      </c>
      <c r="V168">
        <v>22.006799999999998</v>
      </c>
      <c r="W168">
        <v>0</v>
      </c>
      <c r="X168">
        <v>6.2237</v>
      </c>
      <c r="Y168">
        <v>0.52529999999999999</v>
      </c>
    </row>
    <row r="169" spans="3:25" x14ac:dyDescent="0.25">
      <c r="C169">
        <v>9</v>
      </c>
      <c r="D169">
        <v>0</v>
      </c>
      <c r="E169">
        <v>-945.64760000000001</v>
      </c>
      <c r="F169">
        <v>-10.965400000000001</v>
      </c>
      <c r="G169">
        <v>0.25790000000000002</v>
      </c>
      <c r="H169">
        <v>0</v>
      </c>
      <c r="I169">
        <v>-0.13969999999999999</v>
      </c>
      <c r="J169">
        <v>27.2422</v>
      </c>
      <c r="R169">
        <v>9</v>
      </c>
      <c r="S169">
        <v>0</v>
      </c>
      <c r="T169">
        <v>-659.98389999999995</v>
      </c>
      <c r="U169">
        <v>0.18379999999999999</v>
      </c>
      <c r="V169">
        <v>22.006799999999998</v>
      </c>
      <c r="W169">
        <v>0</v>
      </c>
      <c r="X169">
        <v>-70.8001</v>
      </c>
      <c r="Y169">
        <v>-0.1181</v>
      </c>
    </row>
    <row r="170" spans="3:25" x14ac:dyDescent="0.25">
      <c r="C170">
        <v>9</v>
      </c>
      <c r="D170">
        <v>3.5</v>
      </c>
      <c r="E170">
        <v>-943.14670000000001</v>
      </c>
      <c r="F170">
        <v>-10.965400000000001</v>
      </c>
      <c r="G170">
        <v>0.25790000000000002</v>
      </c>
      <c r="H170">
        <v>0</v>
      </c>
      <c r="I170">
        <v>0.76290000000000002</v>
      </c>
      <c r="J170">
        <v>-11.1366</v>
      </c>
      <c r="R170">
        <v>9</v>
      </c>
      <c r="S170">
        <v>3.5</v>
      </c>
      <c r="T170">
        <v>-657.48299999999995</v>
      </c>
      <c r="U170">
        <v>0.18379999999999999</v>
      </c>
      <c r="V170">
        <v>22.006799999999998</v>
      </c>
      <c r="W170">
        <v>0</v>
      </c>
      <c r="X170">
        <v>6.2237</v>
      </c>
      <c r="Y170">
        <v>0.52529999999999999</v>
      </c>
    </row>
    <row r="171" spans="3:25" x14ac:dyDescent="0.25">
      <c r="C171">
        <v>10</v>
      </c>
      <c r="D171">
        <v>0</v>
      </c>
      <c r="E171" s="1">
        <v>-1091.5585000000001</v>
      </c>
      <c r="F171">
        <v>-10.965400000000001</v>
      </c>
      <c r="G171">
        <v>0.25790000000000002</v>
      </c>
      <c r="H171">
        <v>0</v>
      </c>
      <c r="I171">
        <v>-0.13969999999999999</v>
      </c>
      <c r="J171">
        <v>27.2422</v>
      </c>
      <c r="R171">
        <v>10</v>
      </c>
      <c r="S171">
        <v>0</v>
      </c>
      <c r="T171">
        <v>-803.26390000000004</v>
      </c>
      <c r="U171">
        <v>0.18379999999999999</v>
      </c>
      <c r="V171">
        <v>22.006799999999998</v>
      </c>
      <c r="W171">
        <v>0</v>
      </c>
      <c r="X171">
        <v>-70.8001</v>
      </c>
      <c r="Y171">
        <v>-0.1181</v>
      </c>
    </row>
    <row r="172" spans="3:25" x14ac:dyDescent="0.25">
      <c r="C172">
        <v>10</v>
      </c>
      <c r="D172">
        <v>3.5</v>
      </c>
      <c r="E172" s="1">
        <v>-1089.0574999999999</v>
      </c>
      <c r="F172">
        <v>-10.965400000000001</v>
      </c>
      <c r="G172">
        <v>0.25790000000000002</v>
      </c>
      <c r="H172">
        <v>0</v>
      </c>
      <c r="I172">
        <v>0.76290000000000002</v>
      </c>
      <c r="J172">
        <v>-11.1366</v>
      </c>
      <c r="R172">
        <v>10</v>
      </c>
      <c r="S172">
        <v>3.5</v>
      </c>
      <c r="T172">
        <v>-800.76289999999995</v>
      </c>
      <c r="U172">
        <v>0.18379999999999999</v>
      </c>
      <c r="V172">
        <v>22.006799999999998</v>
      </c>
      <c r="W172">
        <v>0</v>
      </c>
      <c r="X172">
        <v>6.2237</v>
      </c>
      <c r="Y172">
        <v>0.52529999999999999</v>
      </c>
    </row>
    <row r="173" spans="3:25" x14ac:dyDescent="0.25">
      <c r="C173">
        <v>11</v>
      </c>
      <c r="D173">
        <v>0</v>
      </c>
      <c r="E173" s="1">
        <v>-1527.9883</v>
      </c>
      <c r="F173">
        <v>-3.1328999999999998</v>
      </c>
      <c r="G173">
        <v>7.3700000000000002E-2</v>
      </c>
      <c r="H173">
        <v>0</v>
      </c>
      <c r="I173">
        <v>-3.9899999999999998E-2</v>
      </c>
      <c r="J173">
        <v>7.7835999999999999</v>
      </c>
      <c r="R173">
        <v>11</v>
      </c>
      <c r="S173">
        <v>0</v>
      </c>
      <c r="T173" s="1">
        <v>-1405.6334999999999</v>
      </c>
      <c r="U173">
        <v>5.2499999999999998E-2</v>
      </c>
      <c r="V173">
        <v>6.2877000000000001</v>
      </c>
      <c r="W173">
        <v>0</v>
      </c>
      <c r="X173">
        <v>-20.2286</v>
      </c>
      <c r="Y173">
        <v>-3.3799999999999997E-2</v>
      </c>
    </row>
    <row r="174" spans="3:25" x14ac:dyDescent="0.25">
      <c r="C174">
        <v>11</v>
      </c>
      <c r="D174">
        <v>3.5</v>
      </c>
      <c r="E174" s="1">
        <v>-1525.4873</v>
      </c>
      <c r="F174">
        <v>-3.1328999999999998</v>
      </c>
      <c r="G174">
        <v>7.3700000000000002E-2</v>
      </c>
      <c r="H174">
        <v>0</v>
      </c>
      <c r="I174">
        <v>0.218</v>
      </c>
      <c r="J174">
        <v>-3.1817000000000002</v>
      </c>
      <c r="R174">
        <v>11</v>
      </c>
      <c r="S174">
        <v>3.5</v>
      </c>
      <c r="T174" s="1">
        <v>-1403.1325999999999</v>
      </c>
      <c r="U174">
        <v>5.2499999999999998E-2</v>
      </c>
      <c r="V174">
        <v>6.2877000000000001</v>
      </c>
      <c r="W174">
        <v>0</v>
      </c>
      <c r="X174">
        <v>1.7782</v>
      </c>
      <c r="Y174">
        <v>0.15010000000000001</v>
      </c>
    </row>
    <row r="175" spans="3:25" x14ac:dyDescent="0.25">
      <c r="C175">
        <v>12</v>
      </c>
      <c r="D175">
        <v>0</v>
      </c>
      <c r="E175" s="1">
        <v>-1090.2559000000001</v>
      </c>
      <c r="F175">
        <v>-3.1328999999999998</v>
      </c>
      <c r="G175">
        <v>7.3700000000000002E-2</v>
      </c>
      <c r="H175">
        <v>0</v>
      </c>
      <c r="I175">
        <v>-3.9899999999999998E-2</v>
      </c>
      <c r="J175">
        <v>7.7835000000000001</v>
      </c>
      <c r="R175">
        <v>12</v>
      </c>
      <c r="S175">
        <v>0</v>
      </c>
      <c r="T175">
        <v>-975.79380000000003</v>
      </c>
      <c r="U175">
        <v>5.2499999999999998E-2</v>
      </c>
      <c r="V175">
        <v>6.2877000000000001</v>
      </c>
      <c r="W175">
        <v>0</v>
      </c>
      <c r="X175">
        <v>-20.2286</v>
      </c>
      <c r="Y175">
        <v>-3.3799999999999997E-2</v>
      </c>
    </row>
    <row r="176" spans="3:25" x14ac:dyDescent="0.25">
      <c r="C176">
        <v>12</v>
      </c>
      <c r="D176">
        <v>3.5</v>
      </c>
      <c r="E176" s="1">
        <v>-1087.7548999999999</v>
      </c>
      <c r="F176">
        <v>-3.1328999999999998</v>
      </c>
      <c r="G176">
        <v>7.3700000000000002E-2</v>
      </c>
      <c r="H176">
        <v>0</v>
      </c>
      <c r="I176">
        <v>0.218</v>
      </c>
      <c r="J176">
        <v>-3.1818</v>
      </c>
      <c r="R176">
        <v>12</v>
      </c>
      <c r="S176">
        <v>3.5</v>
      </c>
      <c r="T176">
        <v>-973.29280000000006</v>
      </c>
      <c r="U176">
        <v>5.2499999999999998E-2</v>
      </c>
      <c r="V176">
        <v>6.2877000000000001</v>
      </c>
      <c r="W176">
        <v>0</v>
      </c>
      <c r="X176">
        <v>1.7782</v>
      </c>
      <c r="Y176">
        <v>0.15010000000000001</v>
      </c>
    </row>
    <row r="177" spans="2:25" x14ac:dyDescent="0.25">
      <c r="C177">
        <v>13</v>
      </c>
      <c r="D177">
        <v>0</v>
      </c>
      <c r="E177" s="1">
        <v>-1158.9937</v>
      </c>
      <c r="F177">
        <v>-10.965400000000001</v>
      </c>
      <c r="G177">
        <v>0.25790000000000002</v>
      </c>
      <c r="H177">
        <v>0</v>
      </c>
      <c r="I177">
        <v>-0.13969999999999999</v>
      </c>
      <c r="J177">
        <v>27.2422</v>
      </c>
      <c r="R177">
        <v>13</v>
      </c>
      <c r="S177">
        <v>0</v>
      </c>
      <c r="T177">
        <v>-869.23389999999995</v>
      </c>
      <c r="U177">
        <v>0.18379999999999999</v>
      </c>
      <c r="V177">
        <v>22.006799999999998</v>
      </c>
      <c r="W177">
        <v>0</v>
      </c>
      <c r="X177">
        <v>-70.8001</v>
      </c>
      <c r="Y177">
        <v>-0.1181</v>
      </c>
    </row>
    <row r="178" spans="2:25" x14ac:dyDescent="0.25">
      <c r="C178">
        <v>13</v>
      </c>
      <c r="D178">
        <v>3.5</v>
      </c>
      <c r="E178" s="1">
        <v>-1156.4927</v>
      </c>
      <c r="F178">
        <v>-10.965400000000001</v>
      </c>
      <c r="G178">
        <v>0.25790000000000002</v>
      </c>
      <c r="H178">
        <v>0</v>
      </c>
      <c r="I178">
        <v>0.76290000000000002</v>
      </c>
      <c r="J178">
        <v>-11.1366</v>
      </c>
      <c r="R178">
        <v>13</v>
      </c>
      <c r="S178">
        <v>3.5</v>
      </c>
      <c r="T178">
        <v>-866.73289999999997</v>
      </c>
      <c r="U178">
        <v>0.18379999999999999</v>
      </c>
      <c r="V178">
        <v>22.006799999999998</v>
      </c>
      <c r="W178">
        <v>0</v>
      </c>
      <c r="X178">
        <v>6.2237</v>
      </c>
      <c r="Y178">
        <v>0.52529999999999999</v>
      </c>
    </row>
    <row r="179" spans="2:25" x14ac:dyDescent="0.25">
      <c r="C179">
        <v>14</v>
      </c>
      <c r="D179">
        <v>0</v>
      </c>
      <c r="E179" s="1">
        <v>-1191.338</v>
      </c>
      <c r="F179">
        <v>-10.965400000000001</v>
      </c>
      <c r="G179">
        <v>0.25790000000000002</v>
      </c>
      <c r="H179">
        <v>0</v>
      </c>
      <c r="I179">
        <v>-0.13969999999999999</v>
      </c>
      <c r="J179">
        <v>27.2422</v>
      </c>
      <c r="R179">
        <v>14</v>
      </c>
      <c r="S179">
        <v>0</v>
      </c>
      <c r="T179">
        <v>-898.75379999999996</v>
      </c>
      <c r="U179">
        <v>0.18379999999999999</v>
      </c>
      <c r="V179">
        <v>22.006799999999998</v>
      </c>
      <c r="W179">
        <v>0</v>
      </c>
      <c r="X179">
        <v>-70.8001</v>
      </c>
      <c r="Y179">
        <v>-0.1181</v>
      </c>
    </row>
    <row r="180" spans="2:25" x14ac:dyDescent="0.25">
      <c r="C180">
        <v>14</v>
      </c>
      <c r="D180">
        <v>3.5</v>
      </c>
      <c r="E180" s="1">
        <v>-1188.837</v>
      </c>
      <c r="F180">
        <v>-10.965400000000001</v>
      </c>
      <c r="G180">
        <v>0.25790000000000002</v>
      </c>
      <c r="H180">
        <v>0</v>
      </c>
      <c r="I180">
        <v>0.76290000000000002</v>
      </c>
      <c r="J180">
        <v>-11.1365</v>
      </c>
      <c r="R180">
        <v>14</v>
      </c>
      <c r="S180">
        <v>3.5</v>
      </c>
      <c r="T180">
        <v>-896.25279999999998</v>
      </c>
      <c r="U180">
        <v>0.18379999999999999</v>
      </c>
      <c r="V180">
        <v>22.006799999999998</v>
      </c>
      <c r="W180">
        <v>0</v>
      </c>
      <c r="X180">
        <v>6.2237</v>
      </c>
      <c r="Y180">
        <v>0.52529999999999999</v>
      </c>
    </row>
    <row r="181" spans="2:25" x14ac:dyDescent="0.25">
      <c r="C181">
        <v>15</v>
      </c>
      <c r="D181">
        <v>0</v>
      </c>
      <c r="E181" s="1">
        <v>-1337.2489</v>
      </c>
      <c r="F181">
        <v>-10.965400000000001</v>
      </c>
      <c r="G181">
        <v>0.25790000000000002</v>
      </c>
      <c r="H181">
        <v>0</v>
      </c>
      <c r="I181">
        <v>-0.13969999999999999</v>
      </c>
      <c r="J181">
        <v>27.2422</v>
      </c>
      <c r="R181">
        <v>15</v>
      </c>
      <c r="S181">
        <v>0</v>
      </c>
      <c r="T181" s="1">
        <v>-1042.0337</v>
      </c>
      <c r="U181">
        <v>0.18379999999999999</v>
      </c>
      <c r="V181">
        <v>22.006799999999998</v>
      </c>
      <c r="W181">
        <v>0</v>
      </c>
      <c r="X181">
        <v>-70.8001</v>
      </c>
      <c r="Y181">
        <v>-0.1181</v>
      </c>
    </row>
    <row r="182" spans="2:25" x14ac:dyDescent="0.25">
      <c r="C182">
        <v>15</v>
      </c>
      <c r="D182">
        <v>3.5</v>
      </c>
      <c r="E182" s="1">
        <v>-1334.7479000000001</v>
      </c>
      <c r="F182">
        <v>-10.965400000000001</v>
      </c>
      <c r="G182">
        <v>0.25790000000000002</v>
      </c>
      <c r="H182">
        <v>0</v>
      </c>
      <c r="I182">
        <v>0.76290000000000002</v>
      </c>
      <c r="J182">
        <v>-11.1365</v>
      </c>
      <c r="R182">
        <v>15</v>
      </c>
      <c r="S182">
        <v>3.5</v>
      </c>
      <c r="T182" s="1">
        <v>-1039.5327</v>
      </c>
      <c r="U182">
        <v>0.18379999999999999</v>
      </c>
      <c r="V182">
        <v>22.006799999999998</v>
      </c>
      <c r="W182">
        <v>0</v>
      </c>
      <c r="X182">
        <v>6.2237</v>
      </c>
      <c r="Y182">
        <v>0.52529999999999999</v>
      </c>
    </row>
    <row r="183" spans="2:25" x14ac:dyDescent="0.25">
      <c r="B183">
        <v>296</v>
      </c>
      <c r="C183">
        <v>1</v>
      </c>
      <c r="D183">
        <v>0</v>
      </c>
      <c r="E183" s="1">
        <v>-1353.9537</v>
      </c>
      <c r="F183">
        <v>0</v>
      </c>
      <c r="G183">
        <v>0</v>
      </c>
      <c r="H183">
        <v>0</v>
      </c>
      <c r="I183">
        <v>0</v>
      </c>
      <c r="J183">
        <v>0</v>
      </c>
      <c r="Q183">
        <v>346</v>
      </c>
      <c r="R183">
        <v>1</v>
      </c>
      <c r="S183">
        <v>0</v>
      </c>
      <c r="T183" s="1">
        <v>-1266.4241999999999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2:25" x14ac:dyDescent="0.25">
      <c r="C184">
        <v>1</v>
      </c>
      <c r="D184">
        <v>3.5</v>
      </c>
      <c r="E184" s="1">
        <v>-1351.4528</v>
      </c>
      <c r="F184">
        <v>0</v>
      </c>
      <c r="G184">
        <v>0</v>
      </c>
      <c r="H184">
        <v>0</v>
      </c>
      <c r="I184">
        <v>0</v>
      </c>
      <c r="J184">
        <v>1E-4</v>
      </c>
      <c r="R184">
        <v>1</v>
      </c>
      <c r="S184">
        <v>3.5</v>
      </c>
      <c r="T184" s="1">
        <v>-1263.9232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2:25" x14ac:dyDescent="0.25">
      <c r="C185">
        <v>2</v>
      </c>
      <c r="D185">
        <v>0</v>
      </c>
      <c r="E185" s="1">
        <v>-2032.8431</v>
      </c>
      <c r="F185">
        <v>1E-4</v>
      </c>
      <c r="G185">
        <v>0</v>
      </c>
      <c r="H185">
        <v>0</v>
      </c>
      <c r="I185">
        <v>0</v>
      </c>
      <c r="J185">
        <v>0</v>
      </c>
      <c r="R185">
        <v>2</v>
      </c>
      <c r="S185">
        <v>0</v>
      </c>
      <c r="T185" s="1">
        <v>-1914.0463999999999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2:25" x14ac:dyDescent="0.25">
      <c r="C186">
        <v>2</v>
      </c>
      <c r="D186">
        <v>3.5</v>
      </c>
      <c r="E186" s="1">
        <v>-2030.3422</v>
      </c>
      <c r="F186">
        <v>1E-4</v>
      </c>
      <c r="G186">
        <v>0</v>
      </c>
      <c r="H186">
        <v>0</v>
      </c>
      <c r="I186">
        <v>0</v>
      </c>
      <c r="J186">
        <v>2.0000000000000001E-4</v>
      </c>
      <c r="R186">
        <v>2</v>
      </c>
      <c r="S186">
        <v>3.5</v>
      </c>
      <c r="T186" s="1">
        <v>-1911.5454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2:25" x14ac:dyDescent="0.25">
      <c r="C187">
        <v>3</v>
      </c>
      <c r="D187">
        <v>0</v>
      </c>
      <c r="E187" s="1">
        <v>-1835.2654</v>
      </c>
      <c r="F187">
        <v>2.2311999999999999</v>
      </c>
      <c r="G187">
        <v>-1.14E-2</v>
      </c>
      <c r="H187">
        <v>5.8999999999999999E-3</v>
      </c>
      <c r="I187">
        <v>0</v>
      </c>
      <c r="J187">
        <v>-0.01</v>
      </c>
      <c r="R187">
        <v>3</v>
      </c>
      <c r="S187">
        <v>0</v>
      </c>
      <c r="T187" s="1">
        <v>-1603.5641000000001</v>
      </c>
      <c r="U187">
        <v>-9.5999999999999992E-3</v>
      </c>
      <c r="V187">
        <v>-5.7804000000000002</v>
      </c>
      <c r="W187">
        <v>0</v>
      </c>
      <c r="X187">
        <v>0</v>
      </c>
      <c r="Y187">
        <v>0</v>
      </c>
    </row>
    <row r="188" spans="2:25" x14ac:dyDescent="0.25">
      <c r="C188">
        <v>3</v>
      </c>
      <c r="D188">
        <v>3.5</v>
      </c>
      <c r="E188" s="1">
        <v>-1832.7644</v>
      </c>
      <c r="F188">
        <v>2.2311999999999999</v>
      </c>
      <c r="G188">
        <v>-1.14E-2</v>
      </c>
      <c r="H188">
        <v>5.8999999999999999E-3</v>
      </c>
      <c r="I188">
        <v>-3.9899999999999998E-2</v>
      </c>
      <c r="J188">
        <v>7.7990000000000004</v>
      </c>
      <c r="R188">
        <v>3</v>
      </c>
      <c r="S188">
        <v>3.5</v>
      </c>
      <c r="T188" s="1">
        <v>-1601.0631000000001</v>
      </c>
      <c r="U188">
        <v>-9.5999999999999992E-3</v>
      </c>
      <c r="V188">
        <v>-5.7804000000000002</v>
      </c>
      <c r="W188">
        <v>0</v>
      </c>
      <c r="X188">
        <v>-20.231400000000001</v>
      </c>
      <c r="Y188">
        <v>-3.3700000000000001E-2</v>
      </c>
    </row>
    <row r="189" spans="2:25" x14ac:dyDescent="0.25">
      <c r="C189">
        <v>4</v>
      </c>
      <c r="D189">
        <v>0</v>
      </c>
      <c r="E189" s="1">
        <v>-1953.5139999999999</v>
      </c>
      <c r="F189">
        <v>1E-4</v>
      </c>
      <c r="G189">
        <v>0</v>
      </c>
      <c r="H189">
        <v>0</v>
      </c>
      <c r="I189">
        <v>0</v>
      </c>
      <c r="J189">
        <v>0</v>
      </c>
      <c r="R189">
        <v>4</v>
      </c>
      <c r="S189">
        <v>0</v>
      </c>
      <c r="T189" s="1">
        <v>-1843.4863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2:25" x14ac:dyDescent="0.25">
      <c r="C190">
        <v>4</v>
      </c>
      <c r="D190">
        <v>3.5</v>
      </c>
      <c r="E190" s="1">
        <v>-1951.0130999999999</v>
      </c>
      <c r="F190">
        <v>1E-4</v>
      </c>
      <c r="G190">
        <v>0</v>
      </c>
      <c r="H190">
        <v>0</v>
      </c>
      <c r="I190">
        <v>0</v>
      </c>
      <c r="J190">
        <v>2.0000000000000001E-4</v>
      </c>
      <c r="R190">
        <v>4</v>
      </c>
      <c r="S190">
        <v>3.5</v>
      </c>
      <c r="T190" s="1">
        <v>-1840.9854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2:25" x14ac:dyDescent="0.25">
      <c r="C191">
        <v>5</v>
      </c>
      <c r="D191">
        <v>0</v>
      </c>
      <c r="E191" s="1">
        <v>-1315.5927999999999</v>
      </c>
      <c r="F191">
        <v>0</v>
      </c>
      <c r="G191">
        <v>0</v>
      </c>
      <c r="H191">
        <v>0</v>
      </c>
      <c r="I191">
        <v>0</v>
      </c>
      <c r="J191">
        <v>0</v>
      </c>
      <c r="R191">
        <v>5</v>
      </c>
      <c r="S191">
        <v>0</v>
      </c>
      <c r="T191" s="1">
        <v>-1225.0062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2:25" x14ac:dyDescent="0.25">
      <c r="C192">
        <v>5</v>
      </c>
      <c r="D192">
        <v>3.5</v>
      </c>
      <c r="E192" s="1">
        <v>-1313.0917999999999</v>
      </c>
      <c r="F192">
        <v>0</v>
      </c>
      <c r="G192">
        <v>0</v>
      </c>
      <c r="H192">
        <v>0</v>
      </c>
      <c r="I192">
        <v>0</v>
      </c>
      <c r="J192">
        <v>1E-4</v>
      </c>
      <c r="R192">
        <v>5</v>
      </c>
      <c r="S192">
        <v>3.5</v>
      </c>
      <c r="T192" s="1">
        <v>-1222.5052000000001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3:25" x14ac:dyDescent="0.25">
      <c r="C193">
        <v>6</v>
      </c>
      <c r="D193">
        <v>0</v>
      </c>
      <c r="E193" s="1">
        <v>-1118.0148999999999</v>
      </c>
      <c r="F193">
        <v>2.2311000000000001</v>
      </c>
      <c r="G193">
        <v>-1.14E-2</v>
      </c>
      <c r="H193">
        <v>5.8999999999999999E-3</v>
      </c>
      <c r="I193">
        <v>0</v>
      </c>
      <c r="J193">
        <v>-0.01</v>
      </c>
      <c r="R193">
        <v>6</v>
      </c>
      <c r="S193">
        <v>0</v>
      </c>
      <c r="T193">
        <v>-914.52390000000003</v>
      </c>
      <c r="U193">
        <v>-9.5999999999999992E-3</v>
      </c>
      <c r="V193">
        <v>-5.7804000000000002</v>
      </c>
      <c r="W193">
        <v>0</v>
      </c>
      <c r="X193">
        <v>0</v>
      </c>
      <c r="Y193">
        <v>0</v>
      </c>
    </row>
    <row r="194" spans="3:25" x14ac:dyDescent="0.25">
      <c r="C194">
        <v>6</v>
      </c>
      <c r="D194">
        <v>3.5</v>
      </c>
      <c r="E194" s="1">
        <v>-1115.5138999999999</v>
      </c>
      <c r="F194">
        <v>2.2311000000000001</v>
      </c>
      <c r="G194">
        <v>-1.14E-2</v>
      </c>
      <c r="H194">
        <v>5.8999999999999999E-3</v>
      </c>
      <c r="I194">
        <v>-3.9899999999999998E-2</v>
      </c>
      <c r="J194">
        <v>7.7988999999999997</v>
      </c>
      <c r="R194">
        <v>6</v>
      </c>
      <c r="S194">
        <v>3.5</v>
      </c>
      <c r="T194">
        <v>-912.02290000000005</v>
      </c>
      <c r="U194">
        <v>-9.5999999999999992E-3</v>
      </c>
      <c r="V194">
        <v>-5.7804000000000002</v>
      </c>
      <c r="W194">
        <v>0</v>
      </c>
      <c r="X194">
        <v>-20.231400000000001</v>
      </c>
      <c r="Y194">
        <v>-3.3700000000000001E-2</v>
      </c>
    </row>
    <row r="195" spans="3:25" x14ac:dyDescent="0.25">
      <c r="C195">
        <v>7</v>
      </c>
      <c r="D195">
        <v>0</v>
      </c>
      <c r="E195" s="1">
        <v>-1762.9993999999999</v>
      </c>
      <c r="F195">
        <v>1E-4</v>
      </c>
      <c r="G195">
        <v>0</v>
      </c>
      <c r="H195">
        <v>0</v>
      </c>
      <c r="I195">
        <v>0</v>
      </c>
      <c r="J195">
        <v>0</v>
      </c>
      <c r="R195">
        <v>7</v>
      </c>
      <c r="S195">
        <v>0</v>
      </c>
      <c r="T195" s="1">
        <v>-1657.0063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3:25" x14ac:dyDescent="0.25">
      <c r="C196">
        <v>7</v>
      </c>
      <c r="D196">
        <v>3.5</v>
      </c>
      <c r="E196" s="1">
        <v>-1760.4983999999999</v>
      </c>
      <c r="F196">
        <v>1E-4</v>
      </c>
      <c r="G196">
        <v>0</v>
      </c>
      <c r="H196">
        <v>0</v>
      </c>
      <c r="I196">
        <v>0</v>
      </c>
      <c r="J196">
        <v>2.0000000000000001E-4</v>
      </c>
      <c r="R196">
        <v>7</v>
      </c>
      <c r="S196">
        <v>3.5</v>
      </c>
      <c r="T196" s="1">
        <v>-1654.5054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3:25" x14ac:dyDescent="0.25">
      <c r="C197">
        <v>8</v>
      </c>
      <c r="D197">
        <v>0</v>
      </c>
      <c r="E197" s="1">
        <v>-1329.08</v>
      </c>
      <c r="F197">
        <v>7.8089000000000004</v>
      </c>
      <c r="G197">
        <v>-3.9899999999999998E-2</v>
      </c>
      <c r="H197">
        <v>2.0500000000000001E-2</v>
      </c>
      <c r="I197">
        <v>0</v>
      </c>
      <c r="J197">
        <v>-3.5200000000000002E-2</v>
      </c>
      <c r="R197">
        <v>8</v>
      </c>
      <c r="S197">
        <v>0</v>
      </c>
      <c r="T197">
        <v>-807.9633</v>
      </c>
      <c r="U197">
        <v>-3.3700000000000001E-2</v>
      </c>
      <c r="V197">
        <v>-20.231400000000001</v>
      </c>
      <c r="W197">
        <v>0</v>
      </c>
      <c r="X197">
        <v>0</v>
      </c>
      <c r="Y197">
        <v>0</v>
      </c>
    </row>
    <row r="198" spans="3:25" x14ac:dyDescent="0.25">
      <c r="C198">
        <v>8</v>
      </c>
      <c r="D198">
        <v>3.5</v>
      </c>
      <c r="E198" s="1">
        <v>-1326.579</v>
      </c>
      <c r="F198">
        <v>7.8089000000000004</v>
      </c>
      <c r="G198">
        <v>-3.9899999999999998E-2</v>
      </c>
      <c r="H198">
        <v>2.0500000000000001E-2</v>
      </c>
      <c r="I198">
        <v>-0.13950000000000001</v>
      </c>
      <c r="J198">
        <v>27.2959</v>
      </c>
      <c r="R198">
        <v>8</v>
      </c>
      <c r="S198">
        <v>3.5</v>
      </c>
      <c r="T198">
        <v>-805.46230000000003</v>
      </c>
      <c r="U198">
        <v>-3.3700000000000001E-2</v>
      </c>
      <c r="V198">
        <v>-20.231400000000001</v>
      </c>
      <c r="W198">
        <v>0</v>
      </c>
      <c r="X198">
        <v>-70.809799999999996</v>
      </c>
      <c r="Y198">
        <v>-0.1181</v>
      </c>
    </row>
    <row r="199" spans="3:25" x14ac:dyDescent="0.25">
      <c r="C199">
        <v>9</v>
      </c>
      <c r="D199">
        <v>0</v>
      </c>
      <c r="E199" s="1">
        <v>-1362.2688000000001</v>
      </c>
      <c r="F199">
        <v>7.8089000000000004</v>
      </c>
      <c r="G199">
        <v>-3.9899999999999998E-2</v>
      </c>
      <c r="H199">
        <v>2.0500000000000001E-2</v>
      </c>
      <c r="I199">
        <v>0</v>
      </c>
      <c r="J199">
        <v>-3.5200000000000002E-2</v>
      </c>
      <c r="R199">
        <v>9</v>
      </c>
      <c r="S199">
        <v>0</v>
      </c>
      <c r="T199">
        <v>-837.48329999999999</v>
      </c>
      <c r="U199">
        <v>-3.3700000000000001E-2</v>
      </c>
      <c r="V199">
        <v>-20.231400000000001</v>
      </c>
      <c r="W199">
        <v>0</v>
      </c>
      <c r="X199">
        <v>0</v>
      </c>
      <c r="Y199">
        <v>0</v>
      </c>
    </row>
    <row r="200" spans="3:25" x14ac:dyDescent="0.25">
      <c r="C200">
        <v>9</v>
      </c>
      <c r="D200">
        <v>3.5</v>
      </c>
      <c r="E200" s="1">
        <v>-1359.7678000000001</v>
      </c>
      <c r="F200">
        <v>7.8089000000000004</v>
      </c>
      <c r="G200">
        <v>-3.9899999999999998E-2</v>
      </c>
      <c r="H200">
        <v>2.0500000000000001E-2</v>
      </c>
      <c r="I200">
        <v>-0.13950000000000001</v>
      </c>
      <c r="J200">
        <v>27.2959</v>
      </c>
      <c r="R200">
        <v>9</v>
      </c>
      <c r="S200">
        <v>3.5</v>
      </c>
      <c r="T200">
        <v>-834.98239999999998</v>
      </c>
      <c r="U200">
        <v>-3.3700000000000001E-2</v>
      </c>
      <c r="V200">
        <v>-20.231400000000001</v>
      </c>
      <c r="W200">
        <v>0</v>
      </c>
      <c r="X200">
        <v>-70.809799999999996</v>
      </c>
      <c r="Y200">
        <v>-0.1181</v>
      </c>
    </row>
    <row r="201" spans="3:25" x14ac:dyDescent="0.25">
      <c r="C201">
        <v>10</v>
      </c>
      <c r="D201">
        <v>0</v>
      </c>
      <c r="E201" s="1">
        <v>-1601.3523</v>
      </c>
      <c r="F201">
        <v>7.8089000000000004</v>
      </c>
      <c r="G201">
        <v>-3.9899999999999998E-2</v>
      </c>
      <c r="H201">
        <v>2.0500000000000001E-2</v>
      </c>
      <c r="I201">
        <v>0</v>
      </c>
      <c r="J201">
        <v>-3.5200000000000002E-2</v>
      </c>
      <c r="R201">
        <v>10</v>
      </c>
      <c r="S201">
        <v>0</v>
      </c>
      <c r="T201" s="1">
        <v>-1067.1632999999999</v>
      </c>
      <c r="U201">
        <v>-3.3700000000000001E-2</v>
      </c>
      <c r="V201">
        <v>-20.231400000000001</v>
      </c>
      <c r="W201">
        <v>0</v>
      </c>
      <c r="X201">
        <v>0</v>
      </c>
      <c r="Y201">
        <v>0</v>
      </c>
    </row>
    <row r="202" spans="3:25" x14ac:dyDescent="0.25">
      <c r="C202">
        <v>10</v>
      </c>
      <c r="D202">
        <v>3.5</v>
      </c>
      <c r="E202" s="1">
        <v>-1598.8513</v>
      </c>
      <c r="F202">
        <v>7.8089000000000004</v>
      </c>
      <c r="G202">
        <v>-3.9899999999999998E-2</v>
      </c>
      <c r="H202">
        <v>2.0500000000000001E-2</v>
      </c>
      <c r="I202">
        <v>-0.13950000000000001</v>
      </c>
      <c r="J202">
        <v>27.295999999999999</v>
      </c>
      <c r="R202">
        <v>10</v>
      </c>
      <c r="S202">
        <v>3.5</v>
      </c>
      <c r="T202" s="1">
        <v>-1064.6623999999999</v>
      </c>
      <c r="U202">
        <v>-3.3700000000000001E-2</v>
      </c>
      <c r="V202">
        <v>-20.231400000000001</v>
      </c>
      <c r="W202">
        <v>0</v>
      </c>
      <c r="X202">
        <v>-70.809799999999996</v>
      </c>
      <c r="Y202">
        <v>-0.1181</v>
      </c>
    </row>
    <row r="203" spans="3:25" x14ac:dyDescent="0.25">
      <c r="C203">
        <v>11</v>
      </c>
      <c r="D203">
        <v>0</v>
      </c>
      <c r="E203" s="1">
        <v>-2157.0956999999999</v>
      </c>
      <c r="F203">
        <v>2.2311999999999999</v>
      </c>
      <c r="G203">
        <v>-1.14E-2</v>
      </c>
      <c r="H203">
        <v>5.8999999999999999E-3</v>
      </c>
      <c r="I203">
        <v>0</v>
      </c>
      <c r="J203">
        <v>-0.01</v>
      </c>
      <c r="R203">
        <v>11</v>
      </c>
      <c r="S203">
        <v>0</v>
      </c>
      <c r="T203" s="1">
        <v>-1906.8461</v>
      </c>
      <c r="U203">
        <v>-9.5999999999999992E-3</v>
      </c>
      <c r="V203">
        <v>-5.7804000000000002</v>
      </c>
      <c r="W203">
        <v>0</v>
      </c>
      <c r="X203">
        <v>0</v>
      </c>
      <c r="Y203">
        <v>0</v>
      </c>
    </row>
    <row r="204" spans="3:25" x14ac:dyDescent="0.25">
      <c r="C204">
        <v>11</v>
      </c>
      <c r="D204">
        <v>3.5</v>
      </c>
      <c r="E204" s="1">
        <v>-2154.5947000000001</v>
      </c>
      <c r="F204">
        <v>2.2311999999999999</v>
      </c>
      <c r="G204">
        <v>-1.14E-2</v>
      </c>
      <c r="H204">
        <v>5.8999999999999999E-3</v>
      </c>
      <c r="I204">
        <v>-3.9899999999999998E-2</v>
      </c>
      <c r="J204">
        <v>7.7990000000000004</v>
      </c>
      <c r="R204">
        <v>11</v>
      </c>
      <c r="S204">
        <v>3.5</v>
      </c>
      <c r="T204" s="1">
        <v>-1904.3451</v>
      </c>
      <c r="U204">
        <v>-9.5999999999999992E-3</v>
      </c>
      <c r="V204">
        <v>-5.7804000000000002</v>
      </c>
      <c r="W204">
        <v>0</v>
      </c>
      <c r="X204">
        <v>-20.231400000000001</v>
      </c>
      <c r="Y204">
        <v>-3.3700000000000001E-2</v>
      </c>
    </row>
    <row r="205" spans="3:25" x14ac:dyDescent="0.25">
      <c r="C205">
        <v>12</v>
      </c>
      <c r="D205">
        <v>0</v>
      </c>
      <c r="E205" s="1">
        <v>-1439.8452</v>
      </c>
      <c r="F205">
        <v>2.2311000000000001</v>
      </c>
      <c r="G205">
        <v>-1.14E-2</v>
      </c>
      <c r="H205">
        <v>5.8999999999999999E-3</v>
      </c>
      <c r="I205">
        <v>0</v>
      </c>
      <c r="J205">
        <v>-0.01</v>
      </c>
      <c r="R205">
        <v>12</v>
      </c>
      <c r="S205">
        <v>0</v>
      </c>
      <c r="T205" s="1">
        <v>-1217.806</v>
      </c>
      <c r="U205">
        <v>-9.5999999999999992E-3</v>
      </c>
      <c r="V205">
        <v>-5.7804000000000002</v>
      </c>
      <c r="W205">
        <v>0</v>
      </c>
      <c r="X205">
        <v>0</v>
      </c>
      <c r="Y205">
        <v>0</v>
      </c>
    </row>
    <row r="206" spans="3:25" x14ac:dyDescent="0.25">
      <c r="C206">
        <v>12</v>
      </c>
      <c r="D206">
        <v>3.5</v>
      </c>
      <c r="E206" s="1">
        <v>-1437.3442</v>
      </c>
      <c r="F206">
        <v>2.2311000000000001</v>
      </c>
      <c r="G206">
        <v>-1.14E-2</v>
      </c>
      <c r="H206">
        <v>5.8999999999999999E-3</v>
      </c>
      <c r="I206">
        <v>-3.9899999999999998E-2</v>
      </c>
      <c r="J206">
        <v>7.7988999999999997</v>
      </c>
      <c r="R206">
        <v>12</v>
      </c>
      <c r="S206">
        <v>3.5</v>
      </c>
      <c r="T206" s="1">
        <v>-1215.3051</v>
      </c>
      <c r="U206">
        <v>-9.5999999999999992E-3</v>
      </c>
      <c r="V206">
        <v>-5.7804000000000002</v>
      </c>
      <c r="W206">
        <v>0</v>
      </c>
      <c r="X206">
        <v>-20.231400000000001</v>
      </c>
      <c r="Y206">
        <v>-3.3700000000000001E-2</v>
      </c>
    </row>
    <row r="207" spans="3:25" x14ac:dyDescent="0.25">
      <c r="C207">
        <v>13</v>
      </c>
      <c r="D207">
        <v>0</v>
      </c>
      <c r="E207" s="1">
        <v>-1650.9103</v>
      </c>
      <c r="F207">
        <v>7.8089000000000004</v>
      </c>
      <c r="G207">
        <v>-3.9899999999999998E-2</v>
      </c>
      <c r="H207">
        <v>2.0500000000000001E-2</v>
      </c>
      <c r="I207">
        <v>0</v>
      </c>
      <c r="J207">
        <v>-3.5200000000000002E-2</v>
      </c>
      <c r="R207">
        <v>13</v>
      </c>
      <c r="S207">
        <v>0</v>
      </c>
      <c r="T207" s="1">
        <v>-1111.2454</v>
      </c>
      <c r="U207">
        <v>-3.3700000000000001E-2</v>
      </c>
      <c r="V207">
        <v>-20.231400000000001</v>
      </c>
      <c r="W207">
        <v>0</v>
      </c>
      <c r="X207">
        <v>0</v>
      </c>
      <c r="Y207">
        <v>0</v>
      </c>
    </row>
    <row r="208" spans="3:25" x14ac:dyDescent="0.25">
      <c r="C208">
        <v>13</v>
      </c>
      <c r="D208">
        <v>3.5</v>
      </c>
      <c r="E208" s="1">
        <v>-1648.4093</v>
      </c>
      <c r="F208">
        <v>7.8089000000000004</v>
      </c>
      <c r="G208">
        <v>-3.9899999999999998E-2</v>
      </c>
      <c r="H208">
        <v>2.0500000000000001E-2</v>
      </c>
      <c r="I208">
        <v>-0.13950000000000001</v>
      </c>
      <c r="J208">
        <v>27.295999999999999</v>
      </c>
      <c r="R208">
        <v>13</v>
      </c>
      <c r="S208">
        <v>3.5</v>
      </c>
      <c r="T208" s="1">
        <v>-1108.7444</v>
      </c>
      <c r="U208">
        <v>-3.3700000000000001E-2</v>
      </c>
      <c r="V208">
        <v>-20.231400000000001</v>
      </c>
      <c r="W208">
        <v>0</v>
      </c>
      <c r="X208">
        <v>-70.809799999999996</v>
      </c>
      <c r="Y208">
        <v>-0.1181</v>
      </c>
    </row>
    <row r="209" spans="2:25" x14ac:dyDescent="0.25">
      <c r="C209">
        <v>14</v>
      </c>
      <c r="D209">
        <v>0</v>
      </c>
      <c r="E209" s="1">
        <v>-1684.0989999999999</v>
      </c>
      <c r="F209">
        <v>7.8089000000000004</v>
      </c>
      <c r="G209">
        <v>-3.9899999999999998E-2</v>
      </c>
      <c r="H209">
        <v>2.0500000000000001E-2</v>
      </c>
      <c r="I209">
        <v>0</v>
      </c>
      <c r="J209">
        <v>-3.5200000000000002E-2</v>
      </c>
      <c r="R209">
        <v>14</v>
      </c>
      <c r="S209">
        <v>0</v>
      </c>
      <c r="T209" s="1">
        <v>-1140.7654</v>
      </c>
      <c r="U209">
        <v>-3.3700000000000001E-2</v>
      </c>
      <c r="V209">
        <v>-20.231400000000001</v>
      </c>
      <c r="W209">
        <v>0</v>
      </c>
      <c r="X209">
        <v>0</v>
      </c>
      <c r="Y209">
        <v>0</v>
      </c>
    </row>
    <row r="210" spans="2:25" x14ac:dyDescent="0.25">
      <c r="C210">
        <v>14</v>
      </c>
      <c r="D210">
        <v>3.5</v>
      </c>
      <c r="E210" s="1">
        <v>-1681.598</v>
      </c>
      <c r="F210">
        <v>7.8089000000000004</v>
      </c>
      <c r="G210">
        <v>-3.9899999999999998E-2</v>
      </c>
      <c r="H210">
        <v>2.0500000000000001E-2</v>
      </c>
      <c r="I210">
        <v>-0.13950000000000001</v>
      </c>
      <c r="J210">
        <v>27.295999999999999</v>
      </c>
      <c r="R210">
        <v>14</v>
      </c>
      <c r="S210">
        <v>3.5</v>
      </c>
      <c r="T210" s="1">
        <v>-1138.2644</v>
      </c>
      <c r="U210">
        <v>-3.3700000000000001E-2</v>
      </c>
      <c r="V210">
        <v>-20.231400000000001</v>
      </c>
      <c r="W210">
        <v>0</v>
      </c>
      <c r="X210">
        <v>-70.809799999999996</v>
      </c>
      <c r="Y210">
        <v>-0.1181</v>
      </c>
    </row>
    <row r="211" spans="2:25" x14ac:dyDescent="0.25">
      <c r="C211">
        <v>15</v>
      </c>
      <c r="D211">
        <v>0</v>
      </c>
      <c r="E211" s="1">
        <v>-1923.1824999999999</v>
      </c>
      <c r="F211">
        <v>7.8089000000000004</v>
      </c>
      <c r="G211">
        <v>-3.9899999999999998E-2</v>
      </c>
      <c r="H211">
        <v>2.0500000000000001E-2</v>
      </c>
      <c r="I211">
        <v>0</v>
      </c>
      <c r="J211">
        <v>-3.5200000000000002E-2</v>
      </c>
      <c r="R211">
        <v>15</v>
      </c>
      <c r="S211">
        <v>0</v>
      </c>
      <c r="T211" s="1">
        <v>-1370.4456</v>
      </c>
      <c r="U211">
        <v>-3.3700000000000001E-2</v>
      </c>
      <c r="V211">
        <v>-20.231400000000001</v>
      </c>
      <c r="W211">
        <v>0</v>
      </c>
      <c r="X211">
        <v>0</v>
      </c>
      <c r="Y211">
        <v>0</v>
      </c>
    </row>
    <row r="212" spans="2:25" x14ac:dyDescent="0.25">
      <c r="C212">
        <v>15</v>
      </c>
      <c r="D212">
        <v>3.5</v>
      </c>
      <c r="E212" s="1">
        <v>-1920.6814999999999</v>
      </c>
      <c r="F212">
        <v>7.8089000000000004</v>
      </c>
      <c r="G212">
        <v>-3.9899999999999998E-2</v>
      </c>
      <c r="H212">
        <v>2.0500000000000001E-2</v>
      </c>
      <c r="I212">
        <v>-0.13950000000000001</v>
      </c>
      <c r="J212">
        <v>27.295999999999999</v>
      </c>
      <c r="R212">
        <v>15</v>
      </c>
      <c r="S212">
        <v>3.5</v>
      </c>
      <c r="T212" s="1">
        <v>-1367.9446</v>
      </c>
      <c r="U212">
        <v>-3.3700000000000001E-2</v>
      </c>
      <c r="V212">
        <v>-20.231400000000001</v>
      </c>
      <c r="W212">
        <v>0</v>
      </c>
      <c r="X212">
        <v>-70.809799999999996</v>
      </c>
      <c r="Y212">
        <v>-0.1181</v>
      </c>
    </row>
    <row r="213" spans="2:25" x14ac:dyDescent="0.25">
      <c r="B213">
        <v>297</v>
      </c>
      <c r="C213">
        <v>1</v>
      </c>
      <c r="D213">
        <v>0</v>
      </c>
      <c r="E213" s="1">
        <v>-1032.2098000000001</v>
      </c>
      <c r="F213">
        <v>0</v>
      </c>
      <c r="G213">
        <v>0</v>
      </c>
      <c r="H213">
        <v>0</v>
      </c>
      <c r="I213">
        <v>0</v>
      </c>
      <c r="J213">
        <v>-1E-4</v>
      </c>
      <c r="Q213">
        <v>347</v>
      </c>
      <c r="R213">
        <v>1</v>
      </c>
      <c r="S213">
        <v>0</v>
      </c>
      <c r="T213">
        <v>-996.76459999999997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2:25" x14ac:dyDescent="0.25">
      <c r="C214">
        <v>1</v>
      </c>
      <c r="D214">
        <v>3.5</v>
      </c>
      <c r="E214" s="1">
        <v>-1029.7089000000001</v>
      </c>
      <c r="F214">
        <v>0</v>
      </c>
      <c r="G214">
        <v>0</v>
      </c>
      <c r="H214">
        <v>0</v>
      </c>
      <c r="I214">
        <v>0</v>
      </c>
      <c r="J214">
        <v>-1E-4</v>
      </c>
      <c r="R214">
        <v>1</v>
      </c>
      <c r="S214">
        <v>3.5</v>
      </c>
      <c r="T214">
        <v>-994.2636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2:25" x14ac:dyDescent="0.25">
      <c r="C215">
        <v>2</v>
      </c>
      <c r="D215">
        <v>0</v>
      </c>
      <c r="E215" s="1">
        <v>-1461.6797999999999</v>
      </c>
      <c r="F215">
        <v>0</v>
      </c>
      <c r="G215">
        <v>0</v>
      </c>
      <c r="H215">
        <v>0</v>
      </c>
      <c r="I215">
        <v>0</v>
      </c>
      <c r="J215">
        <v>-1E-4</v>
      </c>
      <c r="R215">
        <v>2</v>
      </c>
      <c r="S215">
        <v>0</v>
      </c>
      <c r="T215" s="1">
        <v>-1412.8347000000001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2:25" x14ac:dyDescent="0.25">
      <c r="C216">
        <v>2</v>
      </c>
      <c r="D216">
        <v>3.5</v>
      </c>
      <c r="E216" s="1">
        <v>-1459.1787999999999</v>
      </c>
      <c r="F216">
        <v>0</v>
      </c>
      <c r="G216">
        <v>0</v>
      </c>
      <c r="H216">
        <v>0</v>
      </c>
      <c r="I216">
        <v>0</v>
      </c>
      <c r="J216">
        <v>-2.0000000000000001E-4</v>
      </c>
      <c r="R216">
        <v>2</v>
      </c>
      <c r="S216">
        <v>3.5</v>
      </c>
      <c r="T216" s="1">
        <v>-1410.3336999999999</v>
      </c>
      <c r="U216">
        <v>0</v>
      </c>
      <c r="V216">
        <v>0</v>
      </c>
      <c r="W216">
        <v>0</v>
      </c>
      <c r="X216">
        <v>1E-4</v>
      </c>
      <c r="Y216">
        <v>0</v>
      </c>
    </row>
    <row r="217" spans="2:25" x14ac:dyDescent="0.25">
      <c r="C217">
        <v>3</v>
      </c>
      <c r="D217">
        <v>0</v>
      </c>
      <c r="E217" s="1">
        <v>-1282.2964999999999</v>
      </c>
      <c r="F217">
        <v>-3.133</v>
      </c>
      <c r="G217">
        <v>7.3599999999999999E-2</v>
      </c>
      <c r="H217">
        <v>0</v>
      </c>
      <c r="I217">
        <v>-3.9800000000000002E-2</v>
      </c>
      <c r="J217">
        <v>7.7834000000000003</v>
      </c>
      <c r="R217">
        <v>3</v>
      </c>
      <c r="S217">
        <v>0</v>
      </c>
      <c r="T217" s="1">
        <v>-1166.8644999999999</v>
      </c>
      <c r="U217">
        <v>5.2499999999999998E-2</v>
      </c>
      <c r="V217">
        <v>6.2862</v>
      </c>
      <c r="W217">
        <v>0</v>
      </c>
      <c r="X217">
        <v>-20.225100000000001</v>
      </c>
      <c r="Y217">
        <v>-3.3799999999999997E-2</v>
      </c>
    </row>
    <row r="218" spans="2:25" x14ac:dyDescent="0.25">
      <c r="C218">
        <v>3</v>
      </c>
      <c r="D218">
        <v>3.5</v>
      </c>
      <c r="E218" s="1">
        <v>-1279.7954999999999</v>
      </c>
      <c r="F218">
        <v>-3.133</v>
      </c>
      <c r="G218">
        <v>7.3599999999999999E-2</v>
      </c>
      <c r="H218">
        <v>0</v>
      </c>
      <c r="I218">
        <v>0.21779999999999999</v>
      </c>
      <c r="J218">
        <v>-3.1821000000000002</v>
      </c>
      <c r="R218">
        <v>3</v>
      </c>
      <c r="S218">
        <v>3.5</v>
      </c>
      <c r="T218" s="1">
        <v>-1164.3634999999999</v>
      </c>
      <c r="U218">
        <v>5.2499999999999998E-2</v>
      </c>
      <c r="V218">
        <v>6.2862</v>
      </c>
      <c r="W218">
        <v>0</v>
      </c>
      <c r="X218">
        <v>1.7766</v>
      </c>
      <c r="Y218">
        <v>0.15010000000000001</v>
      </c>
    </row>
    <row r="219" spans="2:25" x14ac:dyDescent="0.25">
      <c r="C219">
        <v>4</v>
      </c>
      <c r="D219">
        <v>0</v>
      </c>
      <c r="E219" s="1">
        <v>-1384.3687</v>
      </c>
      <c r="F219">
        <v>0</v>
      </c>
      <c r="G219">
        <v>0</v>
      </c>
      <c r="H219">
        <v>0</v>
      </c>
      <c r="I219">
        <v>0</v>
      </c>
      <c r="J219">
        <v>-1E-4</v>
      </c>
      <c r="R219">
        <v>4</v>
      </c>
      <c r="S219">
        <v>0</v>
      </c>
      <c r="T219" s="1">
        <v>-1342.2746999999999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2:25" x14ac:dyDescent="0.25">
      <c r="C220">
        <v>4</v>
      </c>
      <c r="D220">
        <v>3.5</v>
      </c>
      <c r="E220" s="1">
        <v>-1381.8677</v>
      </c>
      <c r="F220">
        <v>0</v>
      </c>
      <c r="G220">
        <v>0</v>
      </c>
      <c r="H220">
        <v>0</v>
      </c>
      <c r="I220">
        <v>0</v>
      </c>
      <c r="J220">
        <v>-2.0000000000000001E-4</v>
      </c>
      <c r="R220">
        <v>4</v>
      </c>
      <c r="S220">
        <v>3.5</v>
      </c>
      <c r="T220" s="1">
        <v>-1339.7737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2:25" x14ac:dyDescent="0.25">
      <c r="C221">
        <v>5</v>
      </c>
      <c r="D221">
        <v>0</v>
      </c>
      <c r="E221" s="1">
        <v>-1023.9473</v>
      </c>
      <c r="F221">
        <v>0</v>
      </c>
      <c r="G221">
        <v>0</v>
      </c>
      <c r="H221">
        <v>0</v>
      </c>
      <c r="I221">
        <v>0</v>
      </c>
      <c r="J221">
        <v>0</v>
      </c>
      <c r="R221">
        <v>5</v>
      </c>
      <c r="S221">
        <v>0</v>
      </c>
      <c r="T221">
        <v>-982.99459999999999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2:25" x14ac:dyDescent="0.25">
      <c r="C222">
        <v>5</v>
      </c>
      <c r="D222">
        <v>3.5</v>
      </c>
      <c r="E222" s="1">
        <v>-1021.4464</v>
      </c>
      <c r="F222">
        <v>0</v>
      </c>
      <c r="G222">
        <v>0</v>
      </c>
      <c r="H222">
        <v>0</v>
      </c>
      <c r="I222">
        <v>0</v>
      </c>
      <c r="J222">
        <v>-1E-4</v>
      </c>
      <c r="R222">
        <v>5</v>
      </c>
      <c r="S222">
        <v>3.5</v>
      </c>
      <c r="T222">
        <v>-980.49369999999999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2:25" x14ac:dyDescent="0.25">
      <c r="C223">
        <v>6</v>
      </c>
      <c r="D223">
        <v>0</v>
      </c>
      <c r="E223">
        <v>-844.56410000000005</v>
      </c>
      <c r="F223">
        <v>-3.133</v>
      </c>
      <c r="G223">
        <v>7.3599999999999999E-2</v>
      </c>
      <c r="H223">
        <v>0</v>
      </c>
      <c r="I223">
        <v>-3.9800000000000002E-2</v>
      </c>
      <c r="J223">
        <v>7.7835000000000001</v>
      </c>
      <c r="R223">
        <v>6</v>
      </c>
      <c r="S223">
        <v>0</v>
      </c>
      <c r="T223">
        <v>-737.02440000000001</v>
      </c>
      <c r="U223">
        <v>5.2499999999999998E-2</v>
      </c>
      <c r="V223">
        <v>6.2862</v>
      </c>
      <c r="W223">
        <v>0</v>
      </c>
      <c r="X223">
        <v>-20.225100000000001</v>
      </c>
      <c r="Y223">
        <v>-3.3799999999999997E-2</v>
      </c>
    </row>
    <row r="224" spans="2:25" x14ac:dyDescent="0.25">
      <c r="C224">
        <v>6</v>
      </c>
      <c r="D224">
        <v>3.5</v>
      </c>
      <c r="E224">
        <v>-842.06309999999996</v>
      </c>
      <c r="F224">
        <v>-3.133</v>
      </c>
      <c r="G224">
        <v>7.3599999999999999E-2</v>
      </c>
      <c r="H224">
        <v>0</v>
      </c>
      <c r="I224">
        <v>0.21779999999999999</v>
      </c>
      <c r="J224">
        <v>-3.1819999999999999</v>
      </c>
      <c r="R224">
        <v>6</v>
      </c>
      <c r="S224">
        <v>3.5</v>
      </c>
      <c r="T224">
        <v>-734.52340000000004</v>
      </c>
      <c r="U224">
        <v>5.2499999999999998E-2</v>
      </c>
      <c r="V224">
        <v>6.2862</v>
      </c>
      <c r="W224">
        <v>0</v>
      </c>
      <c r="X224">
        <v>1.7766</v>
      </c>
      <c r="Y224">
        <v>0.15010000000000001</v>
      </c>
    </row>
    <row r="225" spans="3:25" x14ac:dyDescent="0.25">
      <c r="C225">
        <v>7</v>
      </c>
      <c r="D225">
        <v>0</v>
      </c>
      <c r="E225" s="1">
        <v>-1285.7910999999999</v>
      </c>
      <c r="F225">
        <v>0</v>
      </c>
      <c r="G225">
        <v>0</v>
      </c>
      <c r="H225">
        <v>0</v>
      </c>
      <c r="I225">
        <v>0</v>
      </c>
      <c r="J225">
        <v>-1E-4</v>
      </c>
      <c r="R225">
        <v>7</v>
      </c>
      <c r="S225">
        <v>0</v>
      </c>
      <c r="T225" s="1">
        <v>-1242.1946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3:25" x14ac:dyDescent="0.25">
      <c r="C226">
        <v>7</v>
      </c>
      <c r="D226">
        <v>3.5</v>
      </c>
      <c r="E226" s="1">
        <v>-1283.2901999999999</v>
      </c>
      <c r="F226">
        <v>0</v>
      </c>
      <c r="G226">
        <v>0</v>
      </c>
      <c r="H226">
        <v>0</v>
      </c>
      <c r="I226">
        <v>0</v>
      </c>
      <c r="J226">
        <v>-2.0000000000000001E-4</v>
      </c>
      <c r="R226">
        <v>7</v>
      </c>
      <c r="S226">
        <v>3.5</v>
      </c>
      <c r="T226" s="1">
        <v>-1239.6936000000001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3:25" x14ac:dyDescent="0.25">
      <c r="C227">
        <v>8</v>
      </c>
      <c r="D227">
        <v>0</v>
      </c>
      <c r="E227">
        <v>-913.29870000000005</v>
      </c>
      <c r="F227">
        <v>-10.965400000000001</v>
      </c>
      <c r="G227">
        <v>0.2576</v>
      </c>
      <c r="H227">
        <v>0</v>
      </c>
      <c r="I227">
        <v>-0.1394</v>
      </c>
      <c r="J227">
        <v>27.242100000000001</v>
      </c>
      <c r="R227">
        <v>8</v>
      </c>
      <c r="S227">
        <v>0</v>
      </c>
      <c r="T227">
        <v>-630.46379999999999</v>
      </c>
      <c r="U227">
        <v>0.18379999999999999</v>
      </c>
      <c r="V227">
        <v>22.0017</v>
      </c>
      <c r="W227">
        <v>0</v>
      </c>
      <c r="X227">
        <v>-70.787999999999997</v>
      </c>
      <c r="Y227">
        <v>-0.1181</v>
      </c>
    </row>
    <row r="228" spans="3:25" x14ac:dyDescent="0.25">
      <c r="C228">
        <v>8</v>
      </c>
      <c r="D228">
        <v>3.5</v>
      </c>
      <c r="E228">
        <v>-910.79769999999996</v>
      </c>
      <c r="F228">
        <v>-10.965400000000001</v>
      </c>
      <c r="G228">
        <v>0.2576</v>
      </c>
      <c r="H228">
        <v>0</v>
      </c>
      <c r="I228">
        <v>0.76229999999999998</v>
      </c>
      <c r="J228">
        <v>-11.136699999999999</v>
      </c>
      <c r="R228">
        <v>8</v>
      </c>
      <c r="S228">
        <v>3.5</v>
      </c>
      <c r="T228">
        <v>-627.96280000000002</v>
      </c>
      <c r="U228">
        <v>0.18379999999999999</v>
      </c>
      <c r="V228">
        <v>22.0017</v>
      </c>
      <c r="W228">
        <v>0</v>
      </c>
      <c r="X228">
        <v>6.2180999999999997</v>
      </c>
      <c r="Y228">
        <v>0.52529999999999999</v>
      </c>
    </row>
    <row r="229" spans="3:25" x14ac:dyDescent="0.25">
      <c r="C229">
        <v>9</v>
      </c>
      <c r="D229">
        <v>0</v>
      </c>
      <c r="E229">
        <v>-945.6431</v>
      </c>
      <c r="F229">
        <v>-10.965400000000001</v>
      </c>
      <c r="G229">
        <v>0.2576</v>
      </c>
      <c r="H229">
        <v>0</v>
      </c>
      <c r="I229">
        <v>-0.1394</v>
      </c>
      <c r="J229">
        <v>27.242100000000001</v>
      </c>
      <c r="R229">
        <v>9</v>
      </c>
      <c r="S229">
        <v>0</v>
      </c>
      <c r="T229">
        <v>-659.98379999999997</v>
      </c>
      <c r="U229">
        <v>0.18379999999999999</v>
      </c>
      <c r="V229">
        <v>22.0017</v>
      </c>
      <c r="W229">
        <v>0</v>
      </c>
      <c r="X229">
        <v>-70.787999999999997</v>
      </c>
      <c r="Y229">
        <v>-0.1181</v>
      </c>
    </row>
    <row r="230" spans="3:25" x14ac:dyDescent="0.25">
      <c r="C230">
        <v>9</v>
      </c>
      <c r="D230">
        <v>3.5</v>
      </c>
      <c r="E230">
        <v>-943.1422</v>
      </c>
      <c r="F230">
        <v>-10.965400000000001</v>
      </c>
      <c r="G230">
        <v>0.2576</v>
      </c>
      <c r="H230">
        <v>0</v>
      </c>
      <c r="I230">
        <v>0.76229999999999998</v>
      </c>
      <c r="J230">
        <v>-11.136699999999999</v>
      </c>
      <c r="R230">
        <v>9</v>
      </c>
      <c r="S230">
        <v>3.5</v>
      </c>
      <c r="T230">
        <v>-657.4828</v>
      </c>
      <c r="U230">
        <v>0.18379999999999999</v>
      </c>
      <c r="V230">
        <v>22.0017</v>
      </c>
      <c r="W230">
        <v>0</v>
      </c>
      <c r="X230">
        <v>6.2180999999999997</v>
      </c>
      <c r="Y230">
        <v>0.52529999999999999</v>
      </c>
    </row>
    <row r="231" spans="3:25" x14ac:dyDescent="0.25">
      <c r="C231">
        <v>10</v>
      </c>
      <c r="D231">
        <v>0</v>
      </c>
      <c r="E231" s="1">
        <v>-1091.5537999999999</v>
      </c>
      <c r="F231">
        <v>-10.965400000000001</v>
      </c>
      <c r="G231">
        <v>0.2576</v>
      </c>
      <c r="H231">
        <v>0</v>
      </c>
      <c r="I231">
        <v>-0.1394</v>
      </c>
      <c r="J231">
        <v>27.242100000000001</v>
      </c>
      <c r="R231">
        <v>10</v>
      </c>
      <c r="S231">
        <v>0</v>
      </c>
      <c r="T231">
        <v>-803.26379999999995</v>
      </c>
      <c r="U231">
        <v>0.18379999999999999</v>
      </c>
      <c r="V231">
        <v>22.0017</v>
      </c>
      <c r="W231">
        <v>0</v>
      </c>
      <c r="X231">
        <v>-70.787999999999997</v>
      </c>
      <c r="Y231">
        <v>-0.1181</v>
      </c>
    </row>
    <row r="232" spans="3:25" x14ac:dyDescent="0.25">
      <c r="C232">
        <v>10</v>
      </c>
      <c r="D232">
        <v>3.5</v>
      </c>
      <c r="E232" s="1">
        <v>-1089.0528999999999</v>
      </c>
      <c r="F232">
        <v>-10.965400000000001</v>
      </c>
      <c r="G232">
        <v>0.2576</v>
      </c>
      <c r="H232">
        <v>0</v>
      </c>
      <c r="I232">
        <v>0.76229999999999998</v>
      </c>
      <c r="J232">
        <v>-11.136699999999999</v>
      </c>
      <c r="R232">
        <v>10</v>
      </c>
      <c r="S232">
        <v>3.5</v>
      </c>
      <c r="T232">
        <v>-800.76279999999997</v>
      </c>
      <c r="U232">
        <v>0.18379999999999999</v>
      </c>
      <c r="V232">
        <v>22.0017</v>
      </c>
      <c r="W232">
        <v>0</v>
      </c>
      <c r="X232">
        <v>6.2180999999999997</v>
      </c>
      <c r="Y232">
        <v>0.52529999999999999</v>
      </c>
    </row>
    <row r="233" spans="3:25" x14ac:dyDescent="0.25">
      <c r="C233">
        <v>11</v>
      </c>
      <c r="D233">
        <v>0</v>
      </c>
      <c r="E233" s="1">
        <v>-1527.9867999999999</v>
      </c>
      <c r="F233">
        <v>-3.133</v>
      </c>
      <c r="G233">
        <v>7.3599999999999999E-2</v>
      </c>
      <c r="H233">
        <v>0</v>
      </c>
      <c r="I233">
        <v>-3.9800000000000002E-2</v>
      </c>
      <c r="J233">
        <v>7.7832999999999997</v>
      </c>
      <c r="R233">
        <v>11</v>
      </c>
      <c r="S233">
        <v>0</v>
      </c>
      <c r="T233" s="1">
        <v>-1405.6344999999999</v>
      </c>
      <c r="U233">
        <v>5.2499999999999998E-2</v>
      </c>
      <c r="V233">
        <v>6.2862</v>
      </c>
      <c r="W233">
        <v>0</v>
      </c>
      <c r="X233">
        <v>-20.225100000000001</v>
      </c>
      <c r="Y233">
        <v>-3.3799999999999997E-2</v>
      </c>
    </row>
    <row r="234" spans="3:25" x14ac:dyDescent="0.25">
      <c r="C234">
        <v>11</v>
      </c>
      <c r="D234">
        <v>3.5</v>
      </c>
      <c r="E234" s="1">
        <v>-1525.4857999999999</v>
      </c>
      <c r="F234">
        <v>-3.133</v>
      </c>
      <c r="G234">
        <v>7.3599999999999999E-2</v>
      </c>
      <c r="H234">
        <v>0</v>
      </c>
      <c r="I234">
        <v>0.21779999999999999</v>
      </c>
      <c r="J234">
        <v>-3.1821000000000002</v>
      </c>
      <c r="R234">
        <v>11</v>
      </c>
      <c r="S234">
        <v>3.5</v>
      </c>
      <c r="T234" s="1">
        <v>-1403.1334999999999</v>
      </c>
      <c r="U234">
        <v>5.2499999999999998E-2</v>
      </c>
      <c r="V234">
        <v>6.2862</v>
      </c>
      <c r="W234">
        <v>0</v>
      </c>
      <c r="X234">
        <v>1.7766999999999999</v>
      </c>
      <c r="Y234">
        <v>0.15010000000000001</v>
      </c>
    </row>
    <row r="235" spans="3:25" x14ac:dyDescent="0.25">
      <c r="C235">
        <v>12</v>
      </c>
      <c r="D235">
        <v>0</v>
      </c>
      <c r="E235" s="1">
        <v>-1090.2545</v>
      </c>
      <c r="F235">
        <v>-3.133</v>
      </c>
      <c r="G235">
        <v>7.3599999999999999E-2</v>
      </c>
      <c r="H235">
        <v>0</v>
      </c>
      <c r="I235">
        <v>-3.9800000000000002E-2</v>
      </c>
      <c r="J235">
        <v>7.7834000000000003</v>
      </c>
      <c r="R235">
        <v>12</v>
      </c>
      <c r="S235">
        <v>0</v>
      </c>
      <c r="T235">
        <v>-975.7944</v>
      </c>
      <c r="U235">
        <v>5.2499999999999998E-2</v>
      </c>
      <c r="V235">
        <v>6.2862</v>
      </c>
      <c r="W235">
        <v>0</v>
      </c>
      <c r="X235">
        <v>-20.225100000000001</v>
      </c>
      <c r="Y235">
        <v>-3.3799999999999997E-2</v>
      </c>
    </row>
    <row r="236" spans="3:25" x14ac:dyDescent="0.25">
      <c r="C236">
        <v>12</v>
      </c>
      <c r="D236">
        <v>3.5</v>
      </c>
      <c r="E236" s="1">
        <v>-1087.7535</v>
      </c>
      <c r="F236">
        <v>-3.133</v>
      </c>
      <c r="G236">
        <v>7.3599999999999999E-2</v>
      </c>
      <c r="H236">
        <v>0</v>
      </c>
      <c r="I236">
        <v>0.21779999999999999</v>
      </c>
      <c r="J236">
        <v>-3.1819999999999999</v>
      </c>
      <c r="R236">
        <v>12</v>
      </c>
      <c r="S236">
        <v>3.5</v>
      </c>
      <c r="T236">
        <v>-973.29349999999999</v>
      </c>
      <c r="U236">
        <v>5.2499999999999998E-2</v>
      </c>
      <c r="V236">
        <v>6.2862</v>
      </c>
      <c r="W236">
        <v>0</v>
      </c>
      <c r="X236">
        <v>1.7766</v>
      </c>
      <c r="Y236">
        <v>0.15010000000000001</v>
      </c>
    </row>
    <row r="237" spans="3:25" x14ac:dyDescent="0.25">
      <c r="C237">
        <v>13</v>
      </c>
      <c r="D237">
        <v>0</v>
      </c>
      <c r="E237" s="1">
        <v>-1158.989</v>
      </c>
      <c r="F237">
        <v>-10.965400000000001</v>
      </c>
      <c r="G237">
        <v>0.2576</v>
      </c>
      <c r="H237">
        <v>0</v>
      </c>
      <c r="I237">
        <v>-0.1394</v>
      </c>
      <c r="J237">
        <v>27.242100000000001</v>
      </c>
      <c r="R237">
        <v>13</v>
      </c>
      <c r="S237">
        <v>0</v>
      </c>
      <c r="T237">
        <v>-869.23389999999995</v>
      </c>
      <c r="U237">
        <v>0.18379999999999999</v>
      </c>
      <c r="V237">
        <v>22.0017</v>
      </c>
      <c r="W237">
        <v>0</v>
      </c>
      <c r="X237">
        <v>-70.787999999999997</v>
      </c>
      <c r="Y237">
        <v>-0.1181</v>
      </c>
    </row>
    <row r="238" spans="3:25" x14ac:dyDescent="0.25">
      <c r="C238">
        <v>13</v>
      </c>
      <c r="D238">
        <v>3.5</v>
      </c>
      <c r="E238" s="1">
        <v>-1156.4880000000001</v>
      </c>
      <c r="F238">
        <v>-10.965400000000001</v>
      </c>
      <c r="G238">
        <v>0.2576</v>
      </c>
      <c r="H238">
        <v>0</v>
      </c>
      <c r="I238">
        <v>0.76229999999999998</v>
      </c>
      <c r="J238">
        <v>-11.136699999999999</v>
      </c>
      <c r="R238">
        <v>13</v>
      </c>
      <c r="S238">
        <v>3.5</v>
      </c>
      <c r="T238">
        <v>-866.73289999999997</v>
      </c>
      <c r="U238">
        <v>0.18379999999999999</v>
      </c>
      <c r="V238">
        <v>22.0017</v>
      </c>
      <c r="W238">
        <v>0</v>
      </c>
      <c r="X238">
        <v>6.2180999999999997</v>
      </c>
      <c r="Y238">
        <v>0.52529999999999999</v>
      </c>
    </row>
    <row r="239" spans="3:25" x14ac:dyDescent="0.25">
      <c r="C239">
        <v>14</v>
      </c>
      <c r="D239">
        <v>0</v>
      </c>
      <c r="E239" s="1">
        <v>-1191.3335</v>
      </c>
      <c r="F239">
        <v>-10.965400000000001</v>
      </c>
      <c r="G239">
        <v>0.2576</v>
      </c>
      <c r="H239">
        <v>0</v>
      </c>
      <c r="I239">
        <v>-0.1394</v>
      </c>
      <c r="J239">
        <v>27.242100000000001</v>
      </c>
      <c r="R239">
        <v>14</v>
      </c>
      <c r="S239">
        <v>0</v>
      </c>
      <c r="T239">
        <v>-898.75379999999996</v>
      </c>
      <c r="U239">
        <v>0.18379999999999999</v>
      </c>
      <c r="V239">
        <v>22.0017</v>
      </c>
      <c r="W239">
        <v>0</v>
      </c>
      <c r="X239">
        <v>-70.787999999999997</v>
      </c>
      <c r="Y239">
        <v>-0.1181</v>
      </c>
    </row>
    <row r="240" spans="3:25" x14ac:dyDescent="0.25">
      <c r="C240">
        <v>14</v>
      </c>
      <c r="D240">
        <v>3.5</v>
      </c>
      <c r="E240" s="1">
        <v>-1188.8325</v>
      </c>
      <c r="F240">
        <v>-10.965400000000001</v>
      </c>
      <c r="G240">
        <v>0.2576</v>
      </c>
      <c r="H240">
        <v>0</v>
      </c>
      <c r="I240">
        <v>0.76229999999999998</v>
      </c>
      <c r="J240">
        <v>-11.136699999999999</v>
      </c>
      <c r="R240">
        <v>14</v>
      </c>
      <c r="S240">
        <v>3.5</v>
      </c>
      <c r="T240">
        <v>-896.25289999999995</v>
      </c>
      <c r="U240">
        <v>0.18379999999999999</v>
      </c>
      <c r="V240">
        <v>22.0017</v>
      </c>
      <c r="W240">
        <v>0</v>
      </c>
      <c r="X240">
        <v>6.2180999999999997</v>
      </c>
      <c r="Y240">
        <v>0.52529999999999999</v>
      </c>
    </row>
    <row r="241" spans="2:25" x14ac:dyDescent="0.25">
      <c r="C241">
        <v>15</v>
      </c>
      <c r="D241">
        <v>0</v>
      </c>
      <c r="E241" s="1">
        <v>-1337.2443000000001</v>
      </c>
      <c r="F241">
        <v>-10.965400000000001</v>
      </c>
      <c r="G241">
        <v>0.2576</v>
      </c>
      <c r="H241">
        <v>0</v>
      </c>
      <c r="I241">
        <v>-0.1394</v>
      </c>
      <c r="J241">
        <v>27.242100000000001</v>
      </c>
      <c r="R241">
        <v>15</v>
      </c>
      <c r="S241">
        <v>0</v>
      </c>
      <c r="T241" s="1">
        <v>-1042.0338999999999</v>
      </c>
      <c r="U241">
        <v>0.18379999999999999</v>
      </c>
      <c r="V241">
        <v>22.0017</v>
      </c>
      <c r="W241">
        <v>0</v>
      </c>
      <c r="X241">
        <v>-70.787999999999997</v>
      </c>
      <c r="Y241">
        <v>-0.1181</v>
      </c>
    </row>
    <row r="242" spans="2:25" x14ac:dyDescent="0.25">
      <c r="C242">
        <v>15</v>
      </c>
      <c r="D242">
        <v>3.5</v>
      </c>
      <c r="E242" s="1">
        <v>-1334.7433000000001</v>
      </c>
      <c r="F242">
        <v>-10.965400000000001</v>
      </c>
      <c r="G242">
        <v>0.2576</v>
      </c>
      <c r="H242">
        <v>0</v>
      </c>
      <c r="I242">
        <v>0.76229999999999998</v>
      </c>
      <c r="J242">
        <v>-11.136699999999999</v>
      </c>
      <c r="R242">
        <v>15</v>
      </c>
      <c r="S242">
        <v>3.5</v>
      </c>
      <c r="T242" s="1">
        <v>-1039.5329999999999</v>
      </c>
      <c r="U242">
        <v>0.18379999999999999</v>
      </c>
      <c r="V242">
        <v>22.0017</v>
      </c>
      <c r="W242">
        <v>0</v>
      </c>
      <c r="X242">
        <v>6.2180999999999997</v>
      </c>
      <c r="Y242">
        <v>0.52529999999999999</v>
      </c>
    </row>
    <row r="243" spans="2:25" x14ac:dyDescent="0.25">
      <c r="B243">
        <v>311</v>
      </c>
      <c r="C243">
        <v>1</v>
      </c>
      <c r="D243">
        <v>0</v>
      </c>
      <c r="E243">
        <v>-899.12360000000001</v>
      </c>
      <c r="F243">
        <v>0</v>
      </c>
      <c r="G243">
        <v>0</v>
      </c>
      <c r="H243">
        <v>0</v>
      </c>
      <c r="I243">
        <v>0</v>
      </c>
      <c r="J243">
        <v>0</v>
      </c>
      <c r="Q243">
        <v>376</v>
      </c>
      <c r="R243">
        <v>1</v>
      </c>
      <c r="S243">
        <v>0</v>
      </c>
      <c r="T243">
        <v>-648.52509999999995</v>
      </c>
      <c r="U243">
        <v>0</v>
      </c>
      <c r="V243">
        <v>-4.8500000000000001E-2</v>
      </c>
      <c r="W243">
        <v>0</v>
      </c>
      <c r="X243">
        <v>0</v>
      </c>
      <c r="Y243">
        <v>0</v>
      </c>
    </row>
    <row r="244" spans="2:25" x14ac:dyDescent="0.25">
      <c r="C244">
        <v>1</v>
      </c>
      <c r="D244">
        <v>3.5</v>
      </c>
      <c r="E244">
        <v>-896.62260000000003</v>
      </c>
      <c r="F244">
        <v>0</v>
      </c>
      <c r="G244">
        <v>0</v>
      </c>
      <c r="H244">
        <v>0</v>
      </c>
      <c r="I244">
        <v>0</v>
      </c>
      <c r="J244">
        <v>0</v>
      </c>
      <c r="R244">
        <v>1</v>
      </c>
      <c r="S244">
        <v>3.5</v>
      </c>
      <c r="T244">
        <v>-645.56060000000002</v>
      </c>
      <c r="U244">
        <v>0</v>
      </c>
      <c r="V244">
        <v>-4.8500000000000001E-2</v>
      </c>
      <c r="W244">
        <v>0</v>
      </c>
      <c r="X244">
        <v>-0.1696</v>
      </c>
      <c r="Y244">
        <v>0</v>
      </c>
    </row>
    <row r="245" spans="2:25" x14ac:dyDescent="0.25">
      <c r="C245">
        <v>2</v>
      </c>
      <c r="D245">
        <v>0</v>
      </c>
      <c r="E245" s="1">
        <v>-1366.7570000000001</v>
      </c>
      <c r="F245">
        <v>0</v>
      </c>
      <c r="G245">
        <v>0</v>
      </c>
      <c r="H245">
        <v>0</v>
      </c>
      <c r="I245">
        <v>0</v>
      </c>
      <c r="J245">
        <v>0</v>
      </c>
      <c r="R245">
        <v>2</v>
      </c>
      <c r="S245">
        <v>0</v>
      </c>
      <c r="T245">
        <v>-972.09799999999996</v>
      </c>
      <c r="U245">
        <v>0</v>
      </c>
      <c r="V245">
        <v>-0.1169</v>
      </c>
      <c r="W245">
        <v>0</v>
      </c>
      <c r="X245">
        <v>0</v>
      </c>
      <c r="Y245">
        <v>0</v>
      </c>
    </row>
    <row r="246" spans="2:25" x14ac:dyDescent="0.25">
      <c r="C246">
        <v>2</v>
      </c>
      <c r="D246">
        <v>3.5</v>
      </c>
      <c r="E246" s="1">
        <v>-1364.2560000000001</v>
      </c>
      <c r="F246">
        <v>0</v>
      </c>
      <c r="G246">
        <v>0</v>
      </c>
      <c r="H246">
        <v>0</v>
      </c>
      <c r="I246">
        <v>0</v>
      </c>
      <c r="J246">
        <v>0</v>
      </c>
      <c r="R246">
        <v>2</v>
      </c>
      <c r="S246">
        <v>3.5</v>
      </c>
      <c r="T246">
        <v>-969.13350000000003</v>
      </c>
      <c r="U246">
        <v>0</v>
      </c>
      <c r="V246">
        <v>-0.1169</v>
      </c>
      <c r="W246">
        <v>0</v>
      </c>
      <c r="X246">
        <v>-0.40899999999999997</v>
      </c>
      <c r="Y246">
        <v>0</v>
      </c>
    </row>
    <row r="247" spans="2:25" x14ac:dyDescent="0.25">
      <c r="C247">
        <v>3</v>
      </c>
      <c r="D247">
        <v>0</v>
      </c>
      <c r="E247" s="1">
        <v>-1149.683</v>
      </c>
      <c r="F247">
        <v>2.2235</v>
      </c>
      <c r="G247">
        <v>-1.14E-2</v>
      </c>
      <c r="H247">
        <v>0</v>
      </c>
      <c r="I247">
        <v>0</v>
      </c>
      <c r="J247">
        <v>0</v>
      </c>
      <c r="R247">
        <v>3</v>
      </c>
      <c r="S247">
        <v>0</v>
      </c>
      <c r="T247">
        <v>-818.02329999999995</v>
      </c>
      <c r="U247">
        <v>-1.0800000000000001E-2</v>
      </c>
      <c r="V247">
        <v>-28.978200000000001</v>
      </c>
      <c r="W247">
        <v>0</v>
      </c>
      <c r="X247">
        <v>0</v>
      </c>
      <c r="Y247">
        <v>0</v>
      </c>
    </row>
    <row r="248" spans="2:25" x14ac:dyDescent="0.25">
      <c r="C248">
        <v>3</v>
      </c>
      <c r="D248">
        <v>3.5</v>
      </c>
      <c r="E248" s="1">
        <v>-1147.182</v>
      </c>
      <c r="F248">
        <v>2.2235</v>
      </c>
      <c r="G248">
        <v>-1.14E-2</v>
      </c>
      <c r="H248">
        <v>0</v>
      </c>
      <c r="I248">
        <v>-3.9899999999999998E-2</v>
      </c>
      <c r="J248">
        <v>7.7821999999999996</v>
      </c>
      <c r="R248">
        <v>3</v>
      </c>
      <c r="S248">
        <v>3.5</v>
      </c>
      <c r="T248">
        <v>-815.05880000000002</v>
      </c>
      <c r="U248">
        <v>-1.0800000000000001E-2</v>
      </c>
      <c r="V248">
        <v>-28.978200000000001</v>
      </c>
      <c r="W248">
        <v>0</v>
      </c>
      <c r="X248">
        <v>-101.4235</v>
      </c>
      <c r="Y248">
        <v>-3.7600000000000001E-2</v>
      </c>
    </row>
    <row r="249" spans="2:25" x14ac:dyDescent="0.25">
      <c r="C249">
        <v>4</v>
      </c>
      <c r="D249">
        <v>0</v>
      </c>
      <c r="E249" s="1">
        <v>-1324.3794</v>
      </c>
      <c r="F249">
        <v>0</v>
      </c>
      <c r="G249">
        <v>0</v>
      </c>
      <c r="H249">
        <v>0</v>
      </c>
      <c r="I249">
        <v>0</v>
      </c>
      <c r="J249">
        <v>0</v>
      </c>
      <c r="R249">
        <v>4</v>
      </c>
      <c r="S249">
        <v>0</v>
      </c>
      <c r="T249">
        <v>-936.82600000000002</v>
      </c>
      <c r="U249">
        <v>0</v>
      </c>
      <c r="V249">
        <v>-0.1174</v>
      </c>
      <c r="W249">
        <v>0</v>
      </c>
      <c r="X249">
        <v>0</v>
      </c>
      <c r="Y249">
        <v>0</v>
      </c>
    </row>
    <row r="250" spans="2:25" x14ac:dyDescent="0.25">
      <c r="C250">
        <v>4</v>
      </c>
      <c r="D250">
        <v>3.5</v>
      </c>
      <c r="E250" s="1">
        <v>-1321.8784000000001</v>
      </c>
      <c r="F250">
        <v>0</v>
      </c>
      <c r="G250">
        <v>0</v>
      </c>
      <c r="H250">
        <v>0</v>
      </c>
      <c r="I250">
        <v>0</v>
      </c>
      <c r="J250">
        <v>0</v>
      </c>
      <c r="R250">
        <v>4</v>
      </c>
      <c r="S250">
        <v>3.5</v>
      </c>
      <c r="T250">
        <v>-933.86149999999998</v>
      </c>
      <c r="U250">
        <v>0</v>
      </c>
      <c r="V250">
        <v>-0.1174</v>
      </c>
      <c r="W250">
        <v>0</v>
      </c>
      <c r="X250">
        <v>-0.41089999999999999</v>
      </c>
      <c r="Y250">
        <v>0</v>
      </c>
    </row>
    <row r="251" spans="2:25" x14ac:dyDescent="0.25">
      <c r="C251">
        <v>5</v>
      </c>
      <c r="D251">
        <v>0</v>
      </c>
      <c r="E251">
        <v>-861.13350000000003</v>
      </c>
      <c r="F251">
        <v>0</v>
      </c>
      <c r="G251">
        <v>0</v>
      </c>
      <c r="H251">
        <v>0</v>
      </c>
      <c r="I251">
        <v>0</v>
      </c>
      <c r="J251">
        <v>0</v>
      </c>
      <c r="R251">
        <v>5</v>
      </c>
      <c r="S251">
        <v>0</v>
      </c>
      <c r="T251">
        <v>-627.82629999999995</v>
      </c>
      <c r="U251">
        <v>0</v>
      </c>
      <c r="V251">
        <v>-4.2799999999999998E-2</v>
      </c>
      <c r="W251">
        <v>0</v>
      </c>
      <c r="X251">
        <v>0</v>
      </c>
      <c r="Y251">
        <v>0</v>
      </c>
    </row>
    <row r="252" spans="2:25" x14ac:dyDescent="0.25">
      <c r="C252">
        <v>5</v>
      </c>
      <c r="D252">
        <v>3.5</v>
      </c>
      <c r="E252">
        <v>-858.63250000000005</v>
      </c>
      <c r="F252">
        <v>0</v>
      </c>
      <c r="G252">
        <v>0</v>
      </c>
      <c r="H252">
        <v>0</v>
      </c>
      <c r="I252">
        <v>0</v>
      </c>
      <c r="J252">
        <v>0</v>
      </c>
      <c r="R252">
        <v>5</v>
      </c>
      <c r="S252">
        <v>3.5</v>
      </c>
      <c r="T252">
        <v>-624.86180000000002</v>
      </c>
      <c r="U252">
        <v>0</v>
      </c>
      <c r="V252">
        <v>-4.2799999999999998E-2</v>
      </c>
      <c r="W252">
        <v>0</v>
      </c>
      <c r="X252">
        <v>-0.1497</v>
      </c>
      <c r="Y252">
        <v>0</v>
      </c>
    </row>
    <row r="253" spans="2:25" x14ac:dyDescent="0.25">
      <c r="C253">
        <v>6</v>
      </c>
      <c r="D253">
        <v>0</v>
      </c>
      <c r="E253">
        <v>-644.05949999999996</v>
      </c>
      <c r="F253">
        <v>2.2235</v>
      </c>
      <c r="G253">
        <v>-1.14E-2</v>
      </c>
      <c r="H253">
        <v>0</v>
      </c>
      <c r="I253">
        <v>0</v>
      </c>
      <c r="J253">
        <v>0</v>
      </c>
      <c r="R253">
        <v>6</v>
      </c>
      <c r="S253">
        <v>0</v>
      </c>
      <c r="T253">
        <v>-473.7516</v>
      </c>
      <c r="U253">
        <v>-1.0800000000000001E-2</v>
      </c>
      <c r="V253">
        <v>-28.9041</v>
      </c>
      <c r="W253">
        <v>0</v>
      </c>
      <c r="X253">
        <v>0</v>
      </c>
      <c r="Y253">
        <v>0</v>
      </c>
    </row>
    <row r="254" spans="2:25" x14ac:dyDescent="0.25">
      <c r="C254">
        <v>6</v>
      </c>
      <c r="D254">
        <v>3.5</v>
      </c>
      <c r="E254">
        <v>-641.55849999999998</v>
      </c>
      <c r="F254">
        <v>2.2235</v>
      </c>
      <c r="G254">
        <v>-1.14E-2</v>
      </c>
      <c r="H254">
        <v>0</v>
      </c>
      <c r="I254">
        <v>-3.9899999999999998E-2</v>
      </c>
      <c r="J254">
        <v>7.7821999999999996</v>
      </c>
      <c r="R254">
        <v>6</v>
      </c>
      <c r="S254">
        <v>3.5</v>
      </c>
      <c r="T254">
        <v>-470.78710000000001</v>
      </c>
      <c r="U254">
        <v>-1.0800000000000001E-2</v>
      </c>
      <c r="V254">
        <v>-28.9041</v>
      </c>
      <c r="W254">
        <v>0</v>
      </c>
      <c r="X254">
        <v>-101.1643</v>
      </c>
      <c r="Y254">
        <v>-3.7600000000000001E-2</v>
      </c>
    </row>
    <row r="255" spans="2:25" x14ac:dyDescent="0.25">
      <c r="C255">
        <v>7</v>
      </c>
      <c r="D255">
        <v>0</v>
      </c>
      <c r="E255" s="1">
        <v>-1181.7836</v>
      </c>
      <c r="F255">
        <v>0</v>
      </c>
      <c r="G255">
        <v>0</v>
      </c>
      <c r="H255">
        <v>0</v>
      </c>
      <c r="I255">
        <v>0</v>
      </c>
      <c r="J255">
        <v>0</v>
      </c>
      <c r="R255">
        <v>7</v>
      </c>
      <c r="S255">
        <v>0</v>
      </c>
      <c r="T255">
        <v>-843.66390000000001</v>
      </c>
      <c r="U255">
        <v>0</v>
      </c>
      <c r="V255">
        <v>-9.2399999999999996E-2</v>
      </c>
      <c r="W255">
        <v>0</v>
      </c>
      <c r="X255">
        <v>0</v>
      </c>
      <c r="Y255">
        <v>0</v>
      </c>
    </row>
    <row r="256" spans="2:25" x14ac:dyDescent="0.25">
      <c r="C256">
        <v>7</v>
      </c>
      <c r="D256">
        <v>3.5</v>
      </c>
      <c r="E256" s="1">
        <v>-1179.2826</v>
      </c>
      <c r="F256">
        <v>0</v>
      </c>
      <c r="G256">
        <v>0</v>
      </c>
      <c r="H256">
        <v>0</v>
      </c>
      <c r="I256">
        <v>0</v>
      </c>
      <c r="J256">
        <v>0</v>
      </c>
      <c r="R256">
        <v>7</v>
      </c>
      <c r="S256">
        <v>3.5</v>
      </c>
      <c r="T256">
        <v>-840.69939999999997</v>
      </c>
      <c r="U256">
        <v>0</v>
      </c>
      <c r="V256">
        <v>-9.2399999999999996E-2</v>
      </c>
      <c r="W256">
        <v>0</v>
      </c>
      <c r="X256">
        <v>-0.32329999999999998</v>
      </c>
      <c r="Y256">
        <v>0</v>
      </c>
    </row>
    <row r="257" spans="3:25" x14ac:dyDescent="0.25">
      <c r="C257">
        <v>8</v>
      </c>
      <c r="D257">
        <v>0</v>
      </c>
      <c r="E257">
        <v>-580.06050000000005</v>
      </c>
      <c r="F257">
        <v>7.7821999999999996</v>
      </c>
      <c r="G257">
        <v>-3.9899999999999998E-2</v>
      </c>
      <c r="H257">
        <v>0</v>
      </c>
      <c r="I257">
        <v>0</v>
      </c>
      <c r="J257">
        <v>0</v>
      </c>
      <c r="R257">
        <v>8</v>
      </c>
      <c r="S257">
        <v>0</v>
      </c>
      <c r="T257">
        <v>-423.27859999999998</v>
      </c>
      <c r="U257">
        <v>-3.7600000000000001E-2</v>
      </c>
      <c r="V257">
        <v>-101.087</v>
      </c>
      <c r="W257">
        <v>0</v>
      </c>
      <c r="X257">
        <v>0</v>
      </c>
      <c r="Y257">
        <v>0</v>
      </c>
    </row>
    <row r="258" spans="3:25" x14ac:dyDescent="0.25">
      <c r="C258">
        <v>8</v>
      </c>
      <c r="D258">
        <v>3.5</v>
      </c>
      <c r="E258">
        <v>-577.55960000000005</v>
      </c>
      <c r="F258">
        <v>7.7821999999999996</v>
      </c>
      <c r="G258">
        <v>-3.9899999999999998E-2</v>
      </c>
      <c r="H258">
        <v>0</v>
      </c>
      <c r="I258">
        <v>-0.13969999999999999</v>
      </c>
      <c r="J258">
        <v>27.2377</v>
      </c>
      <c r="R258">
        <v>8</v>
      </c>
      <c r="S258">
        <v>3.5</v>
      </c>
      <c r="T258">
        <v>-420.3141</v>
      </c>
      <c r="U258">
        <v>-3.7600000000000001E-2</v>
      </c>
      <c r="V258">
        <v>-101.087</v>
      </c>
      <c r="W258">
        <v>0</v>
      </c>
      <c r="X258">
        <v>-353.80470000000003</v>
      </c>
      <c r="Y258">
        <v>-0.1318</v>
      </c>
    </row>
    <row r="259" spans="3:25" x14ac:dyDescent="0.25">
      <c r="C259">
        <v>9</v>
      </c>
      <c r="D259">
        <v>0</v>
      </c>
      <c r="E259">
        <v>-597.79</v>
      </c>
      <c r="F259">
        <v>7.7821999999999996</v>
      </c>
      <c r="G259">
        <v>-3.9899999999999998E-2</v>
      </c>
      <c r="H259">
        <v>0</v>
      </c>
      <c r="I259">
        <v>0</v>
      </c>
      <c r="J259">
        <v>0</v>
      </c>
      <c r="R259">
        <v>9</v>
      </c>
      <c r="S259">
        <v>0</v>
      </c>
      <c r="T259">
        <v>-438.03519999999997</v>
      </c>
      <c r="U259">
        <v>-3.7600000000000001E-2</v>
      </c>
      <c r="V259">
        <v>-101.0868</v>
      </c>
      <c r="W259">
        <v>0</v>
      </c>
      <c r="X259">
        <v>0</v>
      </c>
      <c r="Y259">
        <v>0</v>
      </c>
    </row>
    <row r="260" spans="3:25" x14ac:dyDescent="0.25">
      <c r="C260">
        <v>9</v>
      </c>
      <c r="D260">
        <v>3.5</v>
      </c>
      <c r="E260">
        <v>-595.28899999999999</v>
      </c>
      <c r="F260">
        <v>7.7821999999999996</v>
      </c>
      <c r="G260">
        <v>-3.9899999999999998E-2</v>
      </c>
      <c r="H260">
        <v>0</v>
      </c>
      <c r="I260">
        <v>-0.13969999999999999</v>
      </c>
      <c r="J260">
        <v>27.2377</v>
      </c>
      <c r="R260">
        <v>9</v>
      </c>
      <c r="S260">
        <v>3.5</v>
      </c>
      <c r="T260">
        <v>-435.07069999999999</v>
      </c>
      <c r="U260">
        <v>-3.7600000000000001E-2</v>
      </c>
      <c r="V260">
        <v>-101.0868</v>
      </c>
      <c r="W260">
        <v>0</v>
      </c>
      <c r="X260">
        <v>-353.8039</v>
      </c>
      <c r="Y260">
        <v>-0.1318</v>
      </c>
    </row>
    <row r="261" spans="3:25" x14ac:dyDescent="0.25">
      <c r="C261">
        <v>10</v>
      </c>
      <c r="D261">
        <v>0</v>
      </c>
      <c r="E261">
        <v>-766.33109999999999</v>
      </c>
      <c r="F261">
        <v>7.7821999999999996</v>
      </c>
      <c r="G261">
        <v>-3.9899999999999998E-2</v>
      </c>
      <c r="H261">
        <v>0</v>
      </c>
      <c r="I261">
        <v>0</v>
      </c>
      <c r="J261">
        <v>0</v>
      </c>
      <c r="R261">
        <v>10</v>
      </c>
      <c r="S261">
        <v>0</v>
      </c>
      <c r="T261">
        <v>-552.79240000000004</v>
      </c>
      <c r="U261">
        <v>-3.7600000000000001E-2</v>
      </c>
      <c r="V261">
        <v>-101.11150000000001</v>
      </c>
      <c r="W261">
        <v>0</v>
      </c>
      <c r="X261">
        <v>0</v>
      </c>
      <c r="Y261">
        <v>0</v>
      </c>
    </row>
    <row r="262" spans="3:25" x14ac:dyDescent="0.25">
      <c r="C262">
        <v>10</v>
      </c>
      <c r="D262">
        <v>3.5</v>
      </c>
      <c r="E262">
        <v>-763.83010000000002</v>
      </c>
      <c r="F262">
        <v>7.7821999999999996</v>
      </c>
      <c r="G262">
        <v>-3.9899999999999998E-2</v>
      </c>
      <c r="H262">
        <v>0</v>
      </c>
      <c r="I262">
        <v>-0.13969999999999999</v>
      </c>
      <c r="J262">
        <v>27.2377</v>
      </c>
      <c r="R262">
        <v>10</v>
      </c>
      <c r="S262">
        <v>3.5</v>
      </c>
      <c r="T262">
        <v>-549.8279</v>
      </c>
      <c r="U262">
        <v>-3.7600000000000001E-2</v>
      </c>
      <c r="V262">
        <v>-101.11150000000001</v>
      </c>
      <c r="W262">
        <v>0</v>
      </c>
      <c r="X262">
        <v>-353.89030000000002</v>
      </c>
      <c r="Y262">
        <v>-0.1318</v>
      </c>
    </row>
    <row r="263" spans="3:25" x14ac:dyDescent="0.25">
      <c r="C263">
        <v>11</v>
      </c>
      <c r="D263">
        <v>0</v>
      </c>
      <c r="E263" s="1">
        <v>-1362.4327000000001</v>
      </c>
      <c r="F263">
        <v>2.2235</v>
      </c>
      <c r="G263">
        <v>-1.14E-2</v>
      </c>
      <c r="H263">
        <v>0</v>
      </c>
      <c r="I263">
        <v>0</v>
      </c>
      <c r="J263">
        <v>0</v>
      </c>
      <c r="R263">
        <v>11</v>
      </c>
      <c r="S263">
        <v>0</v>
      </c>
      <c r="T263">
        <v>-969.61680000000001</v>
      </c>
      <c r="U263">
        <v>-1.0800000000000001E-2</v>
      </c>
      <c r="V263">
        <v>-28.989799999999999</v>
      </c>
      <c r="W263">
        <v>0</v>
      </c>
      <c r="X263">
        <v>0</v>
      </c>
      <c r="Y263">
        <v>0</v>
      </c>
    </row>
    <row r="264" spans="3:25" x14ac:dyDescent="0.25">
      <c r="C264">
        <v>11</v>
      </c>
      <c r="D264">
        <v>3.5</v>
      </c>
      <c r="E264" s="1">
        <v>-1359.9318000000001</v>
      </c>
      <c r="F264">
        <v>2.2235</v>
      </c>
      <c r="G264">
        <v>-1.14E-2</v>
      </c>
      <c r="H264">
        <v>0</v>
      </c>
      <c r="I264">
        <v>-3.9899999999999998E-2</v>
      </c>
      <c r="J264">
        <v>7.7821999999999996</v>
      </c>
      <c r="R264">
        <v>11</v>
      </c>
      <c r="S264">
        <v>3.5</v>
      </c>
      <c r="T264">
        <v>-966.65229999999997</v>
      </c>
      <c r="U264">
        <v>-1.0800000000000001E-2</v>
      </c>
      <c r="V264">
        <v>-28.989799999999999</v>
      </c>
      <c r="W264">
        <v>0</v>
      </c>
      <c r="X264">
        <v>-101.46420000000001</v>
      </c>
      <c r="Y264">
        <v>-3.7600000000000001E-2</v>
      </c>
    </row>
    <row r="265" spans="3:25" x14ac:dyDescent="0.25">
      <c r="C265">
        <v>12</v>
      </c>
      <c r="D265">
        <v>0</v>
      </c>
      <c r="E265">
        <v>-856.80930000000001</v>
      </c>
      <c r="F265">
        <v>2.2235</v>
      </c>
      <c r="G265">
        <v>-1.14E-2</v>
      </c>
      <c r="H265">
        <v>0</v>
      </c>
      <c r="I265">
        <v>0</v>
      </c>
      <c r="J265">
        <v>0</v>
      </c>
      <c r="R265">
        <v>12</v>
      </c>
      <c r="S265">
        <v>0</v>
      </c>
      <c r="T265">
        <v>-625.3451</v>
      </c>
      <c r="U265">
        <v>-1.0800000000000001E-2</v>
      </c>
      <c r="V265">
        <v>-28.915700000000001</v>
      </c>
      <c r="W265">
        <v>0</v>
      </c>
      <c r="X265">
        <v>0</v>
      </c>
      <c r="Y265">
        <v>0</v>
      </c>
    </row>
    <row r="266" spans="3:25" x14ac:dyDescent="0.25">
      <c r="C266">
        <v>12</v>
      </c>
      <c r="D266">
        <v>3.5</v>
      </c>
      <c r="E266">
        <v>-854.30830000000003</v>
      </c>
      <c r="F266">
        <v>2.2235</v>
      </c>
      <c r="G266">
        <v>-1.14E-2</v>
      </c>
      <c r="H266">
        <v>0</v>
      </c>
      <c r="I266">
        <v>-3.9899999999999998E-2</v>
      </c>
      <c r="J266">
        <v>7.7821999999999996</v>
      </c>
      <c r="R266">
        <v>12</v>
      </c>
      <c r="S266">
        <v>3.5</v>
      </c>
      <c r="T266">
        <v>-622.38059999999996</v>
      </c>
      <c r="U266">
        <v>-1.0800000000000001E-2</v>
      </c>
      <c r="V266">
        <v>-28.915700000000001</v>
      </c>
      <c r="W266">
        <v>0</v>
      </c>
      <c r="X266">
        <v>-101.20489999999999</v>
      </c>
      <c r="Y266">
        <v>-3.7600000000000001E-2</v>
      </c>
    </row>
    <row r="267" spans="3:25" x14ac:dyDescent="0.25">
      <c r="C267">
        <v>13</v>
      </c>
      <c r="D267">
        <v>0</v>
      </c>
      <c r="E267">
        <v>-792.81029999999998</v>
      </c>
      <c r="F267">
        <v>7.7821999999999996</v>
      </c>
      <c r="G267">
        <v>-3.9899999999999998E-2</v>
      </c>
      <c r="H267">
        <v>0</v>
      </c>
      <c r="I267">
        <v>0</v>
      </c>
      <c r="J267">
        <v>0</v>
      </c>
      <c r="R267">
        <v>13</v>
      </c>
      <c r="S267">
        <v>0</v>
      </c>
      <c r="T267">
        <v>-574.87210000000005</v>
      </c>
      <c r="U267">
        <v>-3.7600000000000001E-2</v>
      </c>
      <c r="V267">
        <v>-101.09869999999999</v>
      </c>
      <c r="W267">
        <v>0</v>
      </c>
      <c r="X267">
        <v>0</v>
      </c>
      <c r="Y267">
        <v>0</v>
      </c>
    </row>
    <row r="268" spans="3:25" x14ac:dyDescent="0.25">
      <c r="C268">
        <v>13</v>
      </c>
      <c r="D268">
        <v>3.5</v>
      </c>
      <c r="E268">
        <v>-790.30930000000001</v>
      </c>
      <c r="F268">
        <v>7.7821999999999996</v>
      </c>
      <c r="G268">
        <v>-3.9899999999999998E-2</v>
      </c>
      <c r="H268">
        <v>0</v>
      </c>
      <c r="I268">
        <v>-0.13969999999999999</v>
      </c>
      <c r="J268">
        <v>27.2377</v>
      </c>
      <c r="R268">
        <v>13</v>
      </c>
      <c r="S268">
        <v>3.5</v>
      </c>
      <c r="T268">
        <v>-571.9076</v>
      </c>
      <c r="U268">
        <v>-3.7600000000000001E-2</v>
      </c>
      <c r="V268">
        <v>-101.09869999999999</v>
      </c>
      <c r="W268">
        <v>0</v>
      </c>
      <c r="X268">
        <v>-353.84530000000001</v>
      </c>
      <c r="Y268">
        <v>-0.1318</v>
      </c>
    </row>
    <row r="269" spans="3:25" x14ac:dyDescent="0.25">
      <c r="C269">
        <v>14</v>
      </c>
      <c r="D269">
        <v>0</v>
      </c>
      <c r="E269">
        <v>-810.53970000000004</v>
      </c>
      <c r="F269">
        <v>7.7821999999999996</v>
      </c>
      <c r="G269">
        <v>-3.9899999999999998E-2</v>
      </c>
      <c r="H269">
        <v>0</v>
      </c>
      <c r="I269">
        <v>0</v>
      </c>
      <c r="J269">
        <v>0</v>
      </c>
      <c r="R269">
        <v>14</v>
      </c>
      <c r="S269">
        <v>0</v>
      </c>
      <c r="T269">
        <v>-589.62869999999998</v>
      </c>
      <c r="U269">
        <v>-3.7600000000000001E-2</v>
      </c>
      <c r="V269">
        <v>-101.0984</v>
      </c>
      <c r="W269">
        <v>0</v>
      </c>
      <c r="X269">
        <v>0</v>
      </c>
      <c r="Y269">
        <v>0</v>
      </c>
    </row>
    <row r="270" spans="3:25" x14ac:dyDescent="0.25">
      <c r="C270">
        <v>14</v>
      </c>
      <c r="D270">
        <v>3.5</v>
      </c>
      <c r="E270">
        <v>-808.03880000000004</v>
      </c>
      <c r="F270">
        <v>7.7821999999999996</v>
      </c>
      <c r="G270">
        <v>-3.9899999999999998E-2</v>
      </c>
      <c r="H270">
        <v>0</v>
      </c>
      <c r="I270">
        <v>-0.13969999999999999</v>
      </c>
      <c r="J270">
        <v>27.2377</v>
      </c>
      <c r="R270">
        <v>14</v>
      </c>
      <c r="S270">
        <v>3.5</v>
      </c>
      <c r="T270">
        <v>-586.66420000000005</v>
      </c>
      <c r="U270">
        <v>-3.7600000000000001E-2</v>
      </c>
      <c r="V270">
        <v>-101.0984</v>
      </c>
      <c r="W270">
        <v>0</v>
      </c>
      <c r="X270">
        <v>-353.84449999999998</v>
      </c>
      <c r="Y270">
        <v>-0.1318</v>
      </c>
    </row>
    <row r="271" spans="3:25" x14ac:dyDescent="0.25">
      <c r="C271">
        <v>15</v>
      </c>
      <c r="D271">
        <v>0</v>
      </c>
      <c r="E271" s="1">
        <v>-979.08090000000004</v>
      </c>
      <c r="F271">
        <v>7.7821999999999996</v>
      </c>
      <c r="G271">
        <v>-3.9899999999999998E-2</v>
      </c>
      <c r="H271">
        <v>0</v>
      </c>
      <c r="I271">
        <v>0</v>
      </c>
      <c r="J271">
        <v>0</v>
      </c>
      <c r="R271">
        <v>15</v>
      </c>
      <c r="S271">
        <v>0</v>
      </c>
      <c r="T271">
        <v>-704.38589999999999</v>
      </c>
      <c r="U271">
        <v>-3.7600000000000001E-2</v>
      </c>
      <c r="V271">
        <v>-101.12309999999999</v>
      </c>
      <c r="W271">
        <v>0</v>
      </c>
      <c r="X271">
        <v>0</v>
      </c>
      <c r="Y271">
        <v>0</v>
      </c>
    </row>
    <row r="272" spans="3:25" x14ac:dyDescent="0.25">
      <c r="C272">
        <v>15</v>
      </c>
      <c r="D272">
        <v>3.5</v>
      </c>
      <c r="E272" s="1">
        <v>-976.58</v>
      </c>
      <c r="F272">
        <v>7.7821999999999996</v>
      </c>
      <c r="G272">
        <v>-3.9899999999999998E-2</v>
      </c>
      <c r="H272">
        <v>0</v>
      </c>
      <c r="I272">
        <v>-0.13969999999999999</v>
      </c>
      <c r="J272">
        <v>27.2377</v>
      </c>
      <c r="R272">
        <v>15</v>
      </c>
      <c r="S272">
        <v>3.5</v>
      </c>
      <c r="T272">
        <v>-701.42139999999995</v>
      </c>
      <c r="U272">
        <v>-3.7600000000000001E-2</v>
      </c>
      <c r="V272">
        <v>-101.12309999999999</v>
      </c>
      <c r="W272">
        <v>0</v>
      </c>
      <c r="X272">
        <v>-353.93090000000001</v>
      </c>
      <c r="Y272">
        <v>-0.1318</v>
      </c>
    </row>
    <row r="273" spans="2:25" x14ac:dyDescent="0.25">
      <c r="B273">
        <v>312</v>
      </c>
      <c r="C273">
        <v>1</v>
      </c>
      <c r="D273">
        <v>0</v>
      </c>
      <c r="E273">
        <v>-849.91589999999997</v>
      </c>
      <c r="F273">
        <v>0</v>
      </c>
      <c r="G273">
        <v>0</v>
      </c>
      <c r="H273">
        <v>0</v>
      </c>
      <c r="I273">
        <v>0</v>
      </c>
      <c r="J273">
        <v>0</v>
      </c>
      <c r="Q273">
        <v>377</v>
      </c>
      <c r="R273">
        <v>1</v>
      </c>
      <c r="S273">
        <v>0</v>
      </c>
      <c r="T273">
        <v>-509.84519999999998</v>
      </c>
      <c r="U273">
        <v>0</v>
      </c>
      <c r="V273">
        <v>3.0599999999999999E-2</v>
      </c>
      <c r="W273">
        <v>0</v>
      </c>
      <c r="X273">
        <v>8.5599999999999996E-2</v>
      </c>
      <c r="Y273">
        <v>0</v>
      </c>
    </row>
    <row r="274" spans="2:25" x14ac:dyDescent="0.25">
      <c r="C274">
        <v>1</v>
      </c>
      <c r="D274">
        <v>3.5</v>
      </c>
      <c r="E274">
        <v>-847.41489999999999</v>
      </c>
      <c r="F274">
        <v>0</v>
      </c>
      <c r="G274">
        <v>0</v>
      </c>
      <c r="H274">
        <v>0</v>
      </c>
      <c r="I274">
        <v>0</v>
      </c>
      <c r="J274">
        <v>0</v>
      </c>
      <c r="R274">
        <v>1</v>
      </c>
      <c r="S274">
        <v>3.5</v>
      </c>
      <c r="T274">
        <v>-506.88069999999999</v>
      </c>
      <c r="U274">
        <v>0</v>
      </c>
      <c r="V274">
        <v>3.0599999999999999E-2</v>
      </c>
      <c r="W274">
        <v>0</v>
      </c>
      <c r="X274">
        <v>0.1928</v>
      </c>
      <c r="Y274">
        <v>0</v>
      </c>
    </row>
    <row r="275" spans="2:25" x14ac:dyDescent="0.25">
      <c r="C275">
        <v>2</v>
      </c>
      <c r="D275">
        <v>0</v>
      </c>
      <c r="E275" s="1">
        <v>-1203.4501</v>
      </c>
      <c r="F275">
        <v>0</v>
      </c>
      <c r="G275">
        <v>0</v>
      </c>
      <c r="H275">
        <v>0</v>
      </c>
      <c r="I275">
        <v>0</v>
      </c>
      <c r="J275">
        <v>0</v>
      </c>
      <c r="R275">
        <v>2</v>
      </c>
      <c r="S275">
        <v>0</v>
      </c>
      <c r="T275">
        <v>-718.04690000000005</v>
      </c>
      <c r="U275">
        <v>0</v>
      </c>
      <c r="V275">
        <v>3.1899999999999998E-2</v>
      </c>
      <c r="W275">
        <v>0</v>
      </c>
      <c r="X275">
        <v>0.251</v>
      </c>
      <c r="Y275">
        <v>0</v>
      </c>
    </row>
    <row r="276" spans="2:25" x14ac:dyDescent="0.25">
      <c r="C276">
        <v>2</v>
      </c>
      <c r="D276">
        <v>3.5</v>
      </c>
      <c r="E276" s="1">
        <v>-1200.9491</v>
      </c>
      <c r="F276">
        <v>0</v>
      </c>
      <c r="G276">
        <v>0</v>
      </c>
      <c r="H276">
        <v>0</v>
      </c>
      <c r="I276">
        <v>0</v>
      </c>
      <c r="J276">
        <v>0</v>
      </c>
      <c r="R276">
        <v>2</v>
      </c>
      <c r="S276">
        <v>3.5</v>
      </c>
      <c r="T276">
        <v>-715.08249999999998</v>
      </c>
      <c r="U276">
        <v>0</v>
      </c>
      <c r="V276">
        <v>3.1899999999999998E-2</v>
      </c>
      <c r="W276">
        <v>0</v>
      </c>
      <c r="X276">
        <v>0.36270000000000002</v>
      </c>
      <c r="Y276">
        <v>0</v>
      </c>
    </row>
    <row r="277" spans="2:25" x14ac:dyDescent="0.25">
      <c r="C277">
        <v>3</v>
      </c>
      <c r="D277">
        <v>0</v>
      </c>
      <c r="E277" s="1">
        <v>-996.36689999999999</v>
      </c>
      <c r="F277">
        <v>-3.1425000000000001</v>
      </c>
      <c r="G277">
        <v>7.3700000000000002E-2</v>
      </c>
      <c r="H277">
        <v>0</v>
      </c>
      <c r="I277">
        <v>-3.9899999999999998E-2</v>
      </c>
      <c r="J277">
        <v>7.8022999999999998</v>
      </c>
      <c r="R277">
        <v>3</v>
      </c>
      <c r="S277">
        <v>0</v>
      </c>
      <c r="T277">
        <v>-595.29459999999995</v>
      </c>
      <c r="U277">
        <v>5.8700000000000002E-2</v>
      </c>
      <c r="V277">
        <v>-39.731099999999998</v>
      </c>
      <c r="W277">
        <v>0</v>
      </c>
      <c r="X277">
        <v>64.756500000000003</v>
      </c>
      <c r="Y277">
        <v>-3.7600000000000001E-2</v>
      </c>
    </row>
    <row r="278" spans="2:25" x14ac:dyDescent="0.25">
      <c r="C278">
        <v>3</v>
      </c>
      <c r="D278">
        <v>3.5</v>
      </c>
      <c r="E278" s="1">
        <v>-993.86590000000001</v>
      </c>
      <c r="F278">
        <v>-3.1425000000000001</v>
      </c>
      <c r="G278">
        <v>7.3700000000000002E-2</v>
      </c>
      <c r="H278">
        <v>0</v>
      </c>
      <c r="I278">
        <v>0.218</v>
      </c>
      <c r="J278">
        <v>-3.1964000000000001</v>
      </c>
      <c r="R278">
        <v>3</v>
      </c>
      <c r="S278">
        <v>3.5</v>
      </c>
      <c r="T278">
        <v>-592.33010000000002</v>
      </c>
      <c r="U278">
        <v>5.8700000000000002E-2</v>
      </c>
      <c r="V278">
        <v>-39.731099999999998</v>
      </c>
      <c r="W278">
        <v>0</v>
      </c>
      <c r="X278">
        <v>-74.302400000000006</v>
      </c>
      <c r="Y278">
        <v>0.1678</v>
      </c>
    </row>
    <row r="279" spans="2:25" x14ac:dyDescent="0.25">
      <c r="C279">
        <v>4</v>
      </c>
      <c r="D279">
        <v>0</v>
      </c>
      <c r="E279" s="1">
        <v>-1150.4286999999999</v>
      </c>
      <c r="F279">
        <v>0</v>
      </c>
      <c r="G279">
        <v>0</v>
      </c>
      <c r="H279">
        <v>0</v>
      </c>
      <c r="I279">
        <v>0</v>
      </c>
      <c r="J279">
        <v>0</v>
      </c>
      <c r="R279">
        <v>4</v>
      </c>
      <c r="S279">
        <v>0</v>
      </c>
      <c r="T279">
        <v>-682.78869999999995</v>
      </c>
      <c r="U279">
        <v>0</v>
      </c>
      <c r="V279">
        <v>9.7999999999999997E-3</v>
      </c>
      <c r="W279">
        <v>0</v>
      </c>
      <c r="X279">
        <v>0.27589999999999998</v>
      </c>
      <c r="Y279">
        <v>0</v>
      </c>
    </row>
    <row r="280" spans="2:25" x14ac:dyDescent="0.25">
      <c r="C280">
        <v>4</v>
      </c>
      <c r="D280">
        <v>3.5</v>
      </c>
      <c r="E280" s="1">
        <v>-1147.9277</v>
      </c>
      <c r="F280">
        <v>0</v>
      </c>
      <c r="G280">
        <v>0</v>
      </c>
      <c r="H280">
        <v>0</v>
      </c>
      <c r="I280">
        <v>0</v>
      </c>
      <c r="J280">
        <v>0</v>
      </c>
      <c r="R280">
        <v>4</v>
      </c>
      <c r="S280">
        <v>3.5</v>
      </c>
      <c r="T280">
        <v>-679.82420000000002</v>
      </c>
      <c r="U280">
        <v>0</v>
      </c>
      <c r="V280">
        <v>9.7999999999999997E-3</v>
      </c>
      <c r="W280">
        <v>0</v>
      </c>
      <c r="X280">
        <v>0.31009999999999999</v>
      </c>
      <c r="Y280">
        <v>0</v>
      </c>
    </row>
    <row r="281" spans="2:25" x14ac:dyDescent="0.25">
      <c r="C281">
        <v>5</v>
      </c>
      <c r="D281">
        <v>0</v>
      </c>
      <c r="E281">
        <v>-830.03200000000004</v>
      </c>
      <c r="F281">
        <v>0</v>
      </c>
      <c r="G281">
        <v>0</v>
      </c>
      <c r="H281">
        <v>0</v>
      </c>
      <c r="I281">
        <v>0</v>
      </c>
      <c r="J281">
        <v>0</v>
      </c>
      <c r="R281">
        <v>5</v>
      </c>
      <c r="S281">
        <v>0</v>
      </c>
      <c r="T281">
        <v>-502.92410000000001</v>
      </c>
      <c r="U281">
        <v>0</v>
      </c>
      <c r="V281">
        <v>5.5199999999999999E-2</v>
      </c>
      <c r="W281">
        <v>0</v>
      </c>
      <c r="X281">
        <v>4.5600000000000002E-2</v>
      </c>
      <c r="Y281">
        <v>0</v>
      </c>
    </row>
    <row r="282" spans="2:25" x14ac:dyDescent="0.25">
      <c r="C282">
        <v>5</v>
      </c>
      <c r="D282">
        <v>3.5</v>
      </c>
      <c r="E282">
        <v>-827.53099999999995</v>
      </c>
      <c r="F282">
        <v>0</v>
      </c>
      <c r="G282">
        <v>0</v>
      </c>
      <c r="H282">
        <v>0</v>
      </c>
      <c r="I282">
        <v>0</v>
      </c>
      <c r="J282">
        <v>0</v>
      </c>
      <c r="R282">
        <v>5</v>
      </c>
      <c r="S282">
        <v>3.5</v>
      </c>
      <c r="T282">
        <v>-499.95960000000002</v>
      </c>
      <c r="U282">
        <v>0</v>
      </c>
      <c r="V282">
        <v>5.5199999999999999E-2</v>
      </c>
      <c r="W282">
        <v>0</v>
      </c>
      <c r="X282">
        <v>0.23899999999999999</v>
      </c>
      <c r="Y282">
        <v>0</v>
      </c>
    </row>
    <row r="283" spans="2:25" x14ac:dyDescent="0.25">
      <c r="C283">
        <v>6</v>
      </c>
      <c r="D283">
        <v>0</v>
      </c>
      <c r="E283">
        <v>-622.94870000000003</v>
      </c>
      <c r="F283">
        <v>-3.1425000000000001</v>
      </c>
      <c r="G283">
        <v>7.3700000000000002E-2</v>
      </c>
      <c r="H283">
        <v>0</v>
      </c>
      <c r="I283">
        <v>-3.9899999999999998E-2</v>
      </c>
      <c r="J283">
        <v>7.8022999999999998</v>
      </c>
      <c r="R283">
        <v>6</v>
      </c>
      <c r="S283">
        <v>0</v>
      </c>
      <c r="T283">
        <v>-380.17180000000002</v>
      </c>
      <c r="U283">
        <v>5.8700000000000002E-2</v>
      </c>
      <c r="V283">
        <v>-39.707799999999999</v>
      </c>
      <c r="W283">
        <v>0</v>
      </c>
      <c r="X283">
        <v>64.551100000000005</v>
      </c>
      <c r="Y283">
        <v>-3.7600000000000001E-2</v>
      </c>
    </row>
    <row r="284" spans="2:25" x14ac:dyDescent="0.25">
      <c r="C284">
        <v>6</v>
      </c>
      <c r="D284">
        <v>3.5</v>
      </c>
      <c r="E284">
        <v>-620.44770000000005</v>
      </c>
      <c r="F284">
        <v>-3.1425000000000001</v>
      </c>
      <c r="G284">
        <v>7.3700000000000002E-2</v>
      </c>
      <c r="H284">
        <v>0</v>
      </c>
      <c r="I284">
        <v>0.218</v>
      </c>
      <c r="J284">
        <v>-3.1964000000000001</v>
      </c>
      <c r="R284">
        <v>6</v>
      </c>
      <c r="S284">
        <v>3.5</v>
      </c>
      <c r="T284">
        <v>-377.2072</v>
      </c>
      <c r="U284">
        <v>5.8700000000000002E-2</v>
      </c>
      <c r="V284">
        <v>-39.707799999999999</v>
      </c>
      <c r="W284">
        <v>0</v>
      </c>
      <c r="X284">
        <v>-74.426100000000005</v>
      </c>
      <c r="Y284">
        <v>0.1678</v>
      </c>
    </row>
    <row r="285" spans="2:25" x14ac:dyDescent="0.25">
      <c r="C285">
        <v>7</v>
      </c>
      <c r="D285">
        <v>0</v>
      </c>
      <c r="E285" s="1">
        <v>-1058.4181000000001</v>
      </c>
      <c r="F285">
        <v>0</v>
      </c>
      <c r="G285">
        <v>0</v>
      </c>
      <c r="H285">
        <v>0</v>
      </c>
      <c r="I285">
        <v>0</v>
      </c>
      <c r="J285">
        <v>0</v>
      </c>
      <c r="R285">
        <v>7</v>
      </c>
      <c r="S285">
        <v>0</v>
      </c>
      <c r="T285">
        <v>-632.66769999999997</v>
      </c>
      <c r="U285">
        <v>0</v>
      </c>
      <c r="V285">
        <v>3.1099999999999999E-2</v>
      </c>
      <c r="W285">
        <v>0</v>
      </c>
      <c r="X285">
        <v>0.19220000000000001</v>
      </c>
      <c r="Y285">
        <v>0</v>
      </c>
    </row>
    <row r="286" spans="2:25" x14ac:dyDescent="0.25">
      <c r="C286">
        <v>7</v>
      </c>
      <c r="D286">
        <v>3.5</v>
      </c>
      <c r="E286" s="1">
        <v>-1055.9170999999999</v>
      </c>
      <c r="F286">
        <v>0</v>
      </c>
      <c r="G286">
        <v>0</v>
      </c>
      <c r="H286">
        <v>0</v>
      </c>
      <c r="I286">
        <v>0</v>
      </c>
      <c r="J286">
        <v>0</v>
      </c>
      <c r="R286">
        <v>7</v>
      </c>
      <c r="S286">
        <v>3.5</v>
      </c>
      <c r="T286">
        <v>-629.70320000000004</v>
      </c>
      <c r="U286">
        <v>0</v>
      </c>
      <c r="V286">
        <v>3.1099999999999999E-2</v>
      </c>
      <c r="W286">
        <v>0</v>
      </c>
      <c r="X286">
        <v>0.30099999999999999</v>
      </c>
      <c r="Y286">
        <v>0</v>
      </c>
    </row>
    <row r="287" spans="2:25" x14ac:dyDescent="0.25">
      <c r="C287">
        <v>8</v>
      </c>
      <c r="D287">
        <v>0</v>
      </c>
      <c r="E287">
        <v>-542.87549999999999</v>
      </c>
      <c r="F287">
        <v>-10.998699999999999</v>
      </c>
      <c r="G287">
        <v>0.25790000000000002</v>
      </c>
      <c r="H287">
        <v>0</v>
      </c>
      <c r="I287">
        <v>-0.13969999999999999</v>
      </c>
      <c r="J287">
        <v>27.308</v>
      </c>
      <c r="R287">
        <v>8</v>
      </c>
      <c r="S287">
        <v>0</v>
      </c>
      <c r="T287">
        <v>-327.55270000000002</v>
      </c>
      <c r="U287">
        <v>0.20549999999999999</v>
      </c>
      <c r="V287">
        <v>-139.12450000000001</v>
      </c>
      <c r="W287">
        <v>0</v>
      </c>
      <c r="X287">
        <v>225.89699999999999</v>
      </c>
      <c r="Y287">
        <v>-0.1318</v>
      </c>
    </row>
    <row r="288" spans="2:25" x14ac:dyDescent="0.25">
      <c r="C288">
        <v>8</v>
      </c>
      <c r="D288">
        <v>3.5</v>
      </c>
      <c r="E288">
        <v>-540.37450000000001</v>
      </c>
      <c r="F288">
        <v>-10.998699999999999</v>
      </c>
      <c r="G288">
        <v>0.25790000000000002</v>
      </c>
      <c r="H288">
        <v>0</v>
      </c>
      <c r="I288">
        <v>0.76290000000000002</v>
      </c>
      <c r="J288">
        <v>-11.1874</v>
      </c>
      <c r="R288">
        <v>8</v>
      </c>
      <c r="S288">
        <v>3.5</v>
      </c>
      <c r="T288">
        <v>-324.58819999999997</v>
      </c>
      <c r="U288">
        <v>0.20549999999999999</v>
      </c>
      <c r="V288">
        <v>-139.12450000000001</v>
      </c>
      <c r="W288">
        <v>0</v>
      </c>
      <c r="X288">
        <v>-261.03859999999997</v>
      </c>
      <c r="Y288">
        <v>0.58750000000000002</v>
      </c>
    </row>
    <row r="289" spans="2:25" x14ac:dyDescent="0.25">
      <c r="C289">
        <v>9</v>
      </c>
      <c r="D289">
        <v>0</v>
      </c>
      <c r="E289">
        <v>-565.05790000000002</v>
      </c>
      <c r="F289">
        <v>-10.998699999999999</v>
      </c>
      <c r="G289">
        <v>0.25790000000000002</v>
      </c>
      <c r="H289">
        <v>0</v>
      </c>
      <c r="I289">
        <v>-0.13969999999999999</v>
      </c>
      <c r="J289">
        <v>27.308</v>
      </c>
      <c r="R289">
        <v>9</v>
      </c>
      <c r="S289">
        <v>0</v>
      </c>
      <c r="T289">
        <v>-342.30360000000002</v>
      </c>
      <c r="U289">
        <v>0.20549999999999999</v>
      </c>
      <c r="V289">
        <v>-139.11519999999999</v>
      </c>
      <c r="W289">
        <v>0</v>
      </c>
      <c r="X289">
        <v>225.88659999999999</v>
      </c>
      <c r="Y289">
        <v>-0.1318</v>
      </c>
    </row>
    <row r="290" spans="2:25" x14ac:dyDescent="0.25">
      <c r="C290">
        <v>9</v>
      </c>
      <c r="D290">
        <v>3.5</v>
      </c>
      <c r="E290">
        <v>-562.55690000000004</v>
      </c>
      <c r="F290">
        <v>-10.998699999999999</v>
      </c>
      <c r="G290">
        <v>0.25790000000000002</v>
      </c>
      <c r="H290">
        <v>0</v>
      </c>
      <c r="I290">
        <v>0.76290000000000002</v>
      </c>
      <c r="J290">
        <v>-11.1874</v>
      </c>
      <c r="R290">
        <v>9</v>
      </c>
      <c r="S290">
        <v>3.5</v>
      </c>
      <c r="T290">
        <v>-339.33909999999997</v>
      </c>
      <c r="U290">
        <v>0.20549999999999999</v>
      </c>
      <c r="V290">
        <v>-139.11519999999999</v>
      </c>
      <c r="W290">
        <v>0</v>
      </c>
      <c r="X290">
        <v>-261.01659999999998</v>
      </c>
      <c r="Y290">
        <v>0.58750000000000002</v>
      </c>
    </row>
    <row r="291" spans="2:25" x14ac:dyDescent="0.25">
      <c r="C291">
        <v>10</v>
      </c>
      <c r="D291">
        <v>0</v>
      </c>
      <c r="E291">
        <v>-689.53060000000005</v>
      </c>
      <c r="F291">
        <v>-10.998699999999999</v>
      </c>
      <c r="G291">
        <v>0.25790000000000002</v>
      </c>
      <c r="H291">
        <v>0</v>
      </c>
      <c r="I291">
        <v>-0.13969999999999999</v>
      </c>
      <c r="J291">
        <v>27.308</v>
      </c>
      <c r="R291">
        <v>10</v>
      </c>
      <c r="S291">
        <v>0</v>
      </c>
      <c r="T291">
        <v>-414.01119999999997</v>
      </c>
      <c r="U291">
        <v>0.20549999999999999</v>
      </c>
      <c r="V291">
        <v>-139.12299999999999</v>
      </c>
      <c r="W291">
        <v>0</v>
      </c>
      <c r="X291">
        <v>225.95509999999999</v>
      </c>
      <c r="Y291">
        <v>-0.1318</v>
      </c>
    </row>
    <row r="292" spans="2:25" x14ac:dyDescent="0.25">
      <c r="C292">
        <v>10</v>
      </c>
      <c r="D292">
        <v>3.5</v>
      </c>
      <c r="E292">
        <v>-687.02970000000005</v>
      </c>
      <c r="F292">
        <v>-10.998699999999999</v>
      </c>
      <c r="G292">
        <v>0.25790000000000002</v>
      </c>
      <c r="H292">
        <v>0</v>
      </c>
      <c r="I292">
        <v>0.76290000000000002</v>
      </c>
      <c r="J292">
        <v>-11.1874</v>
      </c>
      <c r="R292">
        <v>10</v>
      </c>
      <c r="S292">
        <v>3.5</v>
      </c>
      <c r="T292">
        <v>-411.04669999999999</v>
      </c>
      <c r="U292">
        <v>0.20549999999999999</v>
      </c>
      <c r="V292">
        <v>-139.12299999999999</v>
      </c>
      <c r="W292">
        <v>0</v>
      </c>
      <c r="X292">
        <v>-260.97539999999998</v>
      </c>
      <c r="Y292">
        <v>0.58750000000000002</v>
      </c>
    </row>
    <row r="293" spans="2:25" x14ac:dyDescent="0.25">
      <c r="C293">
        <v>11</v>
      </c>
      <c r="D293">
        <v>0</v>
      </c>
      <c r="E293" s="1">
        <v>-1198.0399</v>
      </c>
      <c r="F293">
        <v>-3.1425000000000001</v>
      </c>
      <c r="G293">
        <v>7.3700000000000002E-2</v>
      </c>
      <c r="H293">
        <v>0</v>
      </c>
      <c r="I293">
        <v>-3.9899999999999998E-2</v>
      </c>
      <c r="J293">
        <v>7.8022999999999998</v>
      </c>
      <c r="R293">
        <v>11</v>
      </c>
      <c r="S293">
        <v>0</v>
      </c>
      <c r="T293">
        <v>-714.70039999999995</v>
      </c>
      <c r="U293">
        <v>5.8700000000000002E-2</v>
      </c>
      <c r="V293">
        <v>-39.723700000000001</v>
      </c>
      <c r="W293">
        <v>0</v>
      </c>
      <c r="X293">
        <v>64.776899999999998</v>
      </c>
      <c r="Y293">
        <v>-3.7600000000000001E-2</v>
      </c>
    </row>
    <row r="294" spans="2:25" x14ac:dyDescent="0.25">
      <c r="C294">
        <v>11</v>
      </c>
      <c r="D294">
        <v>3.5</v>
      </c>
      <c r="E294" s="1">
        <v>-1195.5389</v>
      </c>
      <c r="F294">
        <v>-3.1425000000000001</v>
      </c>
      <c r="G294">
        <v>7.3700000000000002E-2</v>
      </c>
      <c r="H294">
        <v>0</v>
      </c>
      <c r="I294">
        <v>0.218</v>
      </c>
      <c r="J294">
        <v>-3.1964000000000001</v>
      </c>
      <c r="R294">
        <v>11</v>
      </c>
      <c r="S294">
        <v>3.5</v>
      </c>
      <c r="T294">
        <v>-711.73599999999999</v>
      </c>
      <c r="U294">
        <v>5.8700000000000002E-2</v>
      </c>
      <c r="V294">
        <v>-39.723700000000001</v>
      </c>
      <c r="W294">
        <v>0</v>
      </c>
      <c r="X294">
        <v>-74.255899999999997</v>
      </c>
      <c r="Y294">
        <v>0.1678</v>
      </c>
    </row>
    <row r="295" spans="2:25" x14ac:dyDescent="0.25">
      <c r="C295">
        <v>12</v>
      </c>
      <c r="D295">
        <v>0</v>
      </c>
      <c r="E295">
        <v>-824.62159999999994</v>
      </c>
      <c r="F295">
        <v>-3.1425000000000001</v>
      </c>
      <c r="G295">
        <v>7.3700000000000002E-2</v>
      </c>
      <c r="H295">
        <v>0</v>
      </c>
      <c r="I295">
        <v>-3.9899999999999998E-2</v>
      </c>
      <c r="J295">
        <v>7.8022999999999998</v>
      </c>
      <c r="R295">
        <v>12</v>
      </c>
      <c r="S295">
        <v>0</v>
      </c>
      <c r="T295">
        <v>-499.57749999999999</v>
      </c>
      <c r="U295">
        <v>5.8700000000000002E-2</v>
      </c>
      <c r="V295">
        <v>-39.700299999999999</v>
      </c>
      <c r="W295">
        <v>0</v>
      </c>
      <c r="X295">
        <v>64.5715</v>
      </c>
      <c r="Y295">
        <v>-3.7600000000000001E-2</v>
      </c>
    </row>
    <row r="296" spans="2:25" x14ac:dyDescent="0.25">
      <c r="C296">
        <v>12</v>
      </c>
      <c r="D296">
        <v>3.5</v>
      </c>
      <c r="E296">
        <v>-822.12070000000006</v>
      </c>
      <c r="F296">
        <v>-3.1425000000000001</v>
      </c>
      <c r="G296">
        <v>7.3700000000000002E-2</v>
      </c>
      <c r="H296">
        <v>0</v>
      </c>
      <c r="I296">
        <v>0.218</v>
      </c>
      <c r="J296">
        <v>-3.1964000000000001</v>
      </c>
      <c r="R296">
        <v>12</v>
      </c>
      <c r="S296">
        <v>3.5</v>
      </c>
      <c r="T296">
        <v>-496.613</v>
      </c>
      <c r="U296">
        <v>5.8700000000000002E-2</v>
      </c>
      <c r="V296">
        <v>-39.700299999999999</v>
      </c>
      <c r="W296">
        <v>0</v>
      </c>
      <c r="X296">
        <v>-74.3797</v>
      </c>
      <c r="Y296">
        <v>0.1678</v>
      </c>
    </row>
    <row r="297" spans="2:25" x14ac:dyDescent="0.25">
      <c r="C297">
        <v>13</v>
      </c>
      <c r="D297">
        <v>0</v>
      </c>
      <c r="E297">
        <v>-744.54849999999999</v>
      </c>
      <c r="F297">
        <v>-10.998699999999999</v>
      </c>
      <c r="G297">
        <v>0.25790000000000002</v>
      </c>
      <c r="H297">
        <v>0</v>
      </c>
      <c r="I297">
        <v>-0.13969999999999999</v>
      </c>
      <c r="J297">
        <v>27.308</v>
      </c>
      <c r="R297">
        <v>13</v>
      </c>
      <c r="S297">
        <v>0</v>
      </c>
      <c r="T297">
        <v>-446.95850000000002</v>
      </c>
      <c r="U297">
        <v>0.20549999999999999</v>
      </c>
      <c r="V297">
        <v>-139.11709999999999</v>
      </c>
      <c r="W297">
        <v>0</v>
      </c>
      <c r="X297">
        <v>225.91739999999999</v>
      </c>
      <c r="Y297">
        <v>-0.1318</v>
      </c>
    </row>
    <row r="298" spans="2:25" x14ac:dyDescent="0.25">
      <c r="C298">
        <v>13</v>
      </c>
      <c r="D298">
        <v>3.5</v>
      </c>
      <c r="E298">
        <v>-742.04750000000001</v>
      </c>
      <c r="F298">
        <v>-10.998699999999999</v>
      </c>
      <c r="G298">
        <v>0.25790000000000002</v>
      </c>
      <c r="H298">
        <v>0</v>
      </c>
      <c r="I298">
        <v>0.76290000000000002</v>
      </c>
      <c r="J298">
        <v>-11.1874</v>
      </c>
      <c r="R298">
        <v>13</v>
      </c>
      <c r="S298">
        <v>3.5</v>
      </c>
      <c r="T298">
        <v>-443.99400000000003</v>
      </c>
      <c r="U298">
        <v>0.20549999999999999</v>
      </c>
      <c r="V298">
        <v>-139.11709999999999</v>
      </c>
      <c r="W298">
        <v>0</v>
      </c>
      <c r="X298">
        <v>-260.99220000000003</v>
      </c>
      <c r="Y298">
        <v>0.58750000000000002</v>
      </c>
    </row>
    <row r="299" spans="2:25" x14ac:dyDescent="0.25">
      <c r="C299">
        <v>14</v>
      </c>
      <c r="D299">
        <v>0</v>
      </c>
      <c r="E299">
        <v>-766.73090000000002</v>
      </c>
      <c r="F299">
        <v>-10.998699999999999</v>
      </c>
      <c r="G299">
        <v>0.25790000000000002</v>
      </c>
      <c r="H299">
        <v>0</v>
      </c>
      <c r="I299">
        <v>-0.13969999999999999</v>
      </c>
      <c r="J299">
        <v>27.308</v>
      </c>
      <c r="R299">
        <v>14</v>
      </c>
      <c r="S299">
        <v>0</v>
      </c>
      <c r="T299">
        <v>-461.70940000000002</v>
      </c>
      <c r="U299">
        <v>0.20549999999999999</v>
      </c>
      <c r="V299">
        <v>-139.1078</v>
      </c>
      <c r="W299">
        <v>0</v>
      </c>
      <c r="X299">
        <v>225.90700000000001</v>
      </c>
      <c r="Y299">
        <v>-0.1318</v>
      </c>
    </row>
    <row r="300" spans="2:25" x14ac:dyDescent="0.25">
      <c r="C300">
        <v>14</v>
      </c>
      <c r="D300">
        <v>3.5</v>
      </c>
      <c r="E300">
        <v>-764.22990000000004</v>
      </c>
      <c r="F300">
        <v>-10.998699999999999</v>
      </c>
      <c r="G300">
        <v>0.25790000000000002</v>
      </c>
      <c r="H300">
        <v>0</v>
      </c>
      <c r="I300">
        <v>0.76290000000000002</v>
      </c>
      <c r="J300">
        <v>-11.1874</v>
      </c>
      <c r="R300">
        <v>14</v>
      </c>
      <c r="S300">
        <v>3.5</v>
      </c>
      <c r="T300">
        <v>-458.74489999999997</v>
      </c>
      <c r="U300">
        <v>0.20549999999999999</v>
      </c>
      <c r="V300">
        <v>-139.1078</v>
      </c>
      <c r="W300">
        <v>0</v>
      </c>
      <c r="X300">
        <v>-260.97019999999998</v>
      </c>
      <c r="Y300">
        <v>0.58750000000000002</v>
      </c>
    </row>
    <row r="301" spans="2:25" x14ac:dyDescent="0.25">
      <c r="C301">
        <v>15</v>
      </c>
      <c r="D301">
        <v>0</v>
      </c>
      <c r="E301">
        <v>-891.20360000000005</v>
      </c>
      <c r="F301">
        <v>-10.998699999999999</v>
      </c>
      <c r="G301">
        <v>0.25790000000000002</v>
      </c>
      <c r="H301">
        <v>0</v>
      </c>
      <c r="I301">
        <v>-0.13969999999999999</v>
      </c>
      <c r="J301">
        <v>27.308</v>
      </c>
      <c r="R301">
        <v>15</v>
      </c>
      <c r="S301">
        <v>0</v>
      </c>
      <c r="T301">
        <v>-533.41700000000003</v>
      </c>
      <c r="U301">
        <v>0.20549999999999999</v>
      </c>
      <c r="V301">
        <v>-139.1155</v>
      </c>
      <c r="W301">
        <v>0</v>
      </c>
      <c r="X301">
        <v>225.97550000000001</v>
      </c>
      <c r="Y301">
        <v>-0.1318</v>
      </c>
    </row>
    <row r="302" spans="2:25" x14ac:dyDescent="0.25">
      <c r="C302">
        <v>15</v>
      </c>
      <c r="D302">
        <v>3.5</v>
      </c>
      <c r="E302">
        <v>-888.70259999999996</v>
      </c>
      <c r="F302">
        <v>-10.998699999999999</v>
      </c>
      <c r="G302">
        <v>0.25790000000000002</v>
      </c>
      <c r="H302">
        <v>0</v>
      </c>
      <c r="I302">
        <v>0.76290000000000002</v>
      </c>
      <c r="J302">
        <v>-11.1874</v>
      </c>
      <c r="R302">
        <v>15</v>
      </c>
      <c r="S302">
        <v>3.5</v>
      </c>
      <c r="T302">
        <v>-530.45249999999999</v>
      </c>
      <c r="U302">
        <v>0.20549999999999999</v>
      </c>
      <c r="V302">
        <v>-139.1155</v>
      </c>
      <c r="W302">
        <v>0</v>
      </c>
      <c r="X302">
        <v>-260.9289</v>
      </c>
      <c r="Y302">
        <v>0.58750000000000002</v>
      </c>
    </row>
    <row r="303" spans="2:25" x14ac:dyDescent="0.25">
      <c r="B303">
        <v>326</v>
      </c>
      <c r="C303">
        <v>1</v>
      </c>
      <c r="D303">
        <v>0</v>
      </c>
      <c r="E303">
        <v>-899.12360000000001</v>
      </c>
      <c r="F303">
        <v>0</v>
      </c>
      <c r="G303">
        <v>0</v>
      </c>
      <c r="H303">
        <v>0</v>
      </c>
      <c r="I303">
        <v>0</v>
      </c>
      <c r="J303">
        <v>0</v>
      </c>
      <c r="Q303">
        <v>430</v>
      </c>
      <c r="R303">
        <v>1</v>
      </c>
      <c r="S303">
        <v>0</v>
      </c>
      <c r="T303">
        <v>-370.86579999999998</v>
      </c>
      <c r="U303">
        <v>0</v>
      </c>
      <c r="V303">
        <v>6.4999999999999997E-3</v>
      </c>
      <c r="W303">
        <v>0</v>
      </c>
      <c r="X303">
        <v>-1.1299999999999999E-2</v>
      </c>
      <c r="Y303">
        <v>0</v>
      </c>
    </row>
    <row r="304" spans="2:25" x14ac:dyDescent="0.25">
      <c r="C304">
        <v>1</v>
      </c>
      <c r="D304">
        <v>3.5</v>
      </c>
      <c r="E304">
        <v>-896.62260000000003</v>
      </c>
      <c r="F304">
        <v>0</v>
      </c>
      <c r="G304">
        <v>0</v>
      </c>
      <c r="H304">
        <v>0</v>
      </c>
      <c r="I304">
        <v>0</v>
      </c>
      <c r="J304">
        <v>0</v>
      </c>
      <c r="R304">
        <v>1</v>
      </c>
      <c r="S304">
        <v>1.75</v>
      </c>
      <c r="T304">
        <v>-369.3836</v>
      </c>
      <c r="U304">
        <v>0</v>
      </c>
      <c r="V304">
        <v>6.4999999999999997E-3</v>
      </c>
      <c r="W304">
        <v>0</v>
      </c>
      <c r="X304">
        <v>0</v>
      </c>
      <c r="Y304">
        <v>0</v>
      </c>
    </row>
    <row r="305" spans="3:25" x14ac:dyDescent="0.25">
      <c r="C305">
        <v>2</v>
      </c>
      <c r="D305">
        <v>0</v>
      </c>
      <c r="E305" s="1">
        <v>-1366.7570000000001</v>
      </c>
      <c r="F305">
        <v>0</v>
      </c>
      <c r="G305">
        <v>0</v>
      </c>
      <c r="H305">
        <v>0</v>
      </c>
      <c r="I305">
        <v>0</v>
      </c>
      <c r="J305">
        <v>0</v>
      </c>
      <c r="R305">
        <v>2</v>
      </c>
      <c r="S305">
        <v>0</v>
      </c>
      <c r="T305">
        <v>-527.83119999999997</v>
      </c>
      <c r="U305">
        <v>0</v>
      </c>
      <c r="V305">
        <v>2.3699999999999999E-2</v>
      </c>
      <c r="W305">
        <v>0</v>
      </c>
      <c r="X305">
        <v>-4.1500000000000002E-2</v>
      </c>
      <c r="Y305">
        <v>0</v>
      </c>
    </row>
    <row r="306" spans="3:25" x14ac:dyDescent="0.25">
      <c r="C306">
        <v>2</v>
      </c>
      <c r="D306">
        <v>3.5</v>
      </c>
      <c r="E306" s="1">
        <v>-1364.2560000000001</v>
      </c>
      <c r="F306">
        <v>0</v>
      </c>
      <c r="G306">
        <v>0</v>
      </c>
      <c r="H306">
        <v>0</v>
      </c>
      <c r="I306">
        <v>0</v>
      </c>
      <c r="J306">
        <v>0</v>
      </c>
      <c r="R306">
        <v>2</v>
      </c>
      <c r="S306">
        <v>1.75</v>
      </c>
      <c r="T306">
        <v>-526.34889999999996</v>
      </c>
      <c r="U306">
        <v>0</v>
      </c>
      <c r="V306">
        <v>2.3699999999999999E-2</v>
      </c>
      <c r="W306">
        <v>0</v>
      </c>
      <c r="X306">
        <v>0</v>
      </c>
      <c r="Y306">
        <v>0</v>
      </c>
    </row>
    <row r="307" spans="3:25" x14ac:dyDescent="0.25">
      <c r="C307">
        <v>3</v>
      </c>
      <c r="D307">
        <v>0</v>
      </c>
      <c r="E307" s="1">
        <v>-1149.683</v>
      </c>
      <c r="F307">
        <v>2.2235</v>
      </c>
      <c r="G307">
        <v>-1.14E-2</v>
      </c>
      <c r="H307">
        <v>0</v>
      </c>
      <c r="I307">
        <v>0</v>
      </c>
      <c r="J307">
        <v>0</v>
      </c>
      <c r="R307">
        <v>3</v>
      </c>
      <c r="S307">
        <v>0</v>
      </c>
      <c r="T307">
        <v>-437.14800000000002</v>
      </c>
      <c r="U307">
        <v>-7.0099999999999996E-2</v>
      </c>
      <c r="V307">
        <v>-19.228100000000001</v>
      </c>
      <c r="W307">
        <v>0</v>
      </c>
      <c r="X307">
        <v>33.649099999999997</v>
      </c>
      <c r="Y307">
        <v>0.1678</v>
      </c>
    </row>
    <row r="308" spans="3:25" x14ac:dyDescent="0.25">
      <c r="C308">
        <v>3</v>
      </c>
      <c r="D308">
        <v>3.5</v>
      </c>
      <c r="E308" s="1">
        <v>-1147.182</v>
      </c>
      <c r="F308">
        <v>2.2235</v>
      </c>
      <c r="G308">
        <v>-1.14E-2</v>
      </c>
      <c r="H308">
        <v>0</v>
      </c>
      <c r="I308">
        <v>-3.9899999999999998E-2</v>
      </c>
      <c r="J308">
        <v>7.7821999999999996</v>
      </c>
      <c r="R308">
        <v>3</v>
      </c>
      <c r="S308">
        <v>1.75</v>
      </c>
      <c r="T308">
        <v>-435.66579999999999</v>
      </c>
      <c r="U308">
        <v>-7.0099999999999996E-2</v>
      </c>
      <c r="V308">
        <v>-19.228100000000001</v>
      </c>
      <c r="W308">
        <v>0</v>
      </c>
      <c r="X308">
        <v>0</v>
      </c>
      <c r="Y308">
        <v>4.5100000000000001E-2</v>
      </c>
    </row>
    <row r="309" spans="3:25" x14ac:dyDescent="0.25">
      <c r="C309">
        <v>4</v>
      </c>
      <c r="D309">
        <v>0</v>
      </c>
      <c r="E309" s="1">
        <v>-1324.3793000000001</v>
      </c>
      <c r="F309">
        <v>0</v>
      </c>
      <c r="G309">
        <v>0</v>
      </c>
      <c r="H309">
        <v>0</v>
      </c>
      <c r="I309">
        <v>0</v>
      </c>
      <c r="J309">
        <v>0</v>
      </c>
      <c r="R309">
        <v>4</v>
      </c>
      <c r="S309">
        <v>0</v>
      </c>
      <c r="T309">
        <v>-492.62349999999998</v>
      </c>
      <c r="U309">
        <v>0</v>
      </c>
      <c r="V309">
        <v>2.81E-2</v>
      </c>
      <c r="W309">
        <v>0</v>
      </c>
      <c r="X309">
        <v>-4.9200000000000001E-2</v>
      </c>
      <c r="Y309">
        <v>0</v>
      </c>
    </row>
    <row r="310" spans="3:25" x14ac:dyDescent="0.25">
      <c r="C310">
        <v>4</v>
      </c>
      <c r="D310">
        <v>3.5</v>
      </c>
      <c r="E310" s="1">
        <v>-1321.8783000000001</v>
      </c>
      <c r="F310">
        <v>0</v>
      </c>
      <c r="G310">
        <v>0</v>
      </c>
      <c r="H310">
        <v>0</v>
      </c>
      <c r="I310">
        <v>0</v>
      </c>
      <c r="J310">
        <v>0</v>
      </c>
      <c r="R310">
        <v>4</v>
      </c>
      <c r="S310">
        <v>1.75</v>
      </c>
      <c r="T310">
        <v>-491.1413</v>
      </c>
      <c r="U310">
        <v>0</v>
      </c>
      <c r="V310">
        <v>2.81E-2</v>
      </c>
      <c r="W310">
        <v>0</v>
      </c>
      <c r="X310">
        <v>0</v>
      </c>
      <c r="Y310">
        <v>0</v>
      </c>
    </row>
    <row r="311" spans="3:25" x14ac:dyDescent="0.25">
      <c r="C311">
        <v>5</v>
      </c>
      <c r="D311">
        <v>0</v>
      </c>
      <c r="E311">
        <v>-861.13340000000005</v>
      </c>
      <c r="F311">
        <v>0</v>
      </c>
      <c r="G311">
        <v>0</v>
      </c>
      <c r="H311">
        <v>0</v>
      </c>
      <c r="I311">
        <v>0</v>
      </c>
      <c r="J311">
        <v>0</v>
      </c>
      <c r="R311">
        <v>5</v>
      </c>
      <c r="S311">
        <v>0</v>
      </c>
      <c r="T311">
        <v>-377.72919999999999</v>
      </c>
      <c r="U311">
        <v>0</v>
      </c>
      <c r="V311">
        <v>2.9999999999999997E-4</v>
      </c>
      <c r="W311">
        <v>0</v>
      </c>
      <c r="X311">
        <v>-5.0000000000000001E-4</v>
      </c>
      <c r="Y311">
        <v>0</v>
      </c>
    </row>
    <row r="312" spans="3:25" x14ac:dyDescent="0.25">
      <c r="C312">
        <v>5</v>
      </c>
      <c r="D312">
        <v>3.5</v>
      </c>
      <c r="E312">
        <v>-858.63239999999996</v>
      </c>
      <c r="F312">
        <v>0</v>
      </c>
      <c r="G312">
        <v>0</v>
      </c>
      <c r="H312">
        <v>0</v>
      </c>
      <c r="I312">
        <v>0</v>
      </c>
      <c r="J312">
        <v>0</v>
      </c>
      <c r="R312">
        <v>5</v>
      </c>
      <c r="S312">
        <v>1.75</v>
      </c>
      <c r="T312">
        <v>-376.24689999999998</v>
      </c>
      <c r="U312">
        <v>0</v>
      </c>
      <c r="V312">
        <v>2.9999999999999997E-4</v>
      </c>
      <c r="W312">
        <v>0</v>
      </c>
      <c r="X312">
        <v>0</v>
      </c>
      <c r="Y312">
        <v>0</v>
      </c>
    </row>
    <row r="313" spans="3:25" x14ac:dyDescent="0.25">
      <c r="C313">
        <v>6</v>
      </c>
      <c r="D313">
        <v>0</v>
      </c>
      <c r="E313">
        <v>-644.05939999999998</v>
      </c>
      <c r="F313">
        <v>2.2235</v>
      </c>
      <c r="G313">
        <v>-1.14E-2</v>
      </c>
      <c r="H313">
        <v>0</v>
      </c>
      <c r="I313">
        <v>0</v>
      </c>
      <c r="J313">
        <v>0</v>
      </c>
      <c r="R313">
        <v>6</v>
      </c>
      <c r="S313">
        <v>0</v>
      </c>
      <c r="T313">
        <v>-287.04599999999999</v>
      </c>
      <c r="U313">
        <v>-7.0099999999999996E-2</v>
      </c>
      <c r="V313">
        <v>-19.2515</v>
      </c>
      <c r="W313">
        <v>0</v>
      </c>
      <c r="X313">
        <v>33.690199999999997</v>
      </c>
      <c r="Y313">
        <v>0.1678</v>
      </c>
    </row>
    <row r="314" spans="3:25" x14ac:dyDescent="0.25">
      <c r="C314">
        <v>6</v>
      </c>
      <c r="D314">
        <v>3.5</v>
      </c>
      <c r="E314">
        <v>-641.55849999999998</v>
      </c>
      <c r="F314">
        <v>2.2235</v>
      </c>
      <c r="G314">
        <v>-1.14E-2</v>
      </c>
      <c r="H314">
        <v>0</v>
      </c>
      <c r="I314">
        <v>-3.9899999999999998E-2</v>
      </c>
      <c r="J314">
        <v>7.7821999999999996</v>
      </c>
      <c r="R314">
        <v>6</v>
      </c>
      <c r="S314">
        <v>1.75</v>
      </c>
      <c r="T314">
        <v>-285.56380000000001</v>
      </c>
      <c r="U314">
        <v>-7.0099999999999996E-2</v>
      </c>
      <c r="V314">
        <v>-19.2515</v>
      </c>
      <c r="W314">
        <v>0</v>
      </c>
      <c r="X314">
        <v>0</v>
      </c>
      <c r="Y314">
        <v>4.5100000000000001E-2</v>
      </c>
    </row>
    <row r="315" spans="3:25" x14ac:dyDescent="0.25">
      <c r="C315">
        <v>7</v>
      </c>
      <c r="D315">
        <v>0</v>
      </c>
      <c r="E315" s="1">
        <v>-1181.7836</v>
      </c>
      <c r="F315">
        <v>0</v>
      </c>
      <c r="G315">
        <v>0</v>
      </c>
      <c r="H315">
        <v>0</v>
      </c>
      <c r="I315">
        <v>0</v>
      </c>
      <c r="J315">
        <v>0</v>
      </c>
      <c r="R315">
        <v>7</v>
      </c>
      <c r="S315">
        <v>0</v>
      </c>
      <c r="T315">
        <v>-464.14519999999999</v>
      </c>
      <c r="U315">
        <v>0</v>
      </c>
      <c r="V315">
        <v>1.7600000000000001E-2</v>
      </c>
      <c r="W315">
        <v>0</v>
      </c>
      <c r="X315">
        <v>-3.0800000000000001E-2</v>
      </c>
      <c r="Y315">
        <v>0</v>
      </c>
    </row>
    <row r="316" spans="3:25" x14ac:dyDescent="0.25">
      <c r="C316">
        <v>7</v>
      </c>
      <c r="D316">
        <v>3.5</v>
      </c>
      <c r="E316" s="1">
        <v>-1179.2826</v>
      </c>
      <c r="F316">
        <v>0</v>
      </c>
      <c r="G316">
        <v>0</v>
      </c>
      <c r="H316">
        <v>0</v>
      </c>
      <c r="I316">
        <v>0</v>
      </c>
      <c r="J316">
        <v>0</v>
      </c>
      <c r="R316">
        <v>7</v>
      </c>
      <c r="S316">
        <v>1.75</v>
      </c>
      <c r="T316">
        <v>-462.66300000000001</v>
      </c>
      <c r="U316">
        <v>0</v>
      </c>
      <c r="V316">
        <v>1.7600000000000001E-2</v>
      </c>
      <c r="W316">
        <v>0</v>
      </c>
      <c r="X316">
        <v>0</v>
      </c>
      <c r="Y316">
        <v>0</v>
      </c>
    </row>
    <row r="317" spans="3:25" x14ac:dyDescent="0.25">
      <c r="C317">
        <v>8</v>
      </c>
      <c r="D317">
        <v>0</v>
      </c>
      <c r="E317">
        <v>-580.06050000000005</v>
      </c>
      <c r="F317">
        <v>7.7821999999999996</v>
      </c>
      <c r="G317">
        <v>-3.9899999999999998E-2</v>
      </c>
      <c r="H317">
        <v>0</v>
      </c>
      <c r="I317">
        <v>0</v>
      </c>
      <c r="J317">
        <v>0</v>
      </c>
      <c r="R317">
        <v>8</v>
      </c>
      <c r="S317">
        <v>0</v>
      </c>
      <c r="T317">
        <v>-233.88329999999999</v>
      </c>
      <c r="U317">
        <v>-0.24540000000000001</v>
      </c>
      <c r="V317">
        <v>-67.371700000000004</v>
      </c>
      <c r="W317">
        <v>0</v>
      </c>
      <c r="X317">
        <v>117.9006</v>
      </c>
      <c r="Y317">
        <v>0.58750000000000002</v>
      </c>
    </row>
    <row r="318" spans="3:25" x14ac:dyDescent="0.25">
      <c r="C318">
        <v>8</v>
      </c>
      <c r="D318">
        <v>3.5</v>
      </c>
      <c r="E318">
        <v>-577.55949999999996</v>
      </c>
      <c r="F318">
        <v>7.7821999999999996</v>
      </c>
      <c r="G318">
        <v>-3.9899999999999998E-2</v>
      </c>
      <c r="H318">
        <v>0</v>
      </c>
      <c r="I318">
        <v>-0.13950000000000001</v>
      </c>
      <c r="J318">
        <v>27.2377</v>
      </c>
      <c r="R318">
        <v>8</v>
      </c>
      <c r="S318">
        <v>1.75</v>
      </c>
      <c r="T318">
        <v>-232.40100000000001</v>
      </c>
      <c r="U318">
        <v>-0.24540000000000001</v>
      </c>
      <c r="V318">
        <v>-67.371700000000004</v>
      </c>
      <c r="W318">
        <v>0</v>
      </c>
      <c r="X318">
        <v>0</v>
      </c>
      <c r="Y318">
        <v>0.15790000000000001</v>
      </c>
    </row>
    <row r="319" spans="3:25" x14ac:dyDescent="0.25">
      <c r="C319">
        <v>9</v>
      </c>
      <c r="D319">
        <v>0</v>
      </c>
      <c r="E319">
        <v>-597.78989999999999</v>
      </c>
      <c r="F319">
        <v>7.7821999999999996</v>
      </c>
      <c r="G319">
        <v>-3.9899999999999998E-2</v>
      </c>
      <c r="H319">
        <v>0</v>
      </c>
      <c r="I319">
        <v>0</v>
      </c>
      <c r="J319">
        <v>0</v>
      </c>
      <c r="R319">
        <v>9</v>
      </c>
      <c r="S319">
        <v>0</v>
      </c>
      <c r="T319">
        <v>-248.6131</v>
      </c>
      <c r="U319">
        <v>-0.24540000000000001</v>
      </c>
      <c r="V319">
        <v>-67.373599999999996</v>
      </c>
      <c r="W319">
        <v>0</v>
      </c>
      <c r="X319">
        <v>117.9038</v>
      </c>
      <c r="Y319">
        <v>0.58750000000000002</v>
      </c>
    </row>
    <row r="320" spans="3:25" x14ac:dyDescent="0.25">
      <c r="C320">
        <v>9</v>
      </c>
      <c r="D320">
        <v>3.5</v>
      </c>
      <c r="E320">
        <v>-595.28890000000001</v>
      </c>
      <c r="F320">
        <v>7.7821999999999996</v>
      </c>
      <c r="G320">
        <v>-3.9899999999999998E-2</v>
      </c>
      <c r="H320">
        <v>0</v>
      </c>
      <c r="I320">
        <v>-0.13950000000000001</v>
      </c>
      <c r="J320">
        <v>27.2377</v>
      </c>
      <c r="R320">
        <v>9</v>
      </c>
      <c r="S320">
        <v>1.75</v>
      </c>
      <c r="T320">
        <v>-247.13079999999999</v>
      </c>
      <c r="U320">
        <v>-0.24540000000000001</v>
      </c>
      <c r="V320">
        <v>-67.373599999999996</v>
      </c>
      <c r="W320">
        <v>0</v>
      </c>
      <c r="X320">
        <v>0</v>
      </c>
      <c r="Y320">
        <v>0.15790000000000001</v>
      </c>
    </row>
    <row r="321" spans="2:25" x14ac:dyDescent="0.25">
      <c r="C321">
        <v>10</v>
      </c>
      <c r="D321">
        <v>0</v>
      </c>
      <c r="E321">
        <v>-766.33109999999999</v>
      </c>
      <c r="F321">
        <v>7.7821999999999996</v>
      </c>
      <c r="G321">
        <v>-3.9899999999999998E-2</v>
      </c>
      <c r="H321">
        <v>0</v>
      </c>
      <c r="I321">
        <v>0</v>
      </c>
      <c r="J321">
        <v>0</v>
      </c>
      <c r="R321">
        <v>10</v>
      </c>
      <c r="S321">
        <v>0</v>
      </c>
      <c r="T321">
        <v>-298.64710000000002</v>
      </c>
      <c r="U321">
        <v>-0.24540000000000001</v>
      </c>
      <c r="V321">
        <v>-67.365799999999993</v>
      </c>
      <c r="W321">
        <v>0</v>
      </c>
      <c r="X321">
        <v>117.8901</v>
      </c>
      <c r="Y321">
        <v>0.58750000000000002</v>
      </c>
    </row>
    <row r="322" spans="2:25" x14ac:dyDescent="0.25">
      <c r="C322">
        <v>10</v>
      </c>
      <c r="D322">
        <v>3.5</v>
      </c>
      <c r="E322">
        <v>-763.83010000000002</v>
      </c>
      <c r="F322">
        <v>7.7821999999999996</v>
      </c>
      <c r="G322">
        <v>-3.9899999999999998E-2</v>
      </c>
      <c r="H322">
        <v>0</v>
      </c>
      <c r="I322">
        <v>-0.13950000000000001</v>
      </c>
      <c r="J322">
        <v>27.2377</v>
      </c>
      <c r="R322">
        <v>10</v>
      </c>
      <c r="S322">
        <v>1.75</v>
      </c>
      <c r="T322">
        <v>-297.16480000000001</v>
      </c>
      <c r="U322">
        <v>-0.24540000000000001</v>
      </c>
      <c r="V322">
        <v>-67.365799999999993</v>
      </c>
      <c r="W322">
        <v>0</v>
      </c>
      <c r="X322">
        <v>0</v>
      </c>
      <c r="Y322">
        <v>0.15790000000000001</v>
      </c>
    </row>
    <row r="323" spans="2:25" x14ac:dyDescent="0.25">
      <c r="C323">
        <v>11</v>
      </c>
      <c r="D323">
        <v>0</v>
      </c>
      <c r="E323" s="1">
        <v>-1362.4327000000001</v>
      </c>
      <c r="F323">
        <v>2.2235</v>
      </c>
      <c r="G323">
        <v>-1.14E-2</v>
      </c>
      <c r="H323">
        <v>0</v>
      </c>
      <c r="I323">
        <v>0</v>
      </c>
      <c r="J323">
        <v>0</v>
      </c>
      <c r="R323">
        <v>11</v>
      </c>
      <c r="S323">
        <v>0</v>
      </c>
      <c r="T323">
        <v>-524.24180000000001</v>
      </c>
      <c r="U323">
        <v>-7.0099999999999996E-2</v>
      </c>
      <c r="V323">
        <v>-19.226600000000001</v>
      </c>
      <c r="W323">
        <v>0</v>
      </c>
      <c r="X323">
        <v>33.646500000000003</v>
      </c>
      <c r="Y323">
        <v>0.1678</v>
      </c>
    </row>
    <row r="324" spans="2:25" x14ac:dyDescent="0.25">
      <c r="C324">
        <v>11</v>
      </c>
      <c r="D324">
        <v>3.5</v>
      </c>
      <c r="E324" s="1">
        <v>-1359.9318000000001</v>
      </c>
      <c r="F324">
        <v>2.2235</v>
      </c>
      <c r="G324">
        <v>-1.14E-2</v>
      </c>
      <c r="H324">
        <v>0</v>
      </c>
      <c r="I324">
        <v>-3.9899999999999998E-2</v>
      </c>
      <c r="J324">
        <v>7.7821999999999996</v>
      </c>
      <c r="R324">
        <v>11</v>
      </c>
      <c r="S324">
        <v>1.75</v>
      </c>
      <c r="T324">
        <v>-522.75959999999998</v>
      </c>
      <c r="U324">
        <v>-7.0099999999999996E-2</v>
      </c>
      <c r="V324">
        <v>-19.226600000000001</v>
      </c>
      <c r="W324">
        <v>0</v>
      </c>
      <c r="X324">
        <v>0</v>
      </c>
      <c r="Y324">
        <v>4.5100000000000001E-2</v>
      </c>
    </row>
    <row r="325" spans="2:25" x14ac:dyDescent="0.25">
      <c r="C325">
        <v>12</v>
      </c>
      <c r="D325">
        <v>0</v>
      </c>
      <c r="E325">
        <v>-856.80920000000003</v>
      </c>
      <c r="F325">
        <v>2.2235</v>
      </c>
      <c r="G325">
        <v>-1.14E-2</v>
      </c>
      <c r="H325">
        <v>0</v>
      </c>
      <c r="I325">
        <v>0</v>
      </c>
      <c r="J325">
        <v>0</v>
      </c>
      <c r="R325">
        <v>12</v>
      </c>
      <c r="S325">
        <v>0</v>
      </c>
      <c r="T325">
        <v>-374.13979999999998</v>
      </c>
      <c r="U325">
        <v>-7.0099999999999996E-2</v>
      </c>
      <c r="V325">
        <v>-19.25</v>
      </c>
      <c r="W325">
        <v>0</v>
      </c>
      <c r="X325">
        <v>33.6875</v>
      </c>
      <c r="Y325">
        <v>0.1678</v>
      </c>
    </row>
    <row r="326" spans="2:25" x14ac:dyDescent="0.25">
      <c r="C326">
        <v>12</v>
      </c>
      <c r="D326">
        <v>3.5</v>
      </c>
      <c r="E326">
        <v>-854.30820000000006</v>
      </c>
      <c r="F326">
        <v>2.2235</v>
      </c>
      <c r="G326">
        <v>-1.14E-2</v>
      </c>
      <c r="H326">
        <v>0</v>
      </c>
      <c r="I326">
        <v>-3.9899999999999998E-2</v>
      </c>
      <c r="J326">
        <v>7.7821999999999996</v>
      </c>
      <c r="R326">
        <v>12</v>
      </c>
      <c r="S326">
        <v>1.75</v>
      </c>
      <c r="T326">
        <v>-372.6576</v>
      </c>
      <c r="U326">
        <v>-7.0099999999999996E-2</v>
      </c>
      <c r="V326">
        <v>-19.25</v>
      </c>
      <c r="W326">
        <v>0</v>
      </c>
      <c r="X326">
        <v>0</v>
      </c>
      <c r="Y326">
        <v>4.5100000000000001E-2</v>
      </c>
    </row>
    <row r="327" spans="2:25" x14ac:dyDescent="0.25">
      <c r="C327">
        <v>13</v>
      </c>
      <c r="D327">
        <v>0</v>
      </c>
      <c r="E327">
        <v>-792.81020000000001</v>
      </c>
      <c r="F327">
        <v>7.7821999999999996</v>
      </c>
      <c r="G327">
        <v>-3.9899999999999998E-2</v>
      </c>
      <c r="H327">
        <v>0</v>
      </c>
      <c r="I327">
        <v>0</v>
      </c>
      <c r="J327">
        <v>0</v>
      </c>
      <c r="R327">
        <v>13</v>
      </c>
      <c r="S327">
        <v>0</v>
      </c>
      <c r="T327">
        <v>-320.97710000000001</v>
      </c>
      <c r="U327">
        <v>-0.24540000000000001</v>
      </c>
      <c r="V327">
        <v>-67.370199999999997</v>
      </c>
      <c r="W327">
        <v>0</v>
      </c>
      <c r="X327">
        <v>117.89790000000001</v>
      </c>
      <c r="Y327">
        <v>0.58750000000000002</v>
      </c>
    </row>
    <row r="328" spans="2:25" x14ac:dyDescent="0.25">
      <c r="C328">
        <v>13</v>
      </c>
      <c r="D328">
        <v>3.5</v>
      </c>
      <c r="E328">
        <v>-790.30930000000001</v>
      </c>
      <c r="F328">
        <v>7.7821999999999996</v>
      </c>
      <c r="G328">
        <v>-3.9899999999999998E-2</v>
      </c>
      <c r="H328">
        <v>0</v>
      </c>
      <c r="I328">
        <v>-0.13950000000000001</v>
      </c>
      <c r="J328">
        <v>27.2377</v>
      </c>
      <c r="R328">
        <v>13</v>
      </c>
      <c r="S328">
        <v>1.75</v>
      </c>
      <c r="T328">
        <v>-319.49489999999997</v>
      </c>
      <c r="U328">
        <v>-0.24540000000000001</v>
      </c>
      <c r="V328">
        <v>-67.370199999999997</v>
      </c>
      <c r="W328">
        <v>0</v>
      </c>
      <c r="X328">
        <v>0</v>
      </c>
      <c r="Y328">
        <v>0.15790000000000001</v>
      </c>
    </row>
    <row r="329" spans="2:25" x14ac:dyDescent="0.25">
      <c r="C329">
        <v>14</v>
      </c>
      <c r="D329">
        <v>0</v>
      </c>
      <c r="E329">
        <v>-810.53970000000004</v>
      </c>
      <c r="F329">
        <v>7.7821999999999996</v>
      </c>
      <c r="G329">
        <v>-3.9899999999999998E-2</v>
      </c>
      <c r="H329">
        <v>0</v>
      </c>
      <c r="I329">
        <v>0</v>
      </c>
      <c r="J329">
        <v>0</v>
      </c>
      <c r="R329">
        <v>14</v>
      </c>
      <c r="S329">
        <v>0</v>
      </c>
      <c r="T329">
        <v>-335.70690000000002</v>
      </c>
      <c r="U329">
        <v>-0.24540000000000001</v>
      </c>
      <c r="V329">
        <v>-67.372100000000003</v>
      </c>
      <c r="W329">
        <v>0</v>
      </c>
      <c r="X329">
        <v>117.9011</v>
      </c>
      <c r="Y329">
        <v>0.58750000000000002</v>
      </c>
    </row>
    <row r="330" spans="2:25" x14ac:dyDescent="0.25">
      <c r="C330">
        <v>14</v>
      </c>
      <c r="D330">
        <v>3.5</v>
      </c>
      <c r="E330">
        <v>-808.03869999999995</v>
      </c>
      <c r="F330">
        <v>7.7821999999999996</v>
      </c>
      <c r="G330">
        <v>-3.9899999999999998E-2</v>
      </c>
      <c r="H330">
        <v>0</v>
      </c>
      <c r="I330">
        <v>-0.13950000000000001</v>
      </c>
      <c r="J330">
        <v>27.2377</v>
      </c>
      <c r="R330">
        <v>14</v>
      </c>
      <c r="S330">
        <v>1.75</v>
      </c>
      <c r="T330">
        <v>-334.22460000000001</v>
      </c>
      <c r="U330">
        <v>-0.24540000000000001</v>
      </c>
      <c r="V330">
        <v>-67.372100000000003</v>
      </c>
      <c r="W330">
        <v>0</v>
      </c>
      <c r="X330">
        <v>0</v>
      </c>
      <c r="Y330">
        <v>0.15790000000000001</v>
      </c>
    </row>
    <row r="331" spans="2:25" x14ac:dyDescent="0.25">
      <c r="C331">
        <v>15</v>
      </c>
      <c r="D331">
        <v>0</v>
      </c>
      <c r="E331" s="1">
        <v>-979.08090000000004</v>
      </c>
      <c r="F331">
        <v>7.7821999999999996</v>
      </c>
      <c r="G331">
        <v>-3.9899999999999998E-2</v>
      </c>
      <c r="H331">
        <v>0</v>
      </c>
      <c r="I331">
        <v>0</v>
      </c>
      <c r="J331">
        <v>0</v>
      </c>
      <c r="R331">
        <v>15</v>
      </c>
      <c r="S331">
        <v>0</v>
      </c>
      <c r="T331">
        <v>-385.74090000000001</v>
      </c>
      <c r="U331">
        <v>-0.24540000000000001</v>
      </c>
      <c r="V331">
        <v>-67.3643</v>
      </c>
      <c r="W331">
        <v>0</v>
      </c>
      <c r="X331">
        <v>117.8875</v>
      </c>
      <c r="Y331">
        <v>0.58750000000000002</v>
      </c>
    </row>
    <row r="332" spans="2:25" x14ac:dyDescent="0.25">
      <c r="C332">
        <v>15</v>
      </c>
      <c r="D332">
        <v>3.5</v>
      </c>
      <c r="E332" s="1">
        <v>-976.57989999999995</v>
      </c>
      <c r="F332">
        <v>7.7821999999999996</v>
      </c>
      <c r="G332">
        <v>-3.9899999999999998E-2</v>
      </c>
      <c r="H332">
        <v>0</v>
      </c>
      <c r="I332">
        <v>-0.13950000000000001</v>
      </c>
      <c r="J332">
        <v>27.2377</v>
      </c>
      <c r="R332">
        <v>15</v>
      </c>
      <c r="S332">
        <v>1.75</v>
      </c>
      <c r="T332">
        <v>-384.2586</v>
      </c>
      <c r="U332">
        <v>-0.24540000000000001</v>
      </c>
      <c r="V332">
        <v>-67.3643</v>
      </c>
      <c r="W332">
        <v>0</v>
      </c>
      <c r="X332">
        <v>0</v>
      </c>
      <c r="Y332">
        <v>0.15790000000000001</v>
      </c>
    </row>
    <row r="333" spans="2:25" x14ac:dyDescent="0.25">
      <c r="B333">
        <v>327</v>
      </c>
      <c r="C333">
        <v>1</v>
      </c>
      <c r="D333">
        <v>0</v>
      </c>
      <c r="E333">
        <v>-849.91579999999999</v>
      </c>
      <c r="F333">
        <v>0</v>
      </c>
      <c r="G333">
        <v>0</v>
      </c>
      <c r="H333">
        <v>0</v>
      </c>
      <c r="I333">
        <v>0</v>
      </c>
      <c r="J333">
        <v>0</v>
      </c>
      <c r="Q333">
        <v>432</v>
      </c>
      <c r="R333">
        <v>1</v>
      </c>
      <c r="S333">
        <v>0</v>
      </c>
      <c r="T333">
        <v>-727.71939999999995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2:25" x14ac:dyDescent="0.25">
      <c r="C334">
        <v>1</v>
      </c>
      <c r="D334">
        <v>3.5</v>
      </c>
      <c r="E334">
        <v>-847.41489999999999</v>
      </c>
      <c r="F334">
        <v>0</v>
      </c>
      <c r="G334">
        <v>0</v>
      </c>
      <c r="H334">
        <v>0</v>
      </c>
      <c r="I334">
        <v>0</v>
      </c>
      <c r="J334">
        <v>0</v>
      </c>
      <c r="R334">
        <v>1</v>
      </c>
      <c r="S334">
        <v>1.75</v>
      </c>
      <c r="T334">
        <v>-726.46889999999996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2:25" x14ac:dyDescent="0.25">
      <c r="C335">
        <v>2</v>
      </c>
      <c r="D335">
        <v>0</v>
      </c>
      <c r="E335" s="1">
        <v>-1203.4501</v>
      </c>
      <c r="F335">
        <v>0</v>
      </c>
      <c r="G335">
        <v>0</v>
      </c>
      <c r="H335">
        <v>0</v>
      </c>
      <c r="I335">
        <v>0</v>
      </c>
      <c r="J335">
        <v>0</v>
      </c>
      <c r="R335">
        <v>2</v>
      </c>
      <c r="S335">
        <v>0</v>
      </c>
      <c r="T335" s="1">
        <v>-1041.8375000000001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2:25" x14ac:dyDescent="0.25">
      <c r="C336">
        <v>2</v>
      </c>
      <c r="D336">
        <v>3.5</v>
      </c>
      <c r="E336" s="1">
        <v>-1200.9491</v>
      </c>
      <c r="F336">
        <v>0</v>
      </c>
      <c r="G336">
        <v>0</v>
      </c>
      <c r="H336">
        <v>0</v>
      </c>
      <c r="I336">
        <v>0</v>
      </c>
      <c r="J336">
        <v>0</v>
      </c>
      <c r="R336">
        <v>2</v>
      </c>
      <c r="S336">
        <v>1.75</v>
      </c>
      <c r="T336" s="1">
        <v>-1040.587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3:25" x14ac:dyDescent="0.25">
      <c r="C337">
        <v>3</v>
      </c>
      <c r="D337">
        <v>0</v>
      </c>
      <c r="E337" s="1">
        <v>-996.36680000000001</v>
      </c>
      <c r="F337">
        <v>-3.1425000000000001</v>
      </c>
      <c r="G337">
        <v>7.3599999999999999E-2</v>
      </c>
      <c r="H337">
        <v>0</v>
      </c>
      <c r="I337">
        <v>-3.9800000000000002E-2</v>
      </c>
      <c r="J337">
        <v>7.8022999999999998</v>
      </c>
      <c r="R337">
        <v>3</v>
      </c>
      <c r="S337">
        <v>0</v>
      </c>
      <c r="T337">
        <v>-860.37929999999994</v>
      </c>
      <c r="U337">
        <v>-6.4500000000000002E-2</v>
      </c>
      <c r="V337">
        <v>-1.0168999999999999</v>
      </c>
      <c r="W337">
        <v>0</v>
      </c>
      <c r="X337">
        <v>1.7796000000000001</v>
      </c>
      <c r="Y337">
        <v>0.15010000000000001</v>
      </c>
    </row>
    <row r="338" spans="3:25" x14ac:dyDescent="0.25">
      <c r="C338">
        <v>3</v>
      </c>
      <c r="D338">
        <v>3.5</v>
      </c>
      <c r="E338" s="1">
        <v>-993.86580000000004</v>
      </c>
      <c r="F338">
        <v>-3.1425000000000001</v>
      </c>
      <c r="G338">
        <v>7.3599999999999999E-2</v>
      </c>
      <c r="H338">
        <v>0</v>
      </c>
      <c r="I338">
        <v>0.21779999999999999</v>
      </c>
      <c r="J338">
        <v>-3.1964000000000001</v>
      </c>
      <c r="R338">
        <v>3</v>
      </c>
      <c r="S338">
        <v>1.75</v>
      </c>
      <c r="T338">
        <v>-859.12879999999996</v>
      </c>
      <c r="U338">
        <v>-6.4500000000000002E-2</v>
      </c>
      <c r="V338">
        <v>-1.0168999999999999</v>
      </c>
      <c r="W338">
        <v>0</v>
      </c>
      <c r="X338">
        <v>0</v>
      </c>
      <c r="Y338">
        <v>3.7199999999999997E-2</v>
      </c>
    </row>
    <row r="339" spans="3:25" x14ac:dyDescent="0.25">
      <c r="C339">
        <v>4</v>
      </c>
      <c r="D339">
        <v>0</v>
      </c>
      <c r="E339" s="1">
        <v>-1150.4286</v>
      </c>
      <c r="F339">
        <v>0</v>
      </c>
      <c r="G339">
        <v>0</v>
      </c>
      <c r="H339">
        <v>0</v>
      </c>
      <c r="I339">
        <v>0</v>
      </c>
      <c r="J339">
        <v>0</v>
      </c>
      <c r="R339">
        <v>4</v>
      </c>
      <c r="S339">
        <v>0</v>
      </c>
      <c r="T339">
        <v>-971.27750000000003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3:25" x14ac:dyDescent="0.25">
      <c r="C340">
        <v>4</v>
      </c>
      <c r="D340">
        <v>3.5</v>
      </c>
      <c r="E340" s="1">
        <v>-1147.9276</v>
      </c>
      <c r="F340">
        <v>0</v>
      </c>
      <c r="G340">
        <v>0</v>
      </c>
      <c r="H340">
        <v>0</v>
      </c>
      <c r="I340">
        <v>0</v>
      </c>
      <c r="J340">
        <v>0</v>
      </c>
      <c r="R340">
        <v>4</v>
      </c>
      <c r="S340">
        <v>1.75</v>
      </c>
      <c r="T340">
        <v>-970.02700000000004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3:25" x14ac:dyDescent="0.25">
      <c r="C341">
        <v>5</v>
      </c>
      <c r="D341">
        <v>0</v>
      </c>
      <c r="E341">
        <v>-830.03189999999995</v>
      </c>
      <c r="F341">
        <v>0</v>
      </c>
      <c r="G341">
        <v>0</v>
      </c>
      <c r="H341">
        <v>0</v>
      </c>
      <c r="I341">
        <v>0</v>
      </c>
      <c r="J341">
        <v>0</v>
      </c>
      <c r="R341">
        <v>5</v>
      </c>
      <c r="S341">
        <v>0</v>
      </c>
      <c r="T341">
        <v>-741.59739999999999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3:25" x14ac:dyDescent="0.25">
      <c r="C342">
        <v>5</v>
      </c>
      <c r="D342">
        <v>3.5</v>
      </c>
      <c r="E342">
        <v>-827.53089999999997</v>
      </c>
      <c r="F342">
        <v>0</v>
      </c>
      <c r="G342">
        <v>0</v>
      </c>
      <c r="H342">
        <v>0</v>
      </c>
      <c r="I342">
        <v>0</v>
      </c>
      <c r="J342">
        <v>0</v>
      </c>
      <c r="R342">
        <v>5</v>
      </c>
      <c r="S342">
        <v>1.75</v>
      </c>
      <c r="T342">
        <v>-740.34690000000001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3:25" x14ac:dyDescent="0.25">
      <c r="C343">
        <v>6</v>
      </c>
      <c r="D343">
        <v>0</v>
      </c>
      <c r="E343">
        <v>-622.94860000000006</v>
      </c>
      <c r="F343">
        <v>-3.1425000000000001</v>
      </c>
      <c r="G343">
        <v>7.3599999999999999E-2</v>
      </c>
      <c r="H343">
        <v>0</v>
      </c>
      <c r="I343">
        <v>-3.9800000000000002E-2</v>
      </c>
      <c r="J343">
        <v>7.8022999999999998</v>
      </c>
      <c r="R343">
        <v>6</v>
      </c>
      <c r="S343">
        <v>0</v>
      </c>
      <c r="T343">
        <v>-560.13919999999996</v>
      </c>
      <c r="U343">
        <v>-6.4500000000000002E-2</v>
      </c>
      <c r="V343">
        <v>-1.0168999999999999</v>
      </c>
      <c r="W343">
        <v>0</v>
      </c>
      <c r="X343">
        <v>1.7796000000000001</v>
      </c>
      <c r="Y343">
        <v>0.15010000000000001</v>
      </c>
    </row>
    <row r="344" spans="3:25" x14ac:dyDescent="0.25">
      <c r="C344">
        <v>6</v>
      </c>
      <c r="D344">
        <v>3.5</v>
      </c>
      <c r="E344">
        <v>-620.44759999999997</v>
      </c>
      <c r="F344">
        <v>-3.1425000000000001</v>
      </c>
      <c r="G344">
        <v>7.3599999999999999E-2</v>
      </c>
      <c r="H344">
        <v>0</v>
      </c>
      <c r="I344">
        <v>0.21779999999999999</v>
      </c>
      <c r="J344">
        <v>-3.1964000000000001</v>
      </c>
      <c r="R344">
        <v>6</v>
      </c>
      <c r="S344">
        <v>1.75</v>
      </c>
      <c r="T344">
        <v>-558.88869999999997</v>
      </c>
      <c r="U344">
        <v>-6.4500000000000002E-2</v>
      </c>
      <c r="V344">
        <v>-1.0168999999999999</v>
      </c>
      <c r="W344">
        <v>0</v>
      </c>
      <c r="X344">
        <v>0</v>
      </c>
      <c r="Y344">
        <v>3.7199999999999997E-2</v>
      </c>
    </row>
    <row r="345" spans="3:25" x14ac:dyDescent="0.25">
      <c r="C345">
        <v>7</v>
      </c>
      <c r="D345">
        <v>0</v>
      </c>
      <c r="E345" s="1">
        <v>-1058.4179999999999</v>
      </c>
      <c r="F345">
        <v>0</v>
      </c>
      <c r="G345">
        <v>0</v>
      </c>
      <c r="H345">
        <v>0</v>
      </c>
      <c r="I345">
        <v>0</v>
      </c>
      <c r="J345">
        <v>0</v>
      </c>
      <c r="R345">
        <v>7</v>
      </c>
      <c r="S345">
        <v>0</v>
      </c>
      <c r="T345">
        <v>-914.39750000000004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3:25" x14ac:dyDescent="0.25">
      <c r="C346">
        <v>7</v>
      </c>
      <c r="D346">
        <v>3.5</v>
      </c>
      <c r="E346" s="1">
        <v>-1055.9169999999999</v>
      </c>
      <c r="F346">
        <v>0</v>
      </c>
      <c r="G346">
        <v>0</v>
      </c>
      <c r="H346">
        <v>0</v>
      </c>
      <c r="I346">
        <v>0</v>
      </c>
      <c r="J346">
        <v>0</v>
      </c>
      <c r="R346">
        <v>7</v>
      </c>
      <c r="S346">
        <v>1.75</v>
      </c>
      <c r="T346">
        <v>-913.14700000000005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3:25" x14ac:dyDescent="0.25">
      <c r="C347">
        <v>8</v>
      </c>
      <c r="D347">
        <v>0</v>
      </c>
      <c r="E347">
        <v>-542.87540000000001</v>
      </c>
      <c r="F347">
        <v>-10.998699999999999</v>
      </c>
      <c r="G347">
        <v>0.2576</v>
      </c>
      <c r="H347">
        <v>0</v>
      </c>
      <c r="I347">
        <v>-0.1394</v>
      </c>
      <c r="J347">
        <v>27.308</v>
      </c>
      <c r="R347">
        <v>8</v>
      </c>
      <c r="S347">
        <v>0</v>
      </c>
      <c r="T347">
        <v>-453.57870000000003</v>
      </c>
      <c r="U347">
        <v>-0.22589999999999999</v>
      </c>
      <c r="V347">
        <v>-3.5590999999999999</v>
      </c>
      <c r="W347">
        <v>0</v>
      </c>
      <c r="X347">
        <v>6.2283999999999997</v>
      </c>
      <c r="Y347">
        <v>0.52539999999999998</v>
      </c>
    </row>
    <row r="348" spans="3:25" x14ac:dyDescent="0.25">
      <c r="C348">
        <v>8</v>
      </c>
      <c r="D348">
        <v>3.5</v>
      </c>
      <c r="E348">
        <v>-540.37450000000001</v>
      </c>
      <c r="F348">
        <v>-10.998699999999999</v>
      </c>
      <c r="G348">
        <v>0.2576</v>
      </c>
      <c r="H348">
        <v>0</v>
      </c>
      <c r="I348">
        <v>0.76229999999999998</v>
      </c>
      <c r="J348">
        <v>-11.1874</v>
      </c>
      <c r="R348">
        <v>8</v>
      </c>
      <c r="S348">
        <v>1.75</v>
      </c>
      <c r="T348">
        <v>-452.32819999999998</v>
      </c>
      <c r="U348">
        <v>-0.22589999999999999</v>
      </c>
      <c r="V348">
        <v>-3.5590999999999999</v>
      </c>
      <c r="W348">
        <v>0</v>
      </c>
      <c r="X348">
        <v>0</v>
      </c>
      <c r="Y348">
        <v>0.13009999999999999</v>
      </c>
    </row>
    <row r="349" spans="3:25" x14ac:dyDescent="0.25">
      <c r="C349">
        <v>9</v>
      </c>
      <c r="D349">
        <v>0</v>
      </c>
      <c r="E349">
        <v>-565.05790000000002</v>
      </c>
      <c r="F349">
        <v>-10.998699999999999</v>
      </c>
      <c r="G349">
        <v>0.2576</v>
      </c>
      <c r="H349">
        <v>0</v>
      </c>
      <c r="I349">
        <v>-0.1394</v>
      </c>
      <c r="J349">
        <v>27.308</v>
      </c>
      <c r="R349">
        <v>9</v>
      </c>
      <c r="S349">
        <v>0</v>
      </c>
      <c r="T349">
        <v>-483.09879999999998</v>
      </c>
      <c r="U349">
        <v>-0.22589999999999999</v>
      </c>
      <c r="V349">
        <v>-3.5590999999999999</v>
      </c>
      <c r="W349">
        <v>0</v>
      </c>
      <c r="X349">
        <v>6.2283999999999997</v>
      </c>
      <c r="Y349">
        <v>0.52539999999999998</v>
      </c>
    </row>
    <row r="350" spans="3:25" x14ac:dyDescent="0.25">
      <c r="C350">
        <v>9</v>
      </c>
      <c r="D350">
        <v>3.5</v>
      </c>
      <c r="E350">
        <v>-562.55690000000004</v>
      </c>
      <c r="F350">
        <v>-10.998699999999999</v>
      </c>
      <c r="G350">
        <v>0.2576</v>
      </c>
      <c r="H350">
        <v>0</v>
      </c>
      <c r="I350">
        <v>0.76229999999999998</v>
      </c>
      <c r="J350">
        <v>-11.1874</v>
      </c>
      <c r="R350">
        <v>9</v>
      </c>
      <c r="S350">
        <v>1.75</v>
      </c>
      <c r="T350">
        <v>-481.84829999999999</v>
      </c>
      <c r="U350">
        <v>-0.22589999999999999</v>
      </c>
      <c r="V350">
        <v>-3.5590999999999999</v>
      </c>
      <c r="W350">
        <v>0</v>
      </c>
      <c r="X350">
        <v>0</v>
      </c>
      <c r="Y350">
        <v>0.13009999999999999</v>
      </c>
    </row>
    <row r="351" spans="3:25" x14ac:dyDescent="0.25">
      <c r="C351">
        <v>10</v>
      </c>
      <c r="D351">
        <v>0</v>
      </c>
      <c r="E351">
        <v>-689.53060000000005</v>
      </c>
      <c r="F351">
        <v>-10.998699999999999</v>
      </c>
      <c r="G351">
        <v>0.2576</v>
      </c>
      <c r="H351">
        <v>0</v>
      </c>
      <c r="I351">
        <v>-0.1394</v>
      </c>
      <c r="J351">
        <v>27.308</v>
      </c>
      <c r="R351">
        <v>10</v>
      </c>
      <c r="S351">
        <v>0</v>
      </c>
      <c r="T351">
        <v>-583.17880000000002</v>
      </c>
      <c r="U351">
        <v>-0.22589999999999999</v>
      </c>
      <c r="V351">
        <v>-3.5590999999999999</v>
      </c>
      <c r="W351">
        <v>0</v>
      </c>
      <c r="X351">
        <v>6.2283999999999997</v>
      </c>
      <c r="Y351">
        <v>0.52539999999999998</v>
      </c>
    </row>
    <row r="352" spans="3:25" x14ac:dyDescent="0.25">
      <c r="C352">
        <v>10</v>
      </c>
      <c r="D352">
        <v>3.5</v>
      </c>
      <c r="E352">
        <v>-687.02970000000005</v>
      </c>
      <c r="F352">
        <v>-10.998699999999999</v>
      </c>
      <c r="G352">
        <v>0.2576</v>
      </c>
      <c r="H352">
        <v>0</v>
      </c>
      <c r="I352">
        <v>0.76229999999999998</v>
      </c>
      <c r="J352">
        <v>-11.1874</v>
      </c>
      <c r="R352">
        <v>10</v>
      </c>
      <c r="S352">
        <v>1.75</v>
      </c>
      <c r="T352">
        <v>-581.92830000000004</v>
      </c>
      <c r="U352">
        <v>-0.22589999999999999</v>
      </c>
      <c r="V352">
        <v>-3.5590999999999999</v>
      </c>
      <c r="W352">
        <v>0</v>
      </c>
      <c r="X352">
        <v>0</v>
      </c>
      <c r="Y352">
        <v>0.13009999999999999</v>
      </c>
    </row>
    <row r="353" spans="2:25" x14ac:dyDescent="0.25">
      <c r="C353">
        <v>11</v>
      </c>
      <c r="D353">
        <v>0</v>
      </c>
      <c r="E353" s="1">
        <v>-1198.0398</v>
      </c>
      <c r="F353">
        <v>-3.1425000000000001</v>
      </c>
      <c r="G353">
        <v>7.3599999999999999E-2</v>
      </c>
      <c r="H353">
        <v>0</v>
      </c>
      <c r="I353">
        <v>-3.9800000000000002E-2</v>
      </c>
      <c r="J353">
        <v>7.8022999999999998</v>
      </c>
      <c r="R353">
        <v>11</v>
      </c>
      <c r="S353">
        <v>0</v>
      </c>
      <c r="T353" s="1">
        <v>-1034.6373000000001</v>
      </c>
      <c r="U353">
        <v>-6.4500000000000002E-2</v>
      </c>
      <c r="V353">
        <v>-1.0168999999999999</v>
      </c>
      <c r="W353">
        <v>0</v>
      </c>
      <c r="X353">
        <v>1.7796000000000001</v>
      </c>
      <c r="Y353">
        <v>0.15010000000000001</v>
      </c>
    </row>
    <row r="354" spans="2:25" x14ac:dyDescent="0.25">
      <c r="C354">
        <v>11</v>
      </c>
      <c r="D354">
        <v>3.5</v>
      </c>
      <c r="E354" s="1">
        <v>-1195.5388</v>
      </c>
      <c r="F354">
        <v>-3.1425000000000001</v>
      </c>
      <c r="G354">
        <v>7.3599999999999999E-2</v>
      </c>
      <c r="H354">
        <v>0</v>
      </c>
      <c r="I354">
        <v>0.21779999999999999</v>
      </c>
      <c r="J354">
        <v>-3.1964000000000001</v>
      </c>
      <c r="R354">
        <v>11</v>
      </c>
      <c r="S354">
        <v>1.75</v>
      </c>
      <c r="T354" s="1">
        <v>-1033.3868</v>
      </c>
      <c r="U354">
        <v>-6.4500000000000002E-2</v>
      </c>
      <c r="V354">
        <v>-1.0168999999999999</v>
      </c>
      <c r="W354">
        <v>0</v>
      </c>
      <c r="X354">
        <v>0</v>
      </c>
      <c r="Y354">
        <v>3.7199999999999997E-2</v>
      </c>
    </row>
    <row r="355" spans="2:25" x14ac:dyDescent="0.25">
      <c r="C355">
        <v>12</v>
      </c>
      <c r="D355">
        <v>0</v>
      </c>
      <c r="E355">
        <v>-824.62159999999994</v>
      </c>
      <c r="F355">
        <v>-3.1425000000000001</v>
      </c>
      <c r="G355">
        <v>7.3599999999999999E-2</v>
      </c>
      <c r="H355">
        <v>0</v>
      </c>
      <c r="I355">
        <v>-3.9800000000000002E-2</v>
      </c>
      <c r="J355">
        <v>7.8022999999999998</v>
      </c>
      <c r="R355">
        <v>12</v>
      </c>
      <c r="S355">
        <v>0</v>
      </c>
      <c r="T355">
        <v>-734.39729999999997</v>
      </c>
      <c r="U355">
        <v>-6.4500000000000002E-2</v>
      </c>
      <c r="V355">
        <v>-1.0168999999999999</v>
      </c>
      <c r="W355">
        <v>0</v>
      </c>
      <c r="X355">
        <v>1.7796000000000001</v>
      </c>
      <c r="Y355">
        <v>0.15010000000000001</v>
      </c>
    </row>
    <row r="356" spans="2:25" x14ac:dyDescent="0.25">
      <c r="C356">
        <v>12</v>
      </c>
      <c r="D356">
        <v>3.5</v>
      </c>
      <c r="E356">
        <v>-822.12059999999997</v>
      </c>
      <c r="F356">
        <v>-3.1425000000000001</v>
      </c>
      <c r="G356">
        <v>7.3599999999999999E-2</v>
      </c>
      <c r="H356">
        <v>0</v>
      </c>
      <c r="I356">
        <v>0.21779999999999999</v>
      </c>
      <c r="J356">
        <v>-3.1964000000000001</v>
      </c>
      <c r="R356">
        <v>12</v>
      </c>
      <c r="S356">
        <v>1.75</v>
      </c>
      <c r="T356">
        <v>-733.14679999999998</v>
      </c>
      <c r="U356">
        <v>-6.4500000000000002E-2</v>
      </c>
      <c r="V356">
        <v>-1.0168999999999999</v>
      </c>
      <c r="W356">
        <v>0</v>
      </c>
      <c r="X356">
        <v>0</v>
      </c>
      <c r="Y356">
        <v>3.7199999999999997E-2</v>
      </c>
    </row>
    <row r="357" spans="2:25" x14ac:dyDescent="0.25">
      <c r="C357">
        <v>13</v>
      </c>
      <c r="D357">
        <v>0</v>
      </c>
      <c r="E357">
        <v>-744.54840000000002</v>
      </c>
      <c r="F357">
        <v>-10.998699999999999</v>
      </c>
      <c r="G357">
        <v>0.2576</v>
      </c>
      <c r="H357">
        <v>0</v>
      </c>
      <c r="I357">
        <v>-0.1394</v>
      </c>
      <c r="J357">
        <v>27.308</v>
      </c>
      <c r="R357">
        <v>13</v>
      </c>
      <c r="S357">
        <v>0</v>
      </c>
      <c r="T357">
        <v>-627.83680000000004</v>
      </c>
      <c r="U357">
        <v>-0.22589999999999999</v>
      </c>
      <c r="V357">
        <v>-3.5590999999999999</v>
      </c>
      <c r="W357">
        <v>0</v>
      </c>
      <c r="X357">
        <v>6.2283999999999997</v>
      </c>
      <c r="Y357">
        <v>0.52539999999999998</v>
      </c>
    </row>
    <row r="358" spans="2:25" x14ac:dyDescent="0.25">
      <c r="C358">
        <v>13</v>
      </c>
      <c r="D358">
        <v>3.5</v>
      </c>
      <c r="E358">
        <v>-742.04740000000004</v>
      </c>
      <c r="F358">
        <v>-10.998699999999999</v>
      </c>
      <c r="G358">
        <v>0.2576</v>
      </c>
      <c r="H358">
        <v>0</v>
      </c>
      <c r="I358">
        <v>0.76229999999999998</v>
      </c>
      <c r="J358">
        <v>-11.1874</v>
      </c>
      <c r="R358">
        <v>13</v>
      </c>
      <c r="S358">
        <v>1.75</v>
      </c>
      <c r="T358">
        <v>-626.58630000000005</v>
      </c>
      <c r="U358">
        <v>-0.22589999999999999</v>
      </c>
      <c r="V358">
        <v>-3.5590999999999999</v>
      </c>
      <c r="W358">
        <v>0</v>
      </c>
      <c r="X358">
        <v>0</v>
      </c>
      <c r="Y358">
        <v>0.13009999999999999</v>
      </c>
    </row>
    <row r="359" spans="2:25" x14ac:dyDescent="0.25">
      <c r="C359">
        <v>14</v>
      </c>
      <c r="D359">
        <v>0</v>
      </c>
      <c r="E359">
        <v>-766.73080000000004</v>
      </c>
      <c r="F359">
        <v>-10.998699999999999</v>
      </c>
      <c r="G359">
        <v>0.2576</v>
      </c>
      <c r="H359">
        <v>0</v>
      </c>
      <c r="I359">
        <v>-0.1394</v>
      </c>
      <c r="J359">
        <v>27.308</v>
      </c>
      <c r="R359">
        <v>14</v>
      </c>
      <c r="S359">
        <v>0</v>
      </c>
      <c r="T359">
        <v>-657.35680000000002</v>
      </c>
      <c r="U359">
        <v>-0.22589999999999999</v>
      </c>
      <c r="V359">
        <v>-3.5590999999999999</v>
      </c>
      <c r="W359">
        <v>0</v>
      </c>
      <c r="X359">
        <v>6.2283999999999997</v>
      </c>
      <c r="Y359">
        <v>0.52539999999999998</v>
      </c>
    </row>
    <row r="360" spans="2:25" x14ac:dyDescent="0.25">
      <c r="C360">
        <v>14</v>
      </c>
      <c r="D360">
        <v>3.5</v>
      </c>
      <c r="E360">
        <v>-764.22990000000004</v>
      </c>
      <c r="F360">
        <v>-10.998699999999999</v>
      </c>
      <c r="G360">
        <v>0.2576</v>
      </c>
      <c r="H360">
        <v>0</v>
      </c>
      <c r="I360">
        <v>0.76229999999999998</v>
      </c>
      <c r="J360">
        <v>-11.1874</v>
      </c>
      <c r="R360">
        <v>14</v>
      </c>
      <c r="S360">
        <v>1.75</v>
      </c>
      <c r="T360">
        <v>-656.10630000000003</v>
      </c>
      <c r="U360">
        <v>-0.22589999999999999</v>
      </c>
      <c r="V360">
        <v>-3.5590999999999999</v>
      </c>
      <c r="W360">
        <v>0</v>
      </c>
      <c r="X360">
        <v>0</v>
      </c>
      <c r="Y360">
        <v>0.13009999999999999</v>
      </c>
    </row>
    <row r="361" spans="2:25" x14ac:dyDescent="0.25">
      <c r="C361">
        <v>15</v>
      </c>
      <c r="D361">
        <v>0</v>
      </c>
      <c r="E361">
        <v>-891.20360000000005</v>
      </c>
      <c r="F361">
        <v>-10.998699999999999</v>
      </c>
      <c r="G361">
        <v>0.2576</v>
      </c>
      <c r="H361">
        <v>0</v>
      </c>
      <c r="I361">
        <v>-0.1394</v>
      </c>
      <c r="J361">
        <v>27.308</v>
      </c>
      <c r="R361">
        <v>15</v>
      </c>
      <c r="S361">
        <v>0</v>
      </c>
      <c r="T361">
        <v>-757.43679999999995</v>
      </c>
      <c r="U361">
        <v>-0.22589999999999999</v>
      </c>
      <c r="V361">
        <v>-3.5590999999999999</v>
      </c>
      <c r="W361">
        <v>0</v>
      </c>
      <c r="X361">
        <v>6.2283999999999997</v>
      </c>
      <c r="Y361">
        <v>0.52539999999999998</v>
      </c>
    </row>
    <row r="362" spans="2:25" x14ac:dyDescent="0.25">
      <c r="C362">
        <v>15</v>
      </c>
      <c r="D362">
        <v>3.5</v>
      </c>
      <c r="E362">
        <v>-888.70259999999996</v>
      </c>
      <c r="F362">
        <v>-10.998699999999999</v>
      </c>
      <c r="G362">
        <v>0.2576</v>
      </c>
      <c r="H362">
        <v>0</v>
      </c>
      <c r="I362">
        <v>0.76229999999999998</v>
      </c>
      <c r="J362">
        <v>-11.1874</v>
      </c>
      <c r="R362">
        <v>15</v>
      </c>
      <c r="S362">
        <v>1.75</v>
      </c>
      <c r="T362">
        <v>-756.18629999999996</v>
      </c>
      <c r="U362">
        <v>-0.22589999999999999</v>
      </c>
      <c r="V362">
        <v>-3.5590999999999999</v>
      </c>
      <c r="W362">
        <v>0</v>
      </c>
      <c r="X362">
        <v>0</v>
      </c>
      <c r="Y362">
        <v>0.13009999999999999</v>
      </c>
    </row>
    <row r="363" spans="2:25" x14ac:dyDescent="0.25">
      <c r="B363">
        <v>341</v>
      </c>
      <c r="C363">
        <v>1</v>
      </c>
      <c r="D363">
        <v>0</v>
      </c>
      <c r="E363" s="1">
        <v>-1353.9539</v>
      </c>
      <c r="F363">
        <v>0</v>
      </c>
      <c r="G363">
        <v>0</v>
      </c>
      <c r="H363">
        <v>0</v>
      </c>
      <c r="I363">
        <v>0</v>
      </c>
      <c r="J363">
        <v>0</v>
      </c>
      <c r="Q363">
        <v>434</v>
      </c>
      <c r="R363">
        <v>1</v>
      </c>
      <c r="S363">
        <v>0</v>
      </c>
      <c r="T363">
        <v>-727.71879999999999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2:25" x14ac:dyDescent="0.25">
      <c r="C364">
        <v>1</v>
      </c>
      <c r="D364">
        <v>3.5</v>
      </c>
      <c r="E364" s="1">
        <v>-1351.4529</v>
      </c>
      <c r="F364">
        <v>0</v>
      </c>
      <c r="G364">
        <v>0</v>
      </c>
      <c r="H364">
        <v>0</v>
      </c>
      <c r="I364">
        <v>0</v>
      </c>
      <c r="J364">
        <v>-1E-4</v>
      </c>
      <c r="R364">
        <v>1</v>
      </c>
      <c r="S364">
        <v>1.75</v>
      </c>
      <c r="T364">
        <v>-726.4683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2:25" x14ac:dyDescent="0.25">
      <c r="C365">
        <v>2</v>
      </c>
      <c r="D365">
        <v>0</v>
      </c>
      <c r="E365" s="1">
        <v>-2032.8433</v>
      </c>
      <c r="F365">
        <v>-1E-4</v>
      </c>
      <c r="G365">
        <v>0</v>
      </c>
      <c r="H365">
        <v>0</v>
      </c>
      <c r="I365">
        <v>0</v>
      </c>
      <c r="J365">
        <v>0</v>
      </c>
      <c r="R365">
        <v>2</v>
      </c>
      <c r="S365">
        <v>0</v>
      </c>
      <c r="T365" s="1">
        <v>-1041.8364999999999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2:25" x14ac:dyDescent="0.25">
      <c r="C366">
        <v>2</v>
      </c>
      <c r="D366">
        <v>3.5</v>
      </c>
      <c r="E366" s="1">
        <v>-2030.3423</v>
      </c>
      <c r="F366">
        <v>-1E-4</v>
      </c>
      <c r="G366">
        <v>0</v>
      </c>
      <c r="H366">
        <v>0</v>
      </c>
      <c r="I366">
        <v>0</v>
      </c>
      <c r="J366">
        <v>-2.0000000000000001E-4</v>
      </c>
      <c r="R366">
        <v>2</v>
      </c>
      <c r="S366">
        <v>1.75</v>
      </c>
      <c r="T366" s="1">
        <v>-1040.5861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2:25" x14ac:dyDescent="0.25">
      <c r="C367">
        <v>3</v>
      </c>
      <c r="D367">
        <v>0</v>
      </c>
      <c r="E367" s="1">
        <v>-1570.5709999999999</v>
      </c>
      <c r="F367">
        <v>2.2311000000000001</v>
      </c>
      <c r="G367">
        <v>-1.14E-2</v>
      </c>
      <c r="H367">
        <v>-5.8999999999999999E-3</v>
      </c>
      <c r="I367">
        <v>0</v>
      </c>
      <c r="J367">
        <v>-0.01</v>
      </c>
      <c r="R367">
        <v>3</v>
      </c>
      <c r="S367">
        <v>0</v>
      </c>
      <c r="T367">
        <v>-860.37869999999998</v>
      </c>
      <c r="U367">
        <v>-6.4500000000000002E-2</v>
      </c>
      <c r="V367">
        <v>-1.0161</v>
      </c>
      <c r="W367">
        <v>0</v>
      </c>
      <c r="X367">
        <v>1.7782</v>
      </c>
      <c r="Y367">
        <v>0.15010000000000001</v>
      </c>
    </row>
    <row r="368" spans="2:25" x14ac:dyDescent="0.25">
      <c r="C368">
        <v>3</v>
      </c>
      <c r="D368">
        <v>3.5</v>
      </c>
      <c r="E368" s="1">
        <v>-1568.0700999999999</v>
      </c>
      <c r="F368">
        <v>2.2311000000000001</v>
      </c>
      <c r="G368">
        <v>-1.14E-2</v>
      </c>
      <c r="H368">
        <v>-5.8999999999999999E-3</v>
      </c>
      <c r="I368">
        <v>-3.9899999999999998E-2</v>
      </c>
      <c r="J368">
        <v>7.7987000000000002</v>
      </c>
      <c r="R368">
        <v>3</v>
      </c>
      <c r="S368">
        <v>1.75</v>
      </c>
      <c r="T368">
        <v>-859.12819999999999</v>
      </c>
      <c r="U368">
        <v>-6.4500000000000002E-2</v>
      </c>
      <c r="V368">
        <v>-1.0161</v>
      </c>
      <c r="W368">
        <v>0</v>
      </c>
      <c r="X368">
        <v>0</v>
      </c>
      <c r="Y368">
        <v>3.7199999999999997E-2</v>
      </c>
    </row>
    <row r="369" spans="3:25" x14ac:dyDescent="0.25">
      <c r="C369">
        <v>4</v>
      </c>
      <c r="D369">
        <v>0</v>
      </c>
      <c r="E369" s="1">
        <v>-1953.5142000000001</v>
      </c>
      <c r="F369">
        <v>-1E-4</v>
      </c>
      <c r="G369">
        <v>0</v>
      </c>
      <c r="H369">
        <v>0</v>
      </c>
      <c r="I369">
        <v>0</v>
      </c>
      <c r="J369">
        <v>0</v>
      </c>
      <c r="R369">
        <v>4</v>
      </c>
      <c r="S369">
        <v>0</v>
      </c>
      <c r="T369">
        <v>-971.27660000000003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3:25" x14ac:dyDescent="0.25">
      <c r="C370">
        <v>4</v>
      </c>
      <c r="D370">
        <v>3.5</v>
      </c>
      <c r="E370" s="1">
        <v>-1951.0132000000001</v>
      </c>
      <c r="F370">
        <v>-1E-4</v>
      </c>
      <c r="G370">
        <v>0</v>
      </c>
      <c r="H370">
        <v>0</v>
      </c>
      <c r="I370">
        <v>0</v>
      </c>
      <c r="J370">
        <v>-2.0000000000000001E-4</v>
      </c>
      <c r="R370">
        <v>4</v>
      </c>
      <c r="S370">
        <v>1.75</v>
      </c>
      <c r="T370">
        <v>-970.02610000000004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3:25" x14ac:dyDescent="0.25">
      <c r="C371">
        <v>5</v>
      </c>
      <c r="D371">
        <v>0</v>
      </c>
      <c r="E371" s="1">
        <v>-1315.5927999999999</v>
      </c>
      <c r="F371">
        <v>0</v>
      </c>
      <c r="G371">
        <v>0</v>
      </c>
      <c r="H371">
        <v>0</v>
      </c>
      <c r="I371">
        <v>0</v>
      </c>
      <c r="J371">
        <v>0</v>
      </c>
      <c r="R371">
        <v>5</v>
      </c>
      <c r="S371">
        <v>0</v>
      </c>
      <c r="T371">
        <v>-741.59670000000006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3:25" x14ac:dyDescent="0.25">
      <c r="C372">
        <v>5</v>
      </c>
      <c r="D372">
        <v>3.5</v>
      </c>
      <c r="E372" s="1">
        <v>-1313.0917999999999</v>
      </c>
      <c r="F372">
        <v>0</v>
      </c>
      <c r="G372">
        <v>0</v>
      </c>
      <c r="H372">
        <v>0</v>
      </c>
      <c r="I372">
        <v>0</v>
      </c>
      <c r="J372">
        <v>-1E-4</v>
      </c>
      <c r="R372">
        <v>5</v>
      </c>
      <c r="S372">
        <v>1.75</v>
      </c>
      <c r="T372">
        <v>-740.34630000000004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3:25" x14ac:dyDescent="0.25">
      <c r="C373">
        <v>6</v>
      </c>
      <c r="D373">
        <v>0</v>
      </c>
      <c r="E373">
        <v>-853.32060000000001</v>
      </c>
      <c r="F373">
        <v>2.2311000000000001</v>
      </c>
      <c r="G373">
        <v>-1.14E-2</v>
      </c>
      <c r="H373">
        <v>-5.8999999999999999E-3</v>
      </c>
      <c r="I373">
        <v>0</v>
      </c>
      <c r="J373">
        <v>-0.01</v>
      </c>
      <c r="R373">
        <v>6</v>
      </c>
      <c r="S373">
        <v>0</v>
      </c>
      <c r="T373">
        <v>-560.13879999999995</v>
      </c>
      <c r="U373">
        <v>-6.4500000000000002E-2</v>
      </c>
      <c r="V373">
        <v>-1.0161</v>
      </c>
      <c r="W373">
        <v>0</v>
      </c>
      <c r="X373">
        <v>1.7782</v>
      </c>
      <c r="Y373">
        <v>0.15010000000000001</v>
      </c>
    </row>
    <row r="374" spans="3:25" x14ac:dyDescent="0.25">
      <c r="C374">
        <v>6</v>
      </c>
      <c r="D374">
        <v>3.5</v>
      </c>
      <c r="E374">
        <v>-850.81960000000004</v>
      </c>
      <c r="F374">
        <v>2.2311000000000001</v>
      </c>
      <c r="G374">
        <v>-1.14E-2</v>
      </c>
      <c r="H374">
        <v>-5.8999999999999999E-3</v>
      </c>
      <c r="I374">
        <v>-3.9899999999999998E-2</v>
      </c>
      <c r="J374">
        <v>7.7988</v>
      </c>
      <c r="R374">
        <v>6</v>
      </c>
      <c r="S374">
        <v>1.75</v>
      </c>
      <c r="T374">
        <v>-558.88829999999996</v>
      </c>
      <c r="U374">
        <v>-6.4500000000000002E-2</v>
      </c>
      <c r="V374">
        <v>-1.0161</v>
      </c>
      <c r="W374">
        <v>0</v>
      </c>
      <c r="X374">
        <v>0</v>
      </c>
      <c r="Y374">
        <v>3.7199999999999997E-2</v>
      </c>
    </row>
    <row r="375" spans="3:25" x14ac:dyDescent="0.25">
      <c r="C375">
        <v>7</v>
      </c>
      <c r="D375">
        <v>0</v>
      </c>
      <c r="E375" s="1">
        <v>-1762.9994999999999</v>
      </c>
      <c r="F375">
        <v>-1E-4</v>
      </c>
      <c r="G375">
        <v>0</v>
      </c>
      <c r="H375">
        <v>0</v>
      </c>
      <c r="I375">
        <v>0</v>
      </c>
      <c r="J375">
        <v>0</v>
      </c>
      <c r="R375">
        <v>7</v>
      </c>
      <c r="S375">
        <v>0</v>
      </c>
      <c r="T375">
        <v>-914.39670000000001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3:25" x14ac:dyDescent="0.25">
      <c r="C376">
        <v>7</v>
      </c>
      <c r="D376">
        <v>3.5</v>
      </c>
      <c r="E376" s="1">
        <v>-1760.4984999999999</v>
      </c>
      <c r="F376">
        <v>-1E-4</v>
      </c>
      <c r="G376">
        <v>0</v>
      </c>
      <c r="H376">
        <v>0</v>
      </c>
      <c r="I376">
        <v>0</v>
      </c>
      <c r="J376">
        <v>-2.0000000000000001E-4</v>
      </c>
      <c r="R376">
        <v>7</v>
      </c>
      <c r="S376">
        <v>1.75</v>
      </c>
      <c r="T376">
        <v>-913.14620000000002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3:25" x14ac:dyDescent="0.25">
      <c r="C377">
        <v>8</v>
      </c>
      <c r="D377">
        <v>0</v>
      </c>
      <c r="E377">
        <v>-402.64949999999999</v>
      </c>
      <c r="F377">
        <v>7.8089000000000004</v>
      </c>
      <c r="G377">
        <v>-3.9899999999999998E-2</v>
      </c>
      <c r="H377">
        <v>-2.0500000000000001E-2</v>
      </c>
      <c r="I377">
        <v>0</v>
      </c>
      <c r="J377">
        <v>-3.5200000000000002E-2</v>
      </c>
      <c r="R377">
        <v>8</v>
      </c>
      <c r="S377">
        <v>0</v>
      </c>
      <c r="T377">
        <v>-453.57889999999998</v>
      </c>
      <c r="U377">
        <v>-0.22589999999999999</v>
      </c>
      <c r="V377">
        <v>-3.5564</v>
      </c>
      <c r="W377">
        <v>0</v>
      </c>
      <c r="X377">
        <v>6.2237</v>
      </c>
      <c r="Y377">
        <v>0.52539999999999998</v>
      </c>
    </row>
    <row r="378" spans="3:25" x14ac:dyDescent="0.25">
      <c r="C378">
        <v>8</v>
      </c>
      <c r="D378">
        <v>3.5</v>
      </c>
      <c r="E378">
        <v>-400.14859999999999</v>
      </c>
      <c r="F378">
        <v>7.8089000000000004</v>
      </c>
      <c r="G378">
        <v>-3.9899999999999998E-2</v>
      </c>
      <c r="H378">
        <v>-2.0500000000000001E-2</v>
      </c>
      <c r="I378">
        <v>-0.13969999999999999</v>
      </c>
      <c r="J378">
        <v>27.2959</v>
      </c>
      <c r="R378">
        <v>8</v>
      </c>
      <c r="S378">
        <v>1.75</v>
      </c>
      <c r="T378">
        <v>-452.32850000000002</v>
      </c>
      <c r="U378">
        <v>-0.22589999999999999</v>
      </c>
      <c r="V378">
        <v>-3.5564</v>
      </c>
      <c r="W378">
        <v>0</v>
      </c>
      <c r="X378">
        <v>0</v>
      </c>
      <c r="Y378">
        <v>0.13009999999999999</v>
      </c>
    </row>
    <row r="379" spans="3:25" x14ac:dyDescent="0.25">
      <c r="C379">
        <v>9</v>
      </c>
      <c r="D379">
        <v>0</v>
      </c>
      <c r="E379">
        <v>-435.83819999999997</v>
      </c>
      <c r="F379">
        <v>7.8089000000000004</v>
      </c>
      <c r="G379">
        <v>-3.9899999999999998E-2</v>
      </c>
      <c r="H379">
        <v>-2.0500000000000001E-2</v>
      </c>
      <c r="I379">
        <v>0</v>
      </c>
      <c r="J379">
        <v>-3.5200000000000002E-2</v>
      </c>
      <c r="R379">
        <v>9</v>
      </c>
      <c r="S379">
        <v>0</v>
      </c>
      <c r="T379">
        <v>-483.09890000000001</v>
      </c>
      <c r="U379">
        <v>-0.22589999999999999</v>
      </c>
      <c r="V379">
        <v>-3.5564</v>
      </c>
      <c r="W379">
        <v>0</v>
      </c>
      <c r="X379">
        <v>6.2237</v>
      </c>
      <c r="Y379">
        <v>0.52539999999999998</v>
      </c>
    </row>
    <row r="380" spans="3:25" x14ac:dyDescent="0.25">
      <c r="C380">
        <v>9</v>
      </c>
      <c r="D380">
        <v>3.5</v>
      </c>
      <c r="E380">
        <v>-433.33730000000003</v>
      </c>
      <c r="F380">
        <v>7.8089000000000004</v>
      </c>
      <c r="G380">
        <v>-3.9899999999999998E-2</v>
      </c>
      <c r="H380">
        <v>-2.0500000000000001E-2</v>
      </c>
      <c r="I380">
        <v>-0.13969999999999999</v>
      </c>
      <c r="J380">
        <v>27.2959</v>
      </c>
      <c r="R380">
        <v>9</v>
      </c>
      <c r="S380">
        <v>1.75</v>
      </c>
      <c r="T380">
        <v>-481.84840000000003</v>
      </c>
      <c r="U380">
        <v>-0.22589999999999999</v>
      </c>
      <c r="V380">
        <v>-3.5564</v>
      </c>
      <c r="W380">
        <v>0</v>
      </c>
      <c r="X380">
        <v>0</v>
      </c>
      <c r="Y380">
        <v>0.13009999999999999</v>
      </c>
    </row>
    <row r="381" spans="3:25" x14ac:dyDescent="0.25">
      <c r="C381">
        <v>10</v>
      </c>
      <c r="D381">
        <v>0</v>
      </c>
      <c r="E381">
        <v>-674.92169999999999</v>
      </c>
      <c r="F381">
        <v>7.8089000000000004</v>
      </c>
      <c r="G381">
        <v>-3.9899999999999998E-2</v>
      </c>
      <c r="H381">
        <v>-2.0500000000000001E-2</v>
      </c>
      <c r="I381">
        <v>0</v>
      </c>
      <c r="J381">
        <v>-3.5200000000000002E-2</v>
      </c>
      <c r="R381">
        <v>10</v>
      </c>
      <c r="S381">
        <v>0</v>
      </c>
      <c r="T381">
        <v>-583.1789</v>
      </c>
      <c r="U381">
        <v>-0.22589999999999999</v>
      </c>
      <c r="V381">
        <v>-3.5564</v>
      </c>
      <c r="W381">
        <v>0</v>
      </c>
      <c r="X381">
        <v>6.2237</v>
      </c>
      <c r="Y381">
        <v>0.52539999999999998</v>
      </c>
    </row>
    <row r="382" spans="3:25" x14ac:dyDescent="0.25">
      <c r="C382">
        <v>10</v>
      </c>
      <c r="D382">
        <v>3.5</v>
      </c>
      <c r="E382">
        <v>-672.42070000000001</v>
      </c>
      <c r="F382">
        <v>7.8089000000000004</v>
      </c>
      <c r="G382">
        <v>-3.9899999999999998E-2</v>
      </c>
      <c r="H382">
        <v>-2.0500000000000001E-2</v>
      </c>
      <c r="I382">
        <v>-0.13969999999999999</v>
      </c>
      <c r="J382">
        <v>27.2959</v>
      </c>
      <c r="R382">
        <v>10</v>
      </c>
      <c r="S382">
        <v>1.75</v>
      </c>
      <c r="T382">
        <v>-581.92840000000001</v>
      </c>
      <c r="U382">
        <v>-0.22589999999999999</v>
      </c>
      <c r="V382">
        <v>-3.5564</v>
      </c>
      <c r="W382">
        <v>0</v>
      </c>
      <c r="X382">
        <v>0</v>
      </c>
      <c r="Y382">
        <v>0.13009999999999999</v>
      </c>
    </row>
    <row r="383" spans="3:25" x14ac:dyDescent="0.25">
      <c r="C383">
        <v>11</v>
      </c>
      <c r="D383">
        <v>0</v>
      </c>
      <c r="E383" s="1">
        <v>-1892.4014</v>
      </c>
      <c r="F383">
        <v>2.2309999999999999</v>
      </c>
      <c r="G383">
        <v>-1.14E-2</v>
      </c>
      <c r="H383">
        <v>-5.8999999999999999E-3</v>
      </c>
      <c r="I383">
        <v>0</v>
      </c>
      <c r="J383">
        <v>-0.01</v>
      </c>
      <c r="R383">
        <v>11</v>
      </c>
      <c r="S383">
        <v>0</v>
      </c>
      <c r="T383" s="1">
        <v>-1034.6366</v>
      </c>
      <c r="U383">
        <v>-6.4500000000000002E-2</v>
      </c>
      <c r="V383">
        <v>-1.0161</v>
      </c>
      <c r="W383">
        <v>0</v>
      </c>
      <c r="X383">
        <v>1.7782</v>
      </c>
      <c r="Y383">
        <v>0.15010000000000001</v>
      </c>
    </row>
    <row r="384" spans="3:25" x14ac:dyDescent="0.25">
      <c r="C384">
        <v>11</v>
      </c>
      <c r="D384">
        <v>3.5</v>
      </c>
      <c r="E384" s="1">
        <v>-1889.9004</v>
      </c>
      <c r="F384">
        <v>2.2309999999999999</v>
      </c>
      <c r="G384">
        <v>-1.14E-2</v>
      </c>
      <c r="H384">
        <v>-5.8999999999999999E-3</v>
      </c>
      <c r="I384">
        <v>-3.9899999999999998E-2</v>
      </c>
      <c r="J384">
        <v>7.7986000000000004</v>
      </c>
      <c r="R384">
        <v>11</v>
      </c>
      <c r="S384">
        <v>1.75</v>
      </c>
      <c r="T384" s="1">
        <v>-1033.3860999999999</v>
      </c>
      <c r="U384">
        <v>-6.4500000000000002E-2</v>
      </c>
      <c r="V384">
        <v>-1.0161</v>
      </c>
      <c r="W384">
        <v>0</v>
      </c>
      <c r="X384">
        <v>0</v>
      </c>
      <c r="Y384">
        <v>3.7199999999999997E-2</v>
      </c>
    </row>
    <row r="385" spans="2:25" x14ac:dyDescent="0.25">
      <c r="C385">
        <v>12</v>
      </c>
      <c r="D385">
        <v>0</v>
      </c>
      <c r="E385" s="1">
        <v>-1175.1509000000001</v>
      </c>
      <c r="F385">
        <v>2.2311000000000001</v>
      </c>
      <c r="G385">
        <v>-1.14E-2</v>
      </c>
      <c r="H385">
        <v>-5.8999999999999999E-3</v>
      </c>
      <c r="I385">
        <v>0</v>
      </c>
      <c r="J385">
        <v>-0.01</v>
      </c>
      <c r="R385">
        <v>12</v>
      </c>
      <c r="S385">
        <v>0</v>
      </c>
      <c r="T385">
        <v>-734.39670000000001</v>
      </c>
      <c r="U385">
        <v>-6.4500000000000002E-2</v>
      </c>
      <c r="V385">
        <v>-1.0161</v>
      </c>
      <c r="W385">
        <v>0</v>
      </c>
      <c r="X385">
        <v>1.7782</v>
      </c>
      <c r="Y385">
        <v>0.15010000000000001</v>
      </c>
    </row>
    <row r="386" spans="2:25" x14ac:dyDescent="0.25">
      <c r="C386">
        <v>12</v>
      </c>
      <c r="D386">
        <v>3.5</v>
      </c>
      <c r="E386" s="1">
        <v>-1172.6498999999999</v>
      </c>
      <c r="F386">
        <v>2.2311000000000001</v>
      </c>
      <c r="G386">
        <v>-1.14E-2</v>
      </c>
      <c r="H386">
        <v>-5.8999999999999999E-3</v>
      </c>
      <c r="I386">
        <v>-3.9899999999999998E-2</v>
      </c>
      <c r="J386">
        <v>7.7987000000000002</v>
      </c>
      <c r="R386">
        <v>12</v>
      </c>
      <c r="S386">
        <v>1.75</v>
      </c>
      <c r="T386">
        <v>-733.14620000000002</v>
      </c>
      <c r="U386">
        <v>-6.4500000000000002E-2</v>
      </c>
      <c r="V386">
        <v>-1.0161</v>
      </c>
      <c r="W386">
        <v>0</v>
      </c>
      <c r="X386">
        <v>0</v>
      </c>
      <c r="Y386">
        <v>3.7199999999999997E-2</v>
      </c>
    </row>
    <row r="387" spans="2:25" x14ac:dyDescent="0.25">
      <c r="C387">
        <v>13</v>
      </c>
      <c r="D387">
        <v>0</v>
      </c>
      <c r="E387">
        <v>-724.47979999999995</v>
      </c>
      <c r="F387">
        <v>7.8089000000000004</v>
      </c>
      <c r="G387">
        <v>-3.9899999999999998E-2</v>
      </c>
      <c r="H387">
        <v>-2.0500000000000001E-2</v>
      </c>
      <c r="I387">
        <v>0</v>
      </c>
      <c r="J387">
        <v>-3.5200000000000002E-2</v>
      </c>
      <c r="R387">
        <v>13</v>
      </c>
      <c r="S387">
        <v>0</v>
      </c>
      <c r="T387">
        <v>-627.83690000000001</v>
      </c>
      <c r="U387">
        <v>-0.22589999999999999</v>
      </c>
      <c r="V387">
        <v>-3.5564</v>
      </c>
      <c r="W387">
        <v>0</v>
      </c>
      <c r="X387">
        <v>6.2237</v>
      </c>
      <c r="Y387">
        <v>0.52539999999999998</v>
      </c>
    </row>
    <row r="388" spans="2:25" x14ac:dyDescent="0.25">
      <c r="C388">
        <v>13</v>
      </c>
      <c r="D388">
        <v>3.5</v>
      </c>
      <c r="E388">
        <v>-721.97879999999998</v>
      </c>
      <c r="F388">
        <v>7.8089000000000004</v>
      </c>
      <c r="G388">
        <v>-3.9899999999999998E-2</v>
      </c>
      <c r="H388">
        <v>-2.0500000000000001E-2</v>
      </c>
      <c r="I388">
        <v>-0.13969999999999999</v>
      </c>
      <c r="J388">
        <v>27.2959</v>
      </c>
      <c r="R388">
        <v>13</v>
      </c>
      <c r="S388">
        <v>1.75</v>
      </c>
      <c r="T388">
        <v>-626.58640000000003</v>
      </c>
      <c r="U388">
        <v>-0.22589999999999999</v>
      </c>
      <c r="V388">
        <v>-3.5564</v>
      </c>
      <c r="W388">
        <v>0</v>
      </c>
      <c r="X388">
        <v>0</v>
      </c>
      <c r="Y388">
        <v>0.13009999999999999</v>
      </c>
    </row>
    <row r="389" spans="2:25" x14ac:dyDescent="0.25">
      <c r="C389">
        <v>14</v>
      </c>
      <c r="D389">
        <v>0</v>
      </c>
      <c r="E389">
        <v>-757.66859999999997</v>
      </c>
      <c r="F389">
        <v>7.8089000000000004</v>
      </c>
      <c r="G389">
        <v>-3.9899999999999998E-2</v>
      </c>
      <c r="H389">
        <v>-2.0500000000000001E-2</v>
      </c>
      <c r="I389">
        <v>0</v>
      </c>
      <c r="J389">
        <v>-3.5200000000000002E-2</v>
      </c>
      <c r="R389">
        <v>14</v>
      </c>
      <c r="S389">
        <v>0</v>
      </c>
      <c r="T389">
        <v>-657.35680000000002</v>
      </c>
      <c r="U389">
        <v>-0.22589999999999999</v>
      </c>
      <c r="V389">
        <v>-3.5564</v>
      </c>
      <c r="W389">
        <v>0</v>
      </c>
      <c r="X389">
        <v>6.2237</v>
      </c>
      <c r="Y389">
        <v>0.52539999999999998</v>
      </c>
    </row>
    <row r="390" spans="2:25" x14ac:dyDescent="0.25">
      <c r="C390">
        <v>14</v>
      </c>
      <c r="D390">
        <v>3.5</v>
      </c>
      <c r="E390">
        <v>-755.16759999999999</v>
      </c>
      <c r="F390">
        <v>7.8089000000000004</v>
      </c>
      <c r="G390">
        <v>-3.9899999999999998E-2</v>
      </c>
      <c r="H390">
        <v>-2.0500000000000001E-2</v>
      </c>
      <c r="I390">
        <v>-0.13969999999999999</v>
      </c>
      <c r="J390">
        <v>27.2959</v>
      </c>
      <c r="R390">
        <v>14</v>
      </c>
      <c r="S390">
        <v>1.75</v>
      </c>
      <c r="T390">
        <v>-656.10630000000003</v>
      </c>
      <c r="U390">
        <v>-0.22589999999999999</v>
      </c>
      <c r="V390">
        <v>-3.5564</v>
      </c>
      <c r="W390">
        <v>0</v>
      </c>
      <c r="X390">
        <v>0</v>
      </c>
      <c r="Y390">
        <v>0.13009999999999999</v>
      </c>
    </row>
    <row r="391" spans="2:25" x14ac:dyDescent="0.25">
      <c r="C391">
        <v>15</v>
      </c>
      <c r="D391">
        <v>0</v>
      </c>
      <c r="E391">
        <v>-996.75199999999995</v>
      </c>
      <c r="F391">
        <v>7.8089000000000004</v>
      </c>
      <c r="G391">
        <v>-3.9899999999999998E-2</v>
      </c>
      <c r="H391">
        <v>-2.0500000000000001E-2</v>
      </c>
      <c r="I391">
        <v>0</v>
      </c>
      <c r="J391">
        <v>-3.5200000000000002E-2</v>
      </c>
      <c r="R391">
        <v>15</v>
      </c>
      <c r="S391">
        <v>0</v>
      </c>
      <c r="T391">
        <v>-757.43679999999995</v>
      </c>
      <c r="U391">
        <v>-0.22589999999999999</v>
      </c>
      <c r="V391">
        <v>-3.5564</v>
      </c>
      <c r="W391">
        <v>0</v>
      </c>
      <c r="X391">
        <v>6.2237</v>
      </c>
      <c r="Y391">
        <v>0.52539999999999998</v>
      </c>
    </row>
    <row r="392" spans="2:25" x14ac:dyDescent="0.25">
      <c r="C392">
        <v>15</v>
      </c>
      <c r="D392">
        <v>3.5</v>
      </c>
      <c r="E392">
        <v>-994.25099999999998</v>
      </c>
      <c r="F392">
        <v>7.8089000000000004</v>
      </c>
      <c r="G392">
        <v>-3.9899999999999998E-2</v>
      </c>
      <c r="H392">
        <v>-2.0500000000000001E-2</v>
      </c>
      <c r="I392">
        <v>-0.13969999999999999</v>
      </c>
      <c r="J392">
        <v>27.2958</v>
      </c>
      <c r="R392">
        <v>15</v>
      </c>
      <c r="S392">
        <v>1.75</v>
      </c>
      <c r="T392">
        <v>-756.18629999999996</v>
      </c>
      <c r="U392">
        <v>-0.22589999999999999</v>
      </c>
      <c r="V392">
        <v>-3.5564</v>
      </c>
      <c r="W392">
        <v>0</v>
      </c>
      <c r="X392">
        <v>0</v>
      </c>
      <c r="Y392">
        <v>0.13009999999999999</v>
      </c>
    </row>
    <row r="393" spans="2:25" x14ac:dyDescent="0.25">
      <c r="B393">
        <v>342</v>
      </c>
      <c r="C393">
        <v>1</v>
      </c>
      <c r="D393">
        <v>0</v>
      </c>
      <c r="E393" s="1">
        <v>-1032.21</v>
      </c>
      <c r="F393">
        <v>0</v>
      </c>
      <c r="G393">
        <v>0</v>
      </c>
      <c r="H393">
        <v>0</v>
      </c>
      <c r="I393">
        <v>0</v>
      </c>
      <c r="J393">
        <v>1E-4</v>
      </c>
      <c r="Q393">
        <v>436</v>
      </c>
      <c r="R393">
        <v>1</v>
      </c>
      <c r="S393">
        <v>0</v>
      </c>
      <c r="T393">
        <v>-727.71939999999995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2:25" x14ac:dyDescent="0.25">
      <c r="C394">
        <v>1</v>
      </c>
      <c r="D394">
        <v>3.5</v>
      </c>
      <c r="E394" s="1">
        <v>-1029.7090000000001</v>
      </c>
      <c r="F394">
        <v>0</v>
      </c>
      <c r="G394">
        <v>0</v>
      </c>
      <c r="H394">
        <v>0</v>
      </c>
      <c r="I394">
        <v>0</v>
      </c>
      <c r="J394">
        <v>1E-4</v>
      </c>
      <c r="R394">
        <v>1</v>
      </c>
      <c r="S394">
        <v>1.75</v>
      </c>
      <c r="T394">
        <v>-726.46889999999996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2:25" x14ac:dyDescent="0.25">
      <c r="C395">
        <v>2</v>
      </c>
      <c r="D395">
        <v>0</v>
      </c>
      <c r="E395" s="1">
        <v>-1461.6799000000001</v>
      </c>
      <c r="F395">
        <v>0</v>
      </c>
      <c r="G395">
        <v>0</v>
      </c>
      <c r="H395">
        <v>0</v>
      </c>
      <c r="I395">
        <v>0</v>
      </c>
      <c r="J395">
        <v>1E-4</v>
      </c>
      <c r="R395">
        <v>2</v>
      </c>
      <c r="S395">
        <v>0</v>
      </c>
      <c r="T395" s="1">
        <v>-1041.8375000000001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2:25" x14ac:dyDescent="0.25">
      <c r="C396">
        <v>2</v>
      </c>
      <c r="D396">
        <v>3.5</v>
      </c>
      <c r="E396" s="1">
        <v>-1459.1790000000001</v>
      </c>
      <c r="F396">
        <v>0</v>
      </c>
      <c r="G396">
        <v>0</v>
      </c>
      <c r="H396">
        <v>0</v>
      </c>
      <c r="I396">
        <v>0</v>
      </c>
      <c r="J396">
        <v>2.0000000000000001E-4</v>
      </c>
      <c r="R396">
        <v>2</v>
      </c>
      <c r="S396">
        <v>1.75</v>
      </c>
      <c r="T396" s="1">
        <v>-1040.587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2:25" x14ac:dyDescent="0.25">
      <c r="C397">
        <v>3</v>
      </c>
      <c r="D397">
        <v>0</v>
      </c>
      <c r="E397" s="1">
        <v>-1133.9032</v>
      </c>
      <c r="F397">
        <v>-3.133</v>
      </c>
      <c r="G397">
        <v>7.3700000000000002E-2</v>
      </c>
      <c r="H397">
        <v>0</v>
      </c>
      <c r="I397">
        <v>-3.9899999999999998E-2</v>
      </c>
      <c r="J397">
        <v>7.7835999999999999</v>
      </c>
      <c r="R397">
        <v>3</v>
      </c>
      <c r="S397">
        <v>0</v>
      </c>
      <c r="T397">
        <v>-860.37959999999998</v>
      </c>
      <c r="U397">
        <v>-6.4500000000000002E-2</v>
      </c>
      <c r="V397">
        <v>-1.0167999999999999</v>
      </c>
      <c r="W397">
        <v>0</v>
      </c>
      <c r="X397">
        <v>1.7794000000000001</v>
      </c>
      <c r="Y397">
        <v>0.15010000000000001</v>
      </c>
    </row>
    <row r="398" spans="2:25" x14ac:dyDescent="0.25">
      <c r="C398">
        <v>3</v>
      </c>
      <c r="D398">
        <v>3.5</v>
      </c>
      <c r="E398" s="1">
        <v>-1131.4022</v>
      </c>
      <c r="F398">
        <v>-3.133</v>
      </c>
      <c r="G398">
        <v>7.3700000000000002E-2</v>
      </c>
      <c r="H398">
        <v>0</v>
      </c>
      <c r="I398">
        <v>0.218</v>
      </c>
      <c r="J398">
        <v>-3.1818</v>
      </c>
      <c r="R398">
        <v>3</v>
      </c>
      <c r="S398">
        <v>1.75</v>
      </c>
      <c r="T398">
        <v>-859.12909999999999</v>
      </c>
      <c r="U398">
        <v>-6.4500000000000002E-2</v>
      </c>
      <c r="V398">
        <v>-1.0167999999999999</v>
      </c>
      <c r="W398">
        <v>0</v>
      </c>
      <c r="X398">
        <v>0</v>
      </c>
      <c r="Y398">
        <v>3.7199999999999997E-2</v>
      </c>
    </row>
    <row r="399" spans="2:25" x14ac:dyDescent="0.25">
      <c r="C399">
        <v>4</v>
      </c>
      <c r="D399">
        <v>0</v>
      </c>
      <c r="E399" s="1">
        <v>-1384.3688</v>
      </c>
      <c r="F399">
        <v>0</v>
      </c>
      <c r="G399">
        <v>0</v>
      </c>
      <c r="H399">
        <v>0</v>
      </c>
      <c r="I399">
        <v>0</v>
      </c>
      <c r="J399">
        <v>1E-4</v>
      </c>
      <c r="R399">
        <v>4</v>
      </c>
      <c r="S399">
        <v>0</v>
      </c>
      <c r="T399">
        <v>-971.27750000000003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2:25" x14ac:dyDescent="0.25">
      <c r="C400">
        <v>4</v>
      </c>
      <c r="D400">
        <v>3.5</v>
      </c>
      <c r="E400" s="1">
        <v>-1381.8678</v>
      </c>
      <c r="F400">
        <v>0</v>
      </c>
      <c r="G400">
        <v>0</v>
      </c>
      <c r="H400">
        <v>0</v>
      </c>
      <c r="I400">
        <v>0</v>
      </c>
      <c r="J400">
        <v>2.0000000000000001E-4</v>
      </c>
      <c r="R400">
        <v>4</v>
      </c>
      <c r="S400">
        <v>1.75</v>
      </c>
      <c r="T400">
        <v>-970.02700000000004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3:25" x14ac:dyDescent="0.25">
      <c r="C401">
        <v>5</v>
      </c>
      <c r="D401">
        <v>0</v>
      </c>
      <c r="E401" s="1">
        <v>-1023.9474</v>
      </c>
      <c r="F401">
        <v>0</v>
      </c>
      <c r="G401">
        <v>0</v>
      </c>
      <c r="H401">
        <v>0</v>
      </c>
      <c r="I401">
        <v>0</v>
      </c>
      <c r="J401">
        <v>0</v>
      </c>
      <c r="R401">
        <v>5</v>
      </c>
      <c r="S401">
        <v>0</v>
      </c>
      <c r="T401">
        <v>-741.59739999999999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3:25" x14ac:dyDescent="0.25">
      <c r="C402">
        <v>5</v>
      </c>
      <c r="D402">
        <v>3.5</v>
      </c>
      <c r="E402" s="1">
        <v>-1021.4464</v>
      </c>
      <c r="F402">
        <v>0</v>
      </c>
      <c r="G402">
        <v>0</v>
      </c>
      <c r="H402">
        <v>0</v>
      </c>
      <c r="I402">
        <v>0</v>
      </c>
      <c r="J402">
        <v>1E-4</v>
      </c>
      <c r="R402">
        <v>5</v>
      </c>
      <c r="S402">
        <v>1.75</v>
      </c>
      <c r="T402">
        <v>-740.34690000000001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3:25" x14ac:dyDescent="0.25">
      <c r="C403">
        <v>6</v>
      </c>
      <c r="D403">
        <v>0</v>
      </c>
      <c r="E403">
        <v>-696.17079999999999</v>
      </c>
      <c r="F403">
        <v>-3.133</v>
      </c>
      <c r="G403">
        <v>7.3700000000000002E-2</v>
      </c>
      <c r="H403">
        <v>0</v>
      </c>
      <c r="I403">
        <v>-3.9899999999999998E-2</v>
      </c>
      <c r="J403">
        <v>7.7835000000000001</v>
      </c>
      <c r="R403">
        <v>6</v>
      </c>
      <c r="S403">
        <v>0</v>
      </c>
      <c r="T403">
        <v>-560.1395</v>
      </c>
      <c r="U403">
        <v>-6.4500000000000002E-2</v>
      </c>
      <c r="V403">
        <v>-1.0167999999999999</v>
      </c>
      <c r="W403">
        <v>0</v>
      </c>
      <c r="X403">
        <v>1.7794000000000001</v>
      </c>
      <c r="Y403">
        <v>0.15010000000000001</v>
      </c>
    </row>
    <row r="404" spans="3:25" x14ac:dyDescent="0.25">
      <c r="C404">
        <v>6</v>
      </c>
      <c r="D404">
        <v>3.5</v>
      </c>
      <c r="E404">
        <v>-693.66989999999998</v>
      </c>
      <c r="F404">
        <v>-3.133</v>
      </c>
      <c r="G404">
        <v>7.3700000000000002E-2</v>
      </c>
      <c r="H404">
        <v>0</v>
      </c>
      <c r="I404">
        <v>0.218</v>
      </c>
      <c r="J404">
        <v>-3.1819000000000002</v>
      </c>
      <c r="R404">
        <v>6</v>
      </c>
      <c r="S404">
        <v>1.75</v>
      </c>
      <c r="T404">
        <v>-558.88900000000001</v>
      </c>
      <c r="U404">
        <v>-6.4500000000000002E-2</v>
      </c>
      <c r="V404">
        <v>-1.0167999999999999</v>
      </c>
      <c r="W404">
        <v>0</v>
      </c>
      <c r="X404">
        <v>0</v>
      </c>
      <c r="Y404">
        <v>3.7199999999999997E-2</v>
      </c>
    </row>
    <row r="405" spans="3:25" x14ac:dyDescent="0.25">
      <c r="C405">
        <v>7</v>
      </c>
      <c r="D405">
        <v>0</v>
      </c>
      <c r="E405" s="1">
        <v>-1285.7913000000001</v>
      </c>
      <c r="F405">
        <v>0</v>
      </c>
      <c r="G405">
        <v>0</v>
      </c>
      <c r="H405">
        <v>0</v>
      </c>
      <c r="I405">
        <v>0</v>
      </c>
      <c r="J405">
        <v>1E-4</v>
      </c>
      <c r="R405">
        <v>7</v>
      </c>
      <c r="S405">
        <v>0</v>
      </c>
      <c r="T405">
        <v>-914.39750000000004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3:25" x14ac:dyDescent="0.25">
      <c r="C406">
        <v>7</v>
      </c>
      <c r="D406">
        <v>3.5</v>
      </c>
      <c r="E406" s="1">
        <v>-1283.2902999999999</v>
      </c>
      <c r="F406">
        <v>0</v>
      </c>
      <c r="G406">
        <v>0</v>
      </c>
      <c r="H406">
        <v>0</v>
      </c>
      <c r="I406">
        <v>0</v>
      </c>
      <c r="J406">
        <v>2.0000000000000001E-4</v>
      </c>
      <c r="R406">
        <v>7</v>
      </c>
      <c r="S406">
        <v>1.75</v>
      </c>
      <c r="T406">
        <v>-913.14700000000005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3:25" x14ac:dyDescent="0.25">
      <c r="C407">
        <v>8</v>
      </c>
      <c r="D407">
        <v>0</v>
      </c>
      <c r="E407">
        <v>-393.9221</v>
      </c>
      <c r="F407">
        <v>-10.9655</v>
      </c>
      <c r="G407">
        <v>0.25790000000000002</v>
      </c>
      <c r="H407">
        <v>0</v>
      </c>
      <c r="I407">
        <v>-0.13969999999999999</v>
      </c>
      <c r="J407">
        <v>27.2423</v>
      </c>
      <c r="R407">
        <v>8</v>
      </c>
      <c r="S407">
        <v>0</v>
      </c>
      <c r="T407">
        <v>-453.57990000000001</v>
      </c>
      <c r="U407">
        <v>-0.22589999999999999</v>
      </c>
      <c r="V407">
        <v>-3.5588000000000002</v>
      </c>
      <c r="W407">
        <v>0</v>
      </c>
      <c r="X407">
        <v>6.2279999999999998</v>
      </c>
      <c r="Y407">
        <v>0.52539999999999998</v>
      </c>
    </row>
    <row r="408" spans="3:25" x14ac:dyDescent="0.25">
      <c r="C408">
        <v>8</v>
      </c>
      <c r="D408">
        <v>3.5</v>
      </c>
      <c r="E408">
        <v>-391.42110000000002</v>
      </c>
      <c r="F408">
        <v>-10.9655</v>
      </c>
      <c r="G408">
        <v>0.25790000000000002</v>
      </c>
      <c r="H408">
        <v>0</v>
      </c>
      <c r="I408">
        <v>0.76290000000000002</v>
      </c>
      <c r="J408">
        <v>-11.136900000000001</v>
      </c>
      <c r="R408">
        <v>8</v>
      </c>
      <c r="S408">
        <v>1.75</v>
      </c>
      <c r="T408">
        <v>-452.32940000000002</v>
      </c>
      <c r="U408">
        <v>-0.22589999999999999</v>
      </c>
      <c r="V408">
        <v>-3.5588000000000002</v>
      </c>
      <c r="W408">
        <v>0</v>
      </c>
      <c r="X408">
        <v>0</v>
      </c>
      <c r="Y408">
        <v>0.13009999999999999</v>
      </c>
    </row>
    <row r="409" spans="3:25" x14ac:dyDescent="0.25">
      <c r="C409">
        <v>9</v>
      </c>
      <c r="D409">
        <v>0</v>
      </c>
      <c r="E409">
        <v>-426.26650000000001</v>
      </c>
      <c r="F409">
        <v>-10.9655</v>
      </c>
      <c r="G409">
        <v>0.25790000000000002</v>
      </c>
      <c r="H409">
        <v>0</v>
      </c>
      <c r="I409">
        <v>-0.13969999999999999</v>
      </c>
      <c r="J409">
        <v>27.2423</v>
      </c>
      <c r="R409">
        <v>9</v>
      </c>
      <c r="S409">
        <v>0</v>
      </c>
      <c r="T409">
        <v>-483.09989999999999</v>
      </c>
      <c r="U409">
        <v>-0.22589999999999999</v>
      </c>
      <c r="V409">
        <v>-3.5588000000000002</v>
      </c>
      <c r="W409">
        <v>0</v>
      </c>
      <c r="X409">
        <v>6.2279999999999998</v>
      </c>
      <c r="Y409">
        <v>0.52539999999999998</v>
      </c>
    </row>
    <row r="410" spans="3:25" x14ac:dyDescent="0.25">
      <c r="C410">
        <v>9</v>
      </c>
      <c r="D410">
        <v>3.5</v>
      </c>
      <c r="E410">
        <v>-423.76560000000001</v>
      </c>
      <c r="F410">
        <v>-10.9655</v>
      </c>
      <c r="G410">
        <v>0.25790000000000002</v>
      </c>
      <c r="H410">
        <v>0</v>
      </c>
      <c r="I410">
        <v>0.76290000000000002</v>
      </c>
      <c r="J410">
        <v>-11.136799999999999</v>
      </c>
      <c r="R410">
        <v>9</v>
      </c>
      <c r="S410">
        <v>1.75</v>
      </c>
      <c r="T410">
        <v>-481.8494</v>
      </c>
      <c r="U410">
        <v>-0.22589999999999999</v>
      </c>
      <c r="V410">
        <v>-3.5588000000000002</v>
      </c>
      <c r="W410">
        <v>0</v>
      </c>
      <c r="X410">
        <v>0</v>
      </c>
      <c r="Y410">
        <v>0.13009999999999999</v>
      </c>
    </row>
    <row r="411" spans="3:25" x14ac:dyDescent="0.25">
      <c r="C411">
        <v>10</v>
      </c>
      <c r="D411">
        <v>0</v>
      </c>
      <c r="E411">
        <v>-572.17729999999995</v>
      </c>
      <c r="F411">
        <v>-10.9655</v>
      </c>
      <c r="G411">
        <v>0.25790000000000002</v>
      </c>
      <c r="H411">
        <v>0</v>
      </c>
      <c r="I411">
        <v>-0.13969999999999999</v>
      </c>
      <c r="J411">
        <v>27.2423</v>
      </c>
      <c r="R411">
        <v>10</v>
      </c>
      <c r="S411">
        <v>0</v>
      </c>
      <c r="T411">
        <v>-583.17989999999998</v>
      </c>
      <c r="U411">
        <v>-0.22589999999999999</v>
      </c>
      <c r="V411">
        <v>-3.5588000000000002</v>
      </c>
      <c r="W411">
        <v>0</v>
      </c>
      <c r="X411">
        <v>6.2279999999999998</v>
      </c>
      <c r="Y411">
        <v>0.52539999999999998</v>
      </c>
    </row>
    <row r="412" spans="3:25" x14ac:dyDescent="0.25">
      <c r="C412">
        <v>10</v>
      </c>
      <c r="D412">
        <v>3.5</v>
      </c>
      <c r="E412">
        <v>-569.67629999999997</v>
      </c>
      <c r="F412">
        <v>-10.9655</v>
      </c>
      <c r="G412">
        <v>0.25790000000000002</v>
      </c>
      <c r="H412">
        <v>0</v>
      </c>
      <c r="I412">
        <v>0.76290000000000002</v>
      </c>
      <c r="J412">
        <v>-11.136799999999999</v>
      </c>
      <c r="R412">
        <v>10</v>
      </c>
      <c r="S412">
        <v>1.75</v>
      </c>
      <c r="T412">
        <v>-581.92939999999999</v>
      </c>
      <c r="U412">
        <v>-0.22589999999999999</v>
      </c>
      <c r="V412">
        <v>-3.5588000000000002</v>
      </c>
      <c r="W412">
        <v>0</v>
      </c>
      <c r="X412">
        <v>0</v>
      </c>
      <c r="Y412">
        <v>0.13009999999999999</v>
      </c>
    </row>
    <row r="413" spans="3:25" x14ac:dyDescent="0.25">
      <c r="C413">
        <v>11</v>
      </c>
      <c r="D413">
        <v>0</v>
      </c>
      <c r="E413" s="1">
        <v>-1379.5935999999999</v>
      </c>
      <c r="F413">
        <v>-3.133</v>
      </c>
      <c r="G413">
        <v>7.3700000000000002E-2</v>
      </c>
      <c r="H413">
        <v>0</v>
      </c>
      <c r="I413">
        <v>-3.9899999999999998E-2</v>
      </c>
      <c r="J413">
        <v>7.7835999999999999</v>
      </c>
      <c r="R413">
        <v>11</v>
      </c>
      <c r="S413">
        <v>0</v>
      </c>
      <c r="T413" s="1">
        <v>-1034.6376</v>
      </c>
      <c r="U413">
        <v>-6.4500000000000002E-2</v>
      </c>
      <c r="V413">
        <v>-1.0167999999999999</v>
      </c>
      <c r="W413">
        <v>0</v>
      </c>
      <c r="X413">
        <v>1.7794000000000001</v>
      </c>
      <c r="Y413">
        <v>0.15010000000000001</v>
      </c>
    </row>
    <row r="414" spans="3:25" x14ac:dyDescent="0.25">
      <c r="C414">
        <v>11</v>
      </c>
      <c r="D414">
        <v>3.5</v>
      </c>
      <c r="E414" s="1">
        <v>-1377.0926999999999</v>
      </c>
      <c r="F414">
        <v>-3.133</v>
      </c>
      <c r="G414">
        <v>7.3700000000000002E-2</v>
      </c>
      <c r="H414">
        <v>0</v>
      </c>
      <c r="I414">
        <v>0.218</v>
      </c>
      <c r="J414">
        <v>-3.1818</v>
      </c>
      <c r="R414">
        <v>11</v>
      </c>
      <c r="S414">
        <v>1.75</v>
      </c>
      <c r="T414" s="1">
        <v>-1033.3870999999999</v>
      </c>
      <c r="U414">
        <v>-6.4500000000000002E-2</v>
      </c>
      <c r="V414">
        <v>-1.0167999999999999</v>
      </c>
      <c r="W414">
        <v>0</v>
      </c>
      <c r="X414">
        <v>0</v>
      </c>
      <c r="Y414">
        <v>3.7199999999999997E-2</v>
      </c>
    </row>
    <row r="415" spans="3:25" x14ac:dyDescent="0.25">
      <c r="C415">
        <v>12</v>
      </c>
      <c r="D415">
        <v>0</v>
      </c>
      <c r="E415">
        <v>-941.86120000000005</v>
      </c>
      <c r="F415">
        <v>-3.133</v>
      </c>
      <c r="G415">
        <v>7.3700000000000002E-2</v>
      </c>
      <c r="H415">
        <v>0</v>
      </c>
      <c r="I415">
        <v>-3.9899999999999998E-2</v>
      </c>
      <c r="J415">
        <v>7.7835000000000001</v>
      </c>
      <c r="R415">
        <v>12</v>
      </c>
      <c r="S415">
        <v>0</v>
      </c>
      <c r="T415">
        <v>-734.39760000000001</v>
      </c>
      <c r="U415">
        <v>-6.4500000000000002E-2</v>
      </c>
      <c r="V415">
        <v>-1.0167999999999999</v>
      </c>
      <c r="W415">
        <v>0</v>
      </c>
      <c r="X415">
        <v>1.7794000000000001</v>
      </c>
      <c r="Y415">
        <v>0.15010000000000001</v>
      </c>
    </row>
    <row r="416" spans="3:25" x14ac:dyDescent="0.25">
      <c r="C416">
        <v>12</v>
      </c>
      <c r="D416">
        <v>3.5</v>
      </c>
      <c r="E416">
        <v>-939.36019999999996</v>
      </c>
      <c r="F416">
        <v>-3.133</v>
      </c>
      <c r="G416">
        <v>7.3700000000000002E-2</v>
      </c>
      <c r="H416">
        <v>0</v>
      </c>
      <c r="I416">
        <v>0.218</v>
      </c>
      <c r="J416">
        <v>-3.1818</v>
      </c>
      <c r="R416">
        <v>12</v>
      </c>
      <c r="S416">
        <v>1.75</v>
      </c>
      <c r="T416">
        <v>-733.14710000000002</v>
      </c>
      <c r="U416">
        <v>-6.4500000000000002E-2</v>
      </c>
      <c r="V416">
        <v>-1.0167999999999999</v>
      </c>
      <c r="W416">
        <v>0</v>
      </c>
      <c r="X416">
        <v>0</v>
      </c>
      <c r="Y416">
        <v>3.7199999999999997E-2</v>
      </c>
    </row>
    <row r="417" spans="2:25" x14ac:dyDescent="0.25">
      <c r="C417">
        <v>13</v>
      </c>
      <c r="D417">
        <v>0</v>
      </c>
      <c r="E417">
        <v>-639.61239999999998</v>
      </c>
      <c r="F417">
        <v>-10.9655</v>
      </c>
      <c r="G417">
        <v>0.25790000000000002</v>
      </c>
      <c r="H417">
        <v>0</v>
      </c>
      <c r="I417">
        <v>-0.13969999999999999</v>
      </c>
      <c r="J417">
        <v>27.2423</v>
      </c>
      <c r="R417">
        <v>13</v>
      </c>
      <c r="S417">
        <v>0</v>
      </c>
      <c r="T417">
        <v>-627.83799999999997</v>
      </c>
      <c r="U417">
        <v>-0.22589999999999999</v>
      </c>
      <c r="V417">
        <v>-3.5588000000000002</v>
      </c>
      <c r="W417">
        <v>0</v>
      </c>
      <c r="X417">
        <v>6.2279999999999998</v>
      </c>
      <c r="Y417">
        <v>0.52539999999999998</v>
      </c>
    </row>
    <row r="418" spans="2:25" x14ac:dyDescent="0.25">
      <c r="C418">
        <v>13</v>
      </c>
      <c r="D418">
        <v>3.5</v>
      </c>
      <c r="E418">
        <v>-637.11149999999998</v>
      </c>
      <c r="F418">
        <v>-10.9655</v>
      </c>
      <c r="G418">
        <v>0.25790000000000002</v>
      </c>
      <c r="H418">
        <v>0</v>
      </c>
      <c r="I418">
        <v>0.76290000000000002</v>
      </c>
      <c r="J418">
        <v>-11.136799999999999</v>
      </c>
      <c r="R418">
        <v>13</v>
      </c>
      <c r="S418">
        <v>1.75</v>
      </c>
      <c r="T418">
        <v>-626.58749999999998</v>
      </c>
      <c r="U418">
        <v>-0.22589999999999999</v>
      </c>
      <c r="V418">
        <v>-3.5588000000000002</v>
      </c>
      <c r="W418">
        <v>0</v>
      </c>
      <c r="X418">
        <v>0</v>
      </c>
      <c r="Y418">
        <v>0.13009999999999999</v>
      </c>
    </row>
    <row r="419" spans="2:25" x14ac:dyDescent="0.25">
      <c r="C419">
        <v>14</v>
      </c>
      <c r="D419">
        <v>0</v>
      </c>
      <c r="E419">
        <v>-671.95680000000004</v>
      </c>
      <c r="F419">
        <v>-10.9655</v>
      </c>
      <c r="G419">
        <v>0.25790000000000002</v>
      </c>
      <c r="H419">
        <v>0</v>
      </c>
      <c r="I419">
        <v>-0.13969999999999999</v>
      </c>
      <c r="J419">
        <v>27.2423</v>
      </c>
      <c r="R419">
        <v>14</v>
      </c>
      <c r="S419">
        <v>0</v>
      </c>
      <c r="T419">
        <v>-657.35789999999997</v>
      </c>
      <c r="U419">
        <v>-0.22589999999999999</v>
      </c>
      <c r="V419">
        <v>-3.5588000000000002</v>
      </c>
      <c r="W419">
        <v>0</v>
      </c>
      <c r="X419">
        <v>6.2279999999999998</v>
      </c>
      <c r="Y419">
        <v>0.52539999999999998</v>
      </c>
    </row>
    <row r="420" spans="2:25" x14ac:dyDescent="0.25">
      <c r="C420">
        <v>14</v>
      </c>
      <c r="D420">
        <v>3.5</v>
      </c>
      <c r="E420">
        <v>-669.45590000000004</v>
      </c>
      <c r="F420">
        <v>-10.9655</v>
      </c>
      <c r="G420">
        <v>0.25790000000000002</v>
      </c>
      <c r="H420">
        <v>0</v>
      </c>
      <c r="I420">
        <v>0.76290000000000002</v>
      </c>
      <c r="J420">
        <v>-11.136799999999999</v>
      </c>
      <c r="R420">
        <v>14</v>
      </c>
      <c r="S420">
        <v>1.75</v>
      </c>
      <c r="T420">
        <v>-656.10739999999998</v>
      </c>
      <c r="U420">
        <v>-0.22589999999999999</v>
      </c>
      <c r="V420">
        <v>-3.5588000000000002</v>
      </c>
      <c r="W420">
        <v>0</v>
      </c>
      <c r="X420">
        <v>0</v>
      </c>
      <c r="Y420">
        <v>0.13009999999999999</v>
      </c>
    </row>
    <row r="421" spans="2:25" x14ac:dyDescent="0.25">
      <c r="C421">
        <v>15</v>
      </c>
      <c r="D421">
        <v>0</v>
      </c>
      <c r="E421">
        <v>-817.86770000000001</v>
      </c>
      <c r="F421">
        <v>-10.9655</v>
      </c>
      <c r="G421">
        <v>0.25790000000000002</v>
      </c>
      <c r="H421">
        <v>0</v>
      </c>
      <c r="I421">
        <v>-0.13969999999999999</v>
      </c>
      <c r="J421">
        <v>27.2423</v>
      </c>
      <c r="R421">
        <v>15</v>
      </c>
      <c r="S421">
        <v>0</v>
      </c>
      <c r="T421">
        <v>-757.43799999999999</v>
      </c>
      <c r="U421">
        <v>-0.22589999999999999</v>
      </c>
      <c r="V421">
        <v>-3.5588000000000002</v>
      </c>
      <c r="W421">
        <v>0</v>
      </c>
      <c r="X421">
        <v>6.2279999999999998</v>
      </c>
      <c r="Y421">
        <v>0.52539999999999998</v>
      </c>
    </row>
    <row r="422" spans="2:25" x14ac:dyDescent="0.25">
      <c r="C422">
        <v>15</v>
      </c>
      <c r="D422">
        <v>3.5</v>
      </c>
      <c r="E422">
        <v>-815.36670000000004</v>
      </c>
      <c r="F422">
        <v>-10.9655</v>
      </c>
      <c r="G422">
        <v>0.25790000000000002</v>
      </c>
      <c r="H422">
        <v>0</v>
      </c>
      <c r="I422">
        <v>0.76290000000000002</v>
      </c>
      <c r="J422">
        <v>-11.136799999999999</v>
      </c>
      <c r="R422">
        <v>15</v>
      </c>
      <c r="S422">
        <v>1.75</v>
      </c>
      <c r="T422">
        <v>-756.1875</v>
      </c>
      <c r="U422">
        <v>-0.22589999999999999</v>
      </c>
      <c r="V422">
        <v>-3.5588000000000002</v>
      </c>
      <c r="W422">
        <v>0</v>
      </c>
      <c r="X422">
        <v>0</v>
      </c>
      <c r="Y422">
        <v>0.13009999999999999</v>
      </c>
    </row>
    <row r="423" spans="2:25" x14ac:dyDescent="0.25">
      <c r="B423">
        <v>356</v>
      </c>
      <c r="C423">
        <v>1</v>
      </c>
      <c r="D423">
        <v>0</v>
      </c>
      <c r="E423" s="1">
        <v>-1353.9537</v>
      </c>
      <c r="F423">
        <v>0</v>
      </c>
      <c r="G423">
        <v>0</v>
      </c>
      <c r="H423">
        <v>0</v>
      </c>
      <c r="I423">
        <v>0</v>
      </c>
      <c r="J423">
        <v>0</v>
      </c>
      <c r="Q423">
        <v>438</v>
      </c>
      <c r="R423">
        <v>1</v>
      </c>
      <c r="S423">
        <v>0</v>
      </c>
      <c r="T423">
        <v>-370.86579999999998</v>
      </c>
      <c r="U423">
        <v>0</v>
      </c>
      <c r="V423">
        <v>6.4999999999999997E-3</v>
      </c>
      <c r="W423">
        <v>0</v>
      </c>
      <c r="X423">
        <v>-1.1299999999999999E-2</v>
      </c>
      <c r="Y423">
        <v>0</v>
      </c>
    </row>
    <row r="424" spans="2:25" x14ac:dyDescent="0.25">
      <c r="C424">
        <v>1</v>
      </c>
      <c r="D424">
        <v>3.5</v>
      </c>
      <c r="E424" s="1">
        <v>-1351.4528</v>
      </c>
      <c r="F424">
        <v>0</v>
      </c>
      <c r="G424">
        <v>0</v>
      </c>
      <c r="H424">
        <v>0</v>
      </c>
      <c r="I424">
        <v>0</v>
      </c>
      <c r="J424">
        <v>1E-4</v>
      </c>
      <c r="R424">
        <v>1</v>
      </c>
      <c r="S424">
        <v>1.75</v>
      </c>
      <c r="T424">
        <v>-369.3836</v>
      </c>
      <c r="U424">
        <v>0</v>
      </c>
      <c r="V424">
        <v>6.4999999999999997E-3</v>
      </c>
      <c r="W424">
        <v>0</v>
      </c>
      <c r="X424">
        <v>0</v>
      </c>
      <c r="Y424">
        <v>0</v>
      </c>
    </row>
    <row r="425" spans="2:25" x14ac:dyDescent="0.25">
      <c r="C425">
        <v>2</v>
      </c>
      <c r="D425">
        <v>0</v>
      </c>
      <c r="E425" s="1">
        <v>-2032.8431</v>
      </c>
      <c r="F425">
        <v>1E-4</v>
      </c>
      <c r="G425">
        <v>0</v>
      </c>
      <c r="H425">
        <v>0</v>
      </c>
      <c r="I425">
        <v>0</v>
      </c>
      <c r="J425">
        <v>0</v>
      </c>
      <c r="R425">
        <v>2</v>
      </c>
      <c r="S425">
        <v>0</v>
      </c>
      <c r="T425">
        <v>-527.83119999999997</v>
      </c>
      <c r="U425">
        <v>0</v>
      </c>
      <c r="V425">
        <v>2.3699999999999999E-2</v>
      </c>
      <c r="W425">
        <v>0</v>
      </c>
      <c r="X425">
        <v>-4.1500000000000002E-2</v>
      </c>
      <c r="Y425">
        <v>0</v>
      </c>
    </row>
    <row r="426" spans="2:25" x14ac:dyDescent="0.25">
      <c r="C426">
        <v>2</v>
      </c>
      <c r="D426">
        <v>3.5</v>
      </c>
      <c r="E426" s="1">
        <v>-2030.3422</v>
      </c>
      <c r="F426">
        <v>1E-4</v>
      </c>
      <c r="G426">
        <v>0</v>
      </c>
      <c r="H426">
        <v>0</v>
      </c>
      <c r="I426">
        <v>0</v>
      </c>
      <c r="J426">
        <v>2.0000000000000001E-4</v>
      </c>
      <c r="R426">
        <v>2</v>
      </c>
      <c r="S426">
        <v>1.75</v>
      </c>
      <c r="T426">
        <v>-526.34889999999996</v>
      </c>
      <c r="U426">
        <v>0</v>
      </c>
      <c r="V426">
        <v>2.3699999999999999E-2</v>
      </c>
      <c r="W426">
        <v>0</v>
      </c>
      <c r="X426">
        <v>0</v>
      </c>
      <c r="Y426">
        <v>0</v>
      </c>
    </row>
    <row r="427" spans="2:25" x14ac:dyDescent="0.25">
      <c r="C427">
        <v>3</v>
      </c>
      <c r="D427">
        <v>0</v>
      </c>
      <c r="E427" s="1">
        <v>-1570.5708</v>
      </c>
      <c r="F427">
        <v>2.2311999999999999</v>
      </c>
      <c r="G427">
        <v>-1.14E-2</v>
      </c>
      <c r="H427">
        <v>-5.8999999999999999E-3</v>
      </c>
      <c r="I427">
        <v>0</v>
      </c>
      <c r="J427">
        <v>-0.01</v>
      </c>
      <c r="R427">
        <v>3</v>
      </c>
      <c r="S427">
        <v>0</v>
      </c>
      <c r="T427">
        <v>-437.14780000000002</v>
      </c>
      <c r="U427">
        <v>-7.0099999999999996E-2</v>
      </c>
      <c r="V427">
        <v>-19.227699999999999</v>
      </c>
      <c r="W427">
        <v>0</v>
      </c>
      <c r="X427">
        <v>33.648400000000002</v>
      </c>
      <c r="Y427">
        <v>0.1678</v>
      </c>
    </row>
    <row r="428" spans="2:25" x14ac:dyDescent="0.25">
      <c r="C428">
        <v>3</v>
      </c>
      <c r="D428">
        <v>3.5</v>
      </c>
      <c r="E428" s="1">
        <v>-1568.0698</v>
      </c>
      <c r="F428">
        <v>2.2311999999999999</v>
      </c>
      <c r="G428">
        <v>-1.14E-2</v>
      </c>
      <c r="H428">
        <v>-5.8999999999999999E-3</v>
      </c>
      <c r="I428">
        <v>-3.9899999999999998E-2</v>
      </c>
      <c r="J428">
        <v>7.7990000000000004</v>
      </c>
      <c r="R428">
        <v>3</v>
      </c>
      <c r="S428">
        <v>1.75</v>
      </c>
      <c r="T428">
        <v>-435.66559999999998</v>
      </c>
      <c r="U428">
        <v>-7.0099999999999996E-2</v>
      </c>
      <c r="V428">
        <v>-19.227699999999999</v>
      </c>
      <c r="W428">
        <v>0</v>
      </c>
      <c r="X428">
        <v>0</v>
      </c>
      <c r="Y428">
        <v>4.5100000000000001E-2</v>
      </c>
    </row>
    <row r="429" spans="2:25" x14ac:dyDescent="0.25">
      <c r="C429">
        <v>4</v>
      </c>
      <c r="D429">
        <v>0</v>
      </c>
      <c r="E429" s="1">
        <v>-1953.5139999999999</v>
      </c>
      <c r="F429">
        <v>1E-4</v>
      </c>
      <c r="G429">
        <v>0</v>
      </c>
      <c r="H429">
        <v>0</v>
      </c>
      <c r="I429">
        <v>0</v>
      </c>
      <c r="J429">
        <v>0</v>
      </c>
      <c r="R429">
        <v>4</v>
      </c>
      <c r="S429">
        <v>0</v>
      </c>
      <c r="T429">
        <v>-492.62349999999998</v>
      </c>
      <c r="U429">
        <v>0</v>
      </c>
      <c r="V429">
        <v>2.81E-2</v>
      </c>
      <c r="W429">
        <v>0</v>
      </c>
      <c r="X429">
        <v>-4.9200000000000001E-2</v>
      </c>
      <c r="Y429">
        <v>0</v>
      </c>
    </row>
    <row r="430" spans="2:25" x14ac:dyDescent="0.25">
      <c r="C430">
        <v>4</v>
      </c>
      <c r="D430">
        <v>3.5</v>
      </c>
      <c r="E430" s="1">
        <v>-1951.0130999999999</v>
      </c>
      <c r="F430">
        <v>1E-4</v>
      </c>
      <c r="G430">
        <v>0</v>
      </c>
      <c r="H430">
        <v>0</v>
      </c>
      <c r="I430">
        <v>0</v>
      </c>
      <c r="J430">
        <v>2.0000000000000001E-4</v>
      </c>
      <c r="R430">
        <v>4</v>
      </c>
      <c r="S430">
        <v>1.75</v>
      </c>
      <c r="T430">
        <v>-491.1413</v>
      </c>
      <c r="U430">
        <v>0</v>
      </c>
      <c r="V430">
        <v>2.81E-2</v>
      </c>
      <c r="W430">
        <v>0</v>
      </c>
      <c r="X430">
        <v>0</v>
      </c>
      <c r="Y430">
        <v>0</v>
      </c>
    </row>
    <row r="431" spans="2:25" x14ac:dyDescent="0.25">
      <c r="C431">
        <v>5</v>
      </c>
      <c r="D431">
        <v>0</v>
      </c>
      <c r="E431" s="1">
        <v>-1315.5927999999999</v>
      </c>
      <c r="F431">
        <v>0</v>
      </c>
      <c r="G431">
        <v>0</v>
      </c>
      <c r="H431">
        <v>0</v>
      </c>
      <c r="I431">
        <v>0</v>
      </c>
      <c r="J431">
        <v>0</v>
      </c>
      <c r="R431">
        <v>5</v>
      </c>
      <c r="S431">
        <v>0</v>
      </c>
      <c r="T431">
        <v>-377.72919999999999</v>
      </c>
      <c r="U431">
        <v>0</v>
      </c>
      <c r="V431">
        <v>2.9999999999999997E-4</v>
      </c>
      <c r="W431">
        <v>0</v>
      </c>
      <c r="X431">
        <v>-5.0000000000000001E-4</v>
      </c>
      <c r="Y431">
        <v>0</v>
      </c>
    </row>
    <row r="432" spans="2:25" x14ac:dyDescent="0.25">
      <c r="C432">
        <v>5</v>
      </c>
      <c r="D432">
        <v>3.5</v>
      </c>
      <c r="E432" s="1">
        <v>-1313.0917999999999</v>
      </c>
      <c r="F432">
        <v>0</v>
      </c>
      <c r="G432">
        <v>0</v>
      </c>
      <c r="H432">
        <v>0</v>
      </c>
      <c r="I432">
        <v>0</v>
      </c>
      <c r="J432">
        <v>1E-4</v>
      </c>
      <c r="R432">
        <v>5</v>
      </c>
      <c r="S432">
        <v>1.75</v>
      </c>
      <c r="T432">
        <v>-376.24689999999998</v>
      </c>
      <c r="U432">
        <v>0</v>
      </c>
      <c r="V432">
        <v>2.9999999999999997E-4</v>
      </c>
      <c r="W432">
        <v>0</v>
      </c>
      <c r="X432">
        <v>0</v>
      </c>
      <c r="Y432">
        <v>0</v>
      </c>
    </row>
    <row r="433" spans="3:25" x14ac:dyDescent="0.25">
      <c r="C433">
        <v>6</v>
      </c>
      <c r="D433">
        <v>0</v>
      </c>
      <c r="E433">
        <v>-853.32029999999997</v>
      </c>
      <c r="F433">
        <v>2.2311000000000001</v>
      </c>
      <c r="G433">
        <v>-1.14E-2</v>
      </c>
      <c r="H433">
        <v>-5.8999999999999999E-3</v>
      </c>
      <c r="I433">
        <v>0</v>
      </c>
      <c r="J433">
        <v>-0.01</v>
      </c>
      <c r="R433">
        <v>6</v>
      </c>
      <c r="S433">
        <v>0</v>
      </c>
      <c r="T433">
        <v>-287.04579999999999</v>
      </c>
      <c r="U433">
        <v>-7.0099999999999996E-2</v>
      </c>
      <c r="V433">
        <v>-19.251100000000001</v>
      </c>
      <c r="W433">
        <v>0</v>
      </c>
      <c r="X433">
        <v>33.689399999999999</v>
      </c>
      <c r="Y433">
        <v>0.1678</v>
      </c>
    </row>
    <row r="434" spans="3:25" x14ac:dyDescent="0.25">
      <c r="C434">
        <v>6</v>
      </c>
      <c r="D434">
        <v>3.5</v>
      </c>
      <c r="E434">
        <v>-850.8193</v>
      </c>
      <c r="F434">
        <v>2.2311000000000001</v>
      </c>
      <c r="G434">
        <v>-1.14E-2</v>
      </c>
      <c r="H434">
        <v>-5.8999999999999999E-3</v>
      </c>
      <c r="I434">
        <v>-3.9899999999999998E-2</v>
      </c>
      <c r="J434">
        <v>7.7988999999999997</v>
      </c>
      <c r="R434">
        <v>6</v>
      </c>
      <c r="S434">
        <v>1.75</v>
      </c>
      <c r="T434">
        <v>-285.56349999999998</v>
      </c>
      <c r="U434">
        <v>-7.0099999999999996E-2</v>
      </c>
      <c r="V434">
        <v>-19.251100000000001</v>
      </c>
      <c r="W434">
        <v>0</v>
      </c>
      <c r="X434">
        <v>0</v>
      </c>
      <c r="Y434">
        <v>4.5100000000000001E-2</v>
      </c>
    </row>
    <row r="435" spans="3:25" x14ac:dyDescent="0.25">
      <c r="C435">
        <v>7</v>
      </c>
      <c r="D435">
        <v>0</v>
      </c>
      <c r="E435" s="1">
        <v>-1762.9993999999999</v>
      </c>
      <c r="F435">
        <v>1E-4</v>
      </c>
      <c r="G435">
        <v>0</v>
      </c>
      <c r="H435">
        <v>0</v>
      </c>
      <c r="I435">
        <v>0</v>
      </c>
      <c r="J435">
        <v>0</v>
      </c>
      <c r="R435">
        <v>7</v>
      </c>
      <c r="S435">
        <v>0</v>
      </c>
      <c r="T435">
        <v>-464.14530000000002</v>
      </c>
      <c r="U435">
        <v>0</v>
      </c>
      <c r="V435">
        <v>1.7600000000000001E-2</v>
      </c>
      <c r="W435">
        <v>0</v>
      </c>
      <c r="X435">
        <v>-3.0800000000000001E-2</v>
      </c>
      <c r="Y435">
        <v>0</v>
      </c>
    </row>
    <row r="436" spans="3:25" x14ac:dyDescent="0.25">
      <c r="C436">
        <v>7</v>
      </c>
      <c r="D436">
        <v>3.5</v>
      </c>
      <c r="E436" s="1">
        <v>-1760.4983999999999</v>
      </c>
      <c r="F436">
        <v>1E-4</v>
      </c>
      <c r="G436">
        <v>0</v>
      </c>
      <c r="H436">
        <v>0</v>
      </c>
      <c r="I436">
        <v>0</v>
      </c>
      <c r="J436">
        <v>2.0000000000000001E-4</v>
      </c>
      <c r="R436">
        <v>7</v>
      </c>
      <c r="S436">
        <v>1.75</v>
      </c>
      <c r="T436">
        <v>-462.66300000000001</v>
      </c>
      <c r="U436">
        <v>0</v>
      </c>
      <c r="V436">
        <v>1.7600000000000001E-2</v>
      </c>
      <c r="W436">
        <v>0</v>
      </c>
      <c r="X436">
        <v>0</v>
      </c>
      <c r="Y436">
        <v>0</v>
      </c>
    </row>
    <row r="437" spans="3:25" x14ac:dyDescent="0.25">
      <c r="C437">
        <v>8</v>
      </c>
      <c r="D437">
        <v>0</v>
      </c>
      <c r="E437">
        <v>-402.64879999999999</v>
      </c>
      <c r="F437">
        <v>7.8089000000000004</v>
      </c>
      <c r="G437">
        <v>-3.9899999999999998E-2</v>
      </c>
      <c r="H437">
        <v>-2.0500000000000001E-2</v>
      </c>
      <c r="I437">
        <v>0</v>
      </c>
      <c r="J437">
        <v>-3.5200000000000002E-2</v>
      </c>
      <c r="R437">
        <v>8</v>
      </c>
      <c r="S437">
        <v>0</v>
      </c>
      <c r="T437">
        <v>-233.8826</v>
      </c>
      <c r="U437">
        <v>-0.24540000000000001</v>
      </c>
      <c r="V437">
        <v>-67.3703</v>
      </c>
      <c r="W437">
        <v>0</v>
      </c>
      <c r="X437">
        <v>117.898</v>
      </c>
      <c r="Y437">
        <v>0.58750000000000002</v>
      </c>
    </row>
    <row r="438" spans="3:25" x14ac:dyDescent="0.25">
      <c r="C438">
        <v>8</v>
      </c>
      <c r="D438">
        <v>3.5</v>
      </c>
      <c r="E438">
        <v>-400.14780000000002</v>
      </c>
      <c r="F438">
        <v>7.8089000000000004</v>
      </c>
      <c r="G438">
        <v>-3.9899999999999998E-2</v>
      </c>
      <c r="H438">
        <v>-2.0500000000000001E-2</v>
      </c>
      <c r="I438">
        <v>-0.13950000000000001</v>
      </c>
      <c r="J438">
        <v>27.295999999999999</v>
      </c>
      <c r="R438">
        <v>8</v>
      </c>
      <c r="S438">
        <v>1.75</v>
      </c>
      <c r="T438">
        <v>-232.40029999999999</v>
      </c>
      <c r="U438">
        <v>-0.24540000000000001</v>
      </c>
      <c r="V438">
        <v>-67.3703</v>
      </c>
      <c r="W438">
        <v>0</v>
      </c>
      <c r="X438">
        <v>0</v>
      </c>
      <c r="Y438">
        <v>0.15790000000000001</v>
      </c>
    </row>
    <row r="439" spans="3:25" x14ac:dyDescent="0.25">
      <c r="C439">
        <v>9</v>
      </c>
      <c r="D439">
        <v>0</v>
      </c>
      <c r="E439">
        <v>-435.83749999999998</v>
      </c>
      <c r="F439">
        <v>7.8089000000000004</v>
      </c>
      <c r="G439">
        <v>-3.9899999999999998E-2</v>
      </c>
      <c r="H439">
        <v>-2.0500000000000001E-2</v>
      </c>
      <c r="I439">
        <v>0</v>
      </c>
      <c r="J439">
        <v>-3.5200000000000002E-2</v>
      </c>
      <c r="R439">
        <v>9</v>
      </c>
      <c r="S439">
        <v>0</v>
      </c>
      <c r="T439">
        <v>-248.61240000000001</v>
      </c>
      <c r="U439">
        <v>-0.24540000000000001</v>
      </c>
      <c r="V439">
        <v>-67.372100000000003</v>
      </c>
      <c r="W439">
        <v>0</v>
      </c>
      <c r="X439">
        <v>117.90130000000001</v>
      </c>
      <c r="Y439">
        <v>0.58750000000000002</v>
      </c>
    </row>
    <row r="440" spans="3:25" x14ac:dyDescent="0.25">
      <c r="C440">
        <v>9</v>
      </c>
      <c r="D440">
        <v>3.5</v>
      </c>
      <c r="E440">
        <v>-433.3365</v>
      </c>
      <c r="F440">
        <v>7.8089000000000004</v>
      </c>
      <c r="G440">
        <v>-3.9899999999999998E-2</v>
      </c>
      <c r="H440">
        <v>-2.0500000000000001E-2</v>
      </c>
      <c r="I440">
        <v>-0.13950000000000001</v>
      </c>
      <c r="J440">
        <v>27.295999999999999</v>
      </c>
      <c r="R440">
        <v>9</v>
      </c>
      <c r="S440">
        <v>1.75</v>
      </c>
      <c r="T440">
        <v>-247.1301</v>
      </c>
      <c r="U440">
        <v>-0.24540000000000001</v>
      </c>
      <c r="V440">
        <v>-67.372100000000003</v>
      </c>
      <c r="W440">
        <v>0</v>
      </c>
      <c r="X440">
        <v>0</v>
      </c>
      <c r="Y440">
        <v>0.15790000000000001</v>
      </c>
    </row>
    <row r="441" spans="3:25" x14ac:dyDescent="0.25">
      <c r="C441">
        <v>10</v>
      </c>
      <c r="D441">
        <v>0</v>
      </c>
      <c r="E441">
        <v>-674.92100000000005</v>
      </c>
      <c r="F441">
        <v>7.8089000000000004</v>
      </c>
      <c r="G441">
        <v>-3.9899999999999998E-2</v>
      </c>
      <c r="H441">
        <v>-2.0500000000000001E-2</v>
      </c>
      <c r="I441">
        <v>0</v>
      </c>
      <c r="J441">
        <v>-3.5200000000000002E-2</v>
      </c>
      <c r="R441">
        <v>10</v>
      </c>
      <c r="S441">
        <v>0</v>
      </c>
      <c r="T441">
        <v>-298.6463</v>
      </c>
      <c r="U441">
        <v>-0.24540000000000001</v>
      </c>
      <c r="V441">
        <v>-67.3643</v>
      </c>
      <c r="W441">
        <v>0</v>
      </c>
      <c r="X441">
        <v>117.88760000000001</v>
      </c>
      <c r="Y441">
        <v>0.58750000000000002</v>
      </c>
    </row>
    <row r="442" spans="3:25" x14ac:dyDescent="0.25">
      <c r="C442">
        <v>10</v>
      </c>
      <c r="D442">
        <v>3.5</v>
      </c>
      <c r="E442">
        <v>-672.42</v>
      </c>
      <c r="F442">
        <v>7.8089000000000004</v>
      </c>
      <c r="G442">
        <v>-3.9899999999999998E-2</v>
      </c>
      <c r="H442">
        <v>-2.0500000000000001E-2</v>
      </c>
      <c r="I442">
        <v>-0.13950000000000001</v>
      </c>
      <c r="J442">
        <v>27.296099999999999</v>
      </c>
      <c r="R442">
        <v>10</v>
      </c>
      <c r="S442">
        <v>1.75</v>
      </c>
      <c r="T442">
        <v>-297.16410000000002</v>
      </c>
      <c r="U442">
        <v>-0.24540000000000001</v>
      </c>
      <c r="V442">
        <v>-67.3643</v>
      </c>
      <c r="W442">
        <v>0</v>
      </c>
      <c r="X442">
        <v>0</v>
      </c>
      <c r="Y442">
        <v>0.15790000000000001</v>
      </c>
    </row>
    <row r="443" spans="3:25" x14ac:dyDescent="0.25">
      <c r="C443">
        <v>11</v>
      </c>
      <c r="D443">
        <v>0</v>
      </c>
      <c r="E443" s="1">
        <v>-1892.4010000000001</v>
      </c>
      <c r="F443">
        <v>2.2311999999999999</v>
      </c>
      <c r="G443">
        <v>-1.14E-2</v>
      </c>
      <c r="H443">
        <v>-5.8999999999999999E-3</v>
      </c>
      <c r="I443">
        <v>0</v>
      </c>
      <c r="J443">
        <v>-0.01</v>
      </c>
      <c r="R443">
        <v>11</v>
      </c>
      <c r="S443">
        <v>0</v>
      </c>
      <c r="T443">
        <v>-524.24159999999995</v>
      </c>
      <c r="U443">
        <v>-7.0099999999999996E-2</v>
      </c>
      <c r="V443">
        <v>-19.226199999999999</v>
      </c>
      <c r="W443">
        <v>0</v>
      </c>
      <c r="X443">
        <v>33.645800000000001</v>
      </c>
      <c r="Y443">
        <v>0.1678</v>
      </c>
    </row>
    <row r="444" spans="3:25" x14ac:dyDescent="0.25">
      <c r="C444">
        <v>11</v>
      </c>
      <c r="D444">
        <v>3.5</v>
      </c>
      <c r="E444" s="1">
        <v>-1889.9</v>
      </c>
      <c r="F444">
        <v>2.2311999999999999</v>
      </c>
      <c r="G444">
        <v>-1.14E-2</v>
      </c>
      <c r="H444">
        <v>-5.8999999999999999E-3</v>
      </c>
      <c r="I444">
        <v>-3.9899999999999998E-2</v>
      </c>
      <c r="J444">
        <v>7.7991000000000001</v>
      </c>
      <c r="R444">
        <v>11</v>
      </c>
      <c r="S444">
        <v>1.75</v>
      </c>
      <c r="T444">
        <v>-522.75940000000003</v>
      </c>
      <c r="U444">
        <v>-7.0099999999999996E-2</v>
      </c>
      <c r="V444">
        <v>-19.226199999999999</v>
      </c>
      <c r="W444">
        <v>0</v>
      </c>
      <c r="X444">
        <v>0</v>
      </c>
      <c r="Y444">
        <v>4.5100000000000001E-2</v>
      </c>
    </row>
    <row r="445" spans="3:25" x14ac:dyDescent="0.25">
      <c r="C445">
        <v>12</v>
      </c>
      <c r="D445">
        <v>0</v>
      </c>
      <c r="E445" s="1">
        <v>-1175.1505</v>
      </c>
      <c r="F445">
        <v>2.2311000000000001</v>
      </c>
      <c r="G445">
        <v>-1.14E-2</v>
      </c>
      <c r="H445">
        <v>-5.8999999999999999E-3</v>
      </c>
      <c r="I445">
        <v>0</v>
      </c>
      <c r="J445">
        <v>-0.01</v>
      </c>
      <c r="R445">
        <v>12</v>
      </c>
      <c r="S445">
        <v>0</v>
      </c>
      <c r="T445">
        <v>-374.13959999999997</v>
      </c>
      <c r="U445">
        <v>-7.0099999999999996E-2</v>
      </c>
      <c r="V445">
        <v>-19.249600000000001</v>
      </c>
      <c r="W445">
        <v>0</v>
      </c>
      <c r="X445">
        <v>33.686799999999998</v>
      </c>
      <c r="Y445">
        <v>0.1678</v>
      </c>
    </row>
    <row r="446" spans="3:25" x14ac:dyDescent="0.25">
      <c r="C446">
        <v>12</v>
      </c>
      <c r="D446">
        <v>3.5</v>
      </c>
      <c r="E446" s="1">
        <v>-1172.6495</v>
      </c>
      <c r="F446">
        <v>2.2311000000000001</v>
      </c>
      <c r="G446">
        <v>-1.14E-2</v>
      </c>
      <c r="H446">
        <v>-5.8999999999999999E-3</v>
      </c>
      <c r="I446">
        <v>-3.9899999999999998E-2</v>
      </c>
      <c r="J446">
        <v>7.7988999999999997</v>
      </c>
      <c r="R446">
        <v>12</v>
      </c>
      <c r="S446">
        <v>1.75</v>
      </c>
      <c r="T446">
        <v>-372.6574</v>
      </c>
      <c r="U446">
        <v>-7.0099999999999996E-2</v>
      </c>
      <c r="V446">
        <v>-19.249600000000001</v>
      </c>
      <c r="W446">
        <v>0</v>
      </c>
      <c r="X446">
        <v>0</v>
      </c>
      <c r="Y446">
        <v>4.5100000000000001E-2</v>
      </c>
    </row>
    <row r="447" spans="3:25" x14ac:dyDescent="0.25">
      <c r="C447">
        <v>13</v>
      </c>
      <c r="D447">
        <v>0</v>
      </c>
      <c r="E447">
        <v>-724.47910000000002</v>
      </c>
      <c r="F447">
        <v>7.8089000000000004</v>
      </c>
      <c r="G447">
        <v>-3.9899999999999998E-2</v>
      </c>
      <c r="H447">
        <v>-2.0500000000000001E-2</v>
      </c>
      <c r="I447">
        <v>0</v>
      </c>
      <c r="J447">
        <v>-3.5200000000000002E-2</v>
      </c>
      <c r="R447">
        <v>13</v>
      </c>
      <c r="S447">
        <v>0</v>
      </c>
      <c r="T447">
        <v>-320.97640000000001</v>
      </c>
      <c r="U447">
        <v>-0.24540000000000001</v>
      </c>
      <c r="V447">
        <v>-67.368799999999993</v>
      </c>
      <c r="W447">
        <v>0</v>
      </c>
      <c r="X447">
        <v>117.8954</v>
      </c>
      <c r="Y447">
        <v>0.58750000000000002</v>
      </c>
    </row>
    <row r="448" spans="3:25" x14ac:dyDescent="0.25">
      <c r="C448">
        <v>13</v>
      </c>
      <c r="D448">
        <v>3.5</v>
      </c>
      <c r="E448">
        <v>-721.97810000000004</v>
      </c>
      <c r="F448">
        <v>7.8089000000000004</v>
      </c>
      <c r="G448">
        <v>-3.9899999999999998E-2</v>
      </c>
      <c r="H448">
        <v>-2.0500000000000001E-2</v>
      </c>
      <c r="I448">
        <v>-0.13950000000000001</v>
      </c>
      <c r="J448">
        <v>27.296099999999999</v>
      </c>
      <c r="R448">
        <v>13</v>
      </c>
      <c r="S448">
        <v>1.75</v>
      </c>
      <c r="T448">
        <v>-319.49419999999998</v>
      </c>
      <c r="U448">
        <v>-0.24540000000000001</v>
      </c>
      <c r="V448">
        <v>-67.368799999999993</v>
      </c>
      <c r="W448">
        <v>0</v>
      </c>
      <c r="X448">
        <v>0</v>
      </c>
      <c r="Y448">
        <v>0.15790000000000001</v>
      </c>
    </row>
    <row r="449" spans="2:25" x14ac:dyDescent="0.25">
      <c r="C449">
        <v>14</v>
      </c>
      <c r="D449">
        <v>0</v>
      </c>
      <c r="E449">
        <v>-757.66769999999997</v>
      </c>
      <c r="F449">
        <v>7.8089000000000004</v>
      </c>
      <c r="G449">
        <v>-3.9899999999999998E-2</v>
      </c>
      <c r="H449">
        <v>-2.0500000000000001E-2</v>
      </c>
      <c r="I449">
        <v>0</v>
      </c>
      <c r="J449">
        <v>-3.5200000000000002E-2</v>
      </c>
      <c r="R449">
        <v>14</v>
      </c>
      <c r="S449">
        <v>0</v>
      </c>
      <c r="T449">
        <v>-335.70620000000002</v>
      </c>
      <c r="U449">
        <v>-0.24540000000000001</v>
      </c>
      <c r="V449">
        <v>-67.370599999999996</v>
      </c>
      <c r="W449">
        <v>0</v>
      </c>
      <c r="X449">
        <v>117.8986</v>
      </c>
      <c r="Y449">
        <v>0.58750000000000002</v>
      </c>
    </row>
    <row r="450" spans="2:25" x14ac:dyDescent="0.25">
      <c r="C450">
        <v>14</v>
      </c>
      <c r="D450">
        <v>3.5</v>
      </c>
      <c r="E450">
        <v>-755.16669999999999</v>
      </c>
      <c r="F450">
        <v>7.8089000000000004</v>
      </c>
      <c r="G450">
        <v>-3.9899999999999998E-2</v>
      </c>
      <c r="H450">
        <v>-2.0500000000000001E-2</v>
      </c>
      <c r="I450">
        <v>-0.13950000000000001</v>
      </c>
      <c r="J450">
        <v>27.296099999999999</v>
      </c>
      <c r="R450">
        <v>14</v>
      </c>
      <c r="S450">
        <v>1.75</v>
      </c>
      <c r="T450">
        <v>-334.22390000000001</v>
      </c>
      <c r="U450">
        <v>-0.24540000000000001</v>
      </c>
      <c r="V450">
        <v>-67.370599999999996</v>
      </c>
      <c r="W450">
        <v>0</v>
      </c>
      <c r="X450">
        <v>0</v>
      </c>
      <c r="Y450">
        <v>0.15790000000000001</v>
      </c>
    </row>
    <row r="451" spans="2:25" x14ac:dyDescent="0.25">
      <c r="C451">
        <v>15</v>
      </c>
      <c r="D451">
        <v>0</v>
      </c>
      <c r="E451">
        <v>-996.75120000000004</v>
      </c>
      <c r="F451">
        <v>7.8089000000000004</v>
      </c>
      <c r="G451">
        <v>-3.9899999999999998E-2</v>
      </c>
      <c r="H451">
        <v>-2.0500000000000001E-2</v>
      </c>
      <c r="I451">
        <v>0</v>
      </c>
      <c r="J451">
        <v>-3.5200000000000002E-2</v>
      </c>
      <c r="R451">
        <v>15</v>
      </c>
      <c r="S451">
        <v>0</v>
      </c>
      <c r="T451">
        <v>-385.74020000000002</v>
      </c>
      <c r="U451">
        <v>-0.24540000000000001</v>
      </c>
      <c r="V451">
        <v>-67.362799999999993</v>
      </c>
      <c r="W451">
        <v>0</v>
      </c>
      <c r="X451">
        <v>117.8849</v>
      </c>
      <c r="Y451">
        <v>0.58750000000000002</v>
      </c>
    </row>
    <row r="452" spans="2:25" x14ac:dyDescent="0.25">
      <c r="C452">
        <v>15</v>
      </c>
      <c r="D452">
        <v>3.5</v>
      </c>
      <c r="E452">
        <v>-994.25019999999995</v>
      </c>
      <c r="F452">
        <v>7.8089000000000004</v>
      </c>
      <c r="G452">
        <v>-3.9899999999999998E-2</v>
      </c>
      <c r="H452">
        <v>-2.0500000000000001E-2</v>
      </c>
      <c r="I452">
        <v>-0.13950000000000001</v>
      </c>
      <c r="J452">
        <v>27.296099999999999</v>
      </c>
      <c r="R452">
        <v>15</v>
      </c>
      <c r="S452">
        <v>1.75</v>
      </c>
      <c r="T452">
        <v>-384.25790000000001</v>
      </c>
      <c r="U452">
        <v>-0.24540000000000001</v>
      </c>
      <c r="V452">
        <v>-67.362799999999993</v>
      </c>
      <c r="W452">
        <v>0</v>
      </c>
      <c r="X452">
        <v>0</v>
      </c>
      <c r="Y452">
        <v>0.15790000000000001</v>
      </c>
    </row>
    <row r="453" spans="2:25" x14ac:dyDescent="0.25">
      <c r="B453">
        <v>357</v>
      </c>
      <c r="C453">
        <v>1</v>
      </c>
      <c r="D453">
        <v>0</v>
      </c>
      <c r="E453" s="1">
        <v>-1032.2098000000001</v>
      </c>
      <c r="F453">
        <v>0</v>
      </c>
      <c r="G453">
        <v>0</v>
      </c>
      <c r="H453">
        <v>0</v>
      </c>
      <c r="I453">
        <v>0</v>
      </c>
      <c r="J453">
        <v>-1E-4</v>
      </c>
    </row>
    <row r="454" spans="2:25" x14ac:dyDescent="0.25">
      <c r="C454">
        <v>1</v>
      </c>
      <c r="D454">
        <v>3.5</v>
      </c>
      <c r="E454" s="1">
        <v>-1029.7089000000001</v>
      </c>
      <c r="F454">
        <v>0</v>
      </c>
      <c r="G454">
        <v>0</v>
      </c>
      <c r="H454">
        <v>0</v>
      </c>
      <c r="I454">
        <v>0</v>
      </c>
      <c r="J454">
        <v>-1E-4</v>
      </c>
    </row>
    <row r="455" spans="2:25" x14ac:dyDescent="0.25">
      <c r="C455">
        <v>2</v>
      </c>
      <c r="D455">
        <v>0</v>
      </c>
      <c r="E455" s="1">
        <v>-1461.6797999999999</v>
      </c>
      <c r="F455">
        <v>0</v>
      </c>
      <c r="G455">
        <v>0</v>
      </c>
      <c r="H455">
        <v>0</v>
      </c>
      <c r="I455">
        <v>0</v>
      </c>
      <c r="J455">
        <v>-1E-4</v>
      </c>
    </row>
    <row r="456" spans="2:25" x14ac:dyDescent="0.25">
      <c r="C456">
        <v>2</v>
      </c>
      <c r="D456">
        <v>3.5</v>
      </c>
      <c r="E456" s="1">
        <v>-1459.1787999999999</v>
      </c>
      <c r="F456">
        <v>0</v>
      </c>
      <c r="G456">
        <v>0</v>
      </c>
      <c r="H456">
        <v>0</v>
      </c>
      <c r="I456">
        <v>0</v>
      </c>
      <c r="J456">
        <v>-2.0000000000000001E-4</v>
      </c>
    </row>
    <row r="457" spans="2:25" x14ac:dyDescent="0.25">
      <c r="C457">
        <v>3</v>
      </c>
      <c r="D457">
        <v>0</v>
      </c>
      <c r="E457" s="1">
        <v>-1133.9045000000001</v>
      </c>
      <c r="F457">
        <v>-3.133</v>
      </c>
      <c r="G457">
        <v>7.3599999999999999E-2</v>
      </c>
      <c r="H457">
        <v>0</v>
      </c>
      <c r="I457">
        <v>-3.9800000000000002E-2</v>
      </c>
      <c r="J457">
        <v>7.7834000000000003</v>
      </c>
    </row>
    <row r="458" spans="2:25" x14ac:dyDescent="0.25">
      <c r="C458">
        <v>3</v>
      </c>
      <c r="D458">
        <v>3.5</v>
      </c>
      <c r="E458" s="1">
        <v>-1131.4036000000001</v>
      </c>
      <c r="F458">
        <v>-3.133</v>
      </c>
      <c r="G458">
        <v>7.3599999999999999E-2</v>
      </c>
      <c r="H458">
        <v>0</v>
      </c>
      <c r="I458">
        <v>0.21779999999999999</v>
      </c>
      <c r="J458">
        <v>-3.1821000000000002</v>
      </c>
    </row>
    <row r="459" spans="2:25" x14ac:dyDescent="0.25">
      <c r="C459">
        <v>4</v>
      </c>
      <c r="D459">
        <v>0</v>
      </c>
      <c r="E459" s="1">
        <v>-1384.3687</v>
      </c>
      <c r="F459">
        <v>0</v>
      </c>
      <c r="G459">
        <v>0</v>
      </c>
      <c r="H459">
        <v>0</v>
      </c>
      <c r="I459">
        <v>0</v>
      </c>
      <c r="J459">
        <v>-1E-4</v>
      </c>
    </row>
    <row r="460" spans="2:25" x14ac:dyDescent="0.25">
      <c r="C460">
        <v>4</v>
      </c>
      <c r="D460">
        <v>3.5</v>
      </c>
      <c r="E460" s="1">
        <v>-1381.8677</v>
      </c>
      <c r="F460">
        <v>0</v>
      </c>
      <c r="G460">
        <v>0</v>
      </c>
      <c r="H460">
        <v>0</v>
      </c>
      <c r="I460">
        <v>0</v>
      </c>
      <c r="J460">
        <v>-2.0000000000000001E-4</v>
      </c>
    </row>
    <row r="461" spans="2:25" x14ac:dyDescent="0.25">
      <c r="C461">
        <v>5</v>
      </c>
      <c r="D461">
        <v>0</v>
      </c>
      <c r="E461" s="1">
        <v>-1023.9473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2:25" x14ac:dyDescent="0.25">
      <c r="C462">
        <v>5</v>
      </c>
      <c r="D462">
        <v>3.5</v>
      </c>
      <c r="E462" s="1">
        <v>-1021.4464</v>
      </c>
      <c r="F462">
        <v>0</v>
      </c>
      <c r="G462">
        <v>0</v>
      </c>
      <c r="H462">
        <v>0</v>
      </c>
      <c r="I462">
        <v>0</v>
      </c>
      <c r="J462">
        <v>-1E-4</v>
      </c>
    </row>
    <row r="463" spans="2:25" x14ac:dyDescent="0.25">
      <c r="C463">
        <v>6</v>
      </c>
      <c r="D463">
        <v>0</v>
      </c>
      <c r="E463">
        <v>-696.1721</v>
      </c>
      <c r="F463">
        <v>-3.133</v>
      </c>
      <c r="G463">
        <v>7.3599999999999999E-2</v>
      </c>
      <c r="H463">
        <v>0</v>
      </c>
      <c r="I463">
        <v>-3.9800000000000002E-2</v>
      </c>
      <c r="J463">
        <v>7.7835000000000001</v>
      </c>
    </row>
    <row r="464" spans="2:25" x14ac:dyDescent="0.25">
      <c r="C464">
        <v>6</v>
      </c>
      <c r="D464">
        <v>3.5</v>
      </c>
      <c r="E464">
        <v>-693.67110000000002</v>
      </c>
      <c r="F464">
        <v>-3.133</v>
      </c>
      <c r="G464">
        <v>7.3599999999999999E-2</v>
      </c>
      <c r="H464">
        <v>0</v>
      </c>
      <c r="I464">
        <v>0.21779999999999999</v>
      </c>
      <c r="J464">
        <v>-3.1821000000000002</v>
      </c>
    </row>
    <row r="465" spans="3:10" x14ac:dyDescent="0.25">
      <c r="C465">
        <v>7</v>
      </c>
      <c r="D465">
        <v>0</v>
      </c>
      <c r="E465" s="1">
        <v>-1285.7910999999999</v>
      </c>
      <c r="F465">
        <v>0</v>
      </c>
      <c r="G465">
        <v>0</v>
      </c>
      <c r="H465">
        <v>0</v>
      </c>
      <c r="I465">
        <v>0</v>
      </c>
      <c r="J465">
        <v>-1E-4</v>
      </c>
    </row>
    <row r="466" spans="3:10" x14ac:dyDescent="0.25">
      <c r="C466">
        <v>7</v>
      </c>
      <c r="D466">
        <v>3.5</v>
      </c>
      <c r="E466" s="1">
        <v>-1283.2901999999999</v>
      </c>
      <c r="F466">
        <v>0</v>
      </c>
      <c r="G466">
        <v>0</v>
      </c>
      <c r="H466">
        <v>0</v>
      </c>
      <c r="I466">
        <v>0</v>
      </c>
      <c r="J466">
        <v>-2.0000000000000001E-4</v>
      </c>
    </row>
    <row r="467" spans="3:10" x14ac:dyDescent="0.25">
      <c r="C467">
        <v>8</v>
      </c>
      <c r="D467">
        <v>0</v>
      </c>
      <c r="E467">
        <v>-393.92660000000001</v>
      </c>
      <c r="F467">
        <v>-10.9655</v>
      </c>
      <c r="G467">
        <v>0.2576</v>
      </c>
      <c r="H467">
        <v>0</v>
      </c>
      <c r="I467">
        <v>-0.1394</v>
      </c>
      <c r="J467">
        <v>27.2422</v>
      </c>
    </row>
    <row r="468" spans="3:10" x14ac:dyDescent="0.25">
      <c r="C468">
        <v>8</v>
      </c>
      <c r="D468">
        <v>3.5</v>
      </c>
      <c r="E468">
        <v>-391.42559999999997</v>
      </c>
      <c r="F468">
        <v>-10.9655</v>
      </c>
      <c r="G468">
        <v>0.2576</v>
      </c>
      <c r="H468">
        <v>0</v>
      </c>
      <c r="I468">
        <v>0.76229999999999998</v>
      </c>
      <c r="J468">
        <v>-11.137</v>
      </c>
    </row>
    <row r="469" spans="3:10" x14ac:dyDescent="0.25">
      <c r="C469">
        <v>9</v>
      </c>
      <c r="D469">
        <v>0</v>
      </c>
      <c r="E469">
        <v>-426.27100000000002</v>
      </c>
      <c r="F469">
        <v>-10.9655</v>
      </c>
      <c r="G469">
        <v>0.2576</v>
      </c>
      <c r="H469">
        <v>0</v>
      </c>
      <c r="I469">
        <v>-0.1394</v>
      </c>
      <c r="J469">
        <v>27.2422</v>
      </c>
    </row>
    <row r="470" spans="3:10" x14ac:dyDescent="0.25">
      <c r="C470">
        <v>9</v>
      </c>
      <c r="D470">
        <v>3.5</v>
      </c>
      <c r="E470">
        <v>-423.77</v>
      </c>
      <c r="F470">
        <v>-10.9655</v>
      </c>
      <c r="G470">
        <v>0.2576</v>
      </c>
      <c r="H470">
        <v>0</v>
      </c>
      <c r="I470">
        <v>0.76229999999999998</v>
      </c>
      <c r="J470">
        <v>-11.137</v>
      </c>
    </row>
    <row r="471" spans="3:10" x14ac:dyDescent="0.25">
      <c r="C471">
        <v>10</v>
      </c>
      <c r="D471">
        <v>0</v>
      </c>
      <c r="E471">
        <v>-572.18179999999995</v>
      </c>
      <c r="F471">
        <v>-10.9655</v>
      </c>
      <c r="G471">
        <v>0.2576</v>
      </c>
      <c r="H471">
        <v>0</v>
      </c>
      <c r="I471">
        <v>-0.1394</v>
      </c>
      <c r="J471">
        <v>27.2422</v>
      </c>
    </row>
    <row r="472" spans="3:10" x14ac:dyDescent="0.25">
      <c r="C472">
        <v>10</v>
      </c>
      <c r="D472">
        <v>3.5</v>
      </c>
      <c r="E472">
        <v>-569.68079999999998</v>
      </c>
      <c r="F472">
        <v>-10.9655</v>
      </c>
      <c r="G472">
        <v>0.2576</v>
      </c>
      <c r="H472">
        <v>0</v>
      </c>
      <c r="I472">
        <v>0.76229999999999998</v>
      </c>
      <c r="J472">
        <v>-11.137</v>
      </c>
    </row>
    <row r="473" spans="3:10" x14ac:dyDescent="0.25">
      <c r="C473">
        <v>11</v>
      </c>
      <c r="D473">
        <v>0</v>
      </c>
      <c r="E473" s="1">
        <v>-1379.5947000000001</v>
      </c>
      <c r="F473">
        <v>-3.133</v>
      </c>
      <c r="G473">
        <v>7.3599999999999999E-2</v>
      </c>
      <c r="H473">
        <v>0</v>
      </c>
      <c r="I473">
        <v>-3.9800000000000002E-2</v>
      </c>
      <c r="J473">
        <v>7.7834000000000003</v>
      </c>
    </row>
    <row r="474" spans="3:10" x14ac:dyDescent="0.25">
      <c r="C474">
        <v>11</v>
      </c>
      <c r="D474">
        <v>3.5</v>
      </c>
      <c r="E474" s="1">
        <v>-1377.0938000000001</v>
      </c>
      <c r="F474">
        <v>-3.133</v>
      </c>
      <c r="G474">
        <v>7.3599999999999999E-2</v>
      </c>
      <c r="H474">
        <v>0</v>
      </c>
      <c r="I474">
        <v>0.21779999999999999</v>
      </c>
      <c r="J474">
        <v>-3.1821999999999999</v>
      </c>
    </row>
    <row r="475" spans="3:10" x14ac:dyDescent="0.25">
      <c r="C475">
        <v>12</v>
      </c>
      <c r="D475">
        <v>0</v>
      </c>
      <c r="E475">
        <v>-941.86239999999998</v>
      </c>
      <c r="F475">
        <v>-3.133</v>
      </c>
      <c r="G475">
        <v>7.3599999999999999E-2</v>
      </c>
      <c r="H475">
        <v>0</v>
      </c>
      <c r="I475">
        <v>-3.9800000000000002E-2</v>
      </c>
      <c r="J475">
        <v>7.7835000000000001</v>
      </c>
    </row>
    <row r="476" spans="3:10" x14ac:dyDescent="0.25">
      <c r="C476">
        <v>12</v>
      </c>
      <c r="D476">
        <v>3.5</v>
      </c>
      <c r="E476">
        <v>-939.3614</v>
      </c>
      <c r="F476">
        <v>-3.133</v>
      </c>
      <c r="G476">
        <v>7.3599999999999999E-2</v>
      </c>
      <c r="H476">
        <v>0</v>
      </c>
      <c r="I476">
        <v>0.21779999999999999</v>
      </c>
      <c r="J476">
        <v>-3.1821000000000002</v>
      </c>
    </row>
    <row r="477" spans="3:10" x14ac:dyDescent="0.25">
      <c r="C477">
        <v>13</v>
      </c>
      <c r="D477">
        <v>0</v>
      </c>
      <c r="E477">
        <v>-639.61689999999999</v>
      </c>
      <c r="F477">
        <v>-10.9655</v>
      </c>
      <c r="G477">
        <v>0.2576</v>
      </c>
      <c r="H477">
        <v>0</v>
      </c>
      <c r="I477">
        <v>-0.1394</v>
      </c>
      <c r="J477">
        <v>27.2422</v>
      </c>
    </row>
    <row r="478" spans="3:10" x14ac:dyDescent="0.25">
      <c r="C478">
        <v>13</v>
      </c>
      <c r="D478">
        <v>3.5</v>
      </c>
      <c r="E478">
        <v>-637.11599999999999</v>
      </c>
      <c r="F478">
        <v>-10.9655</v>
      </c>
      <c r="G478">
        <v>0.2576</v>
      </c>
      <c r="H478">
        <v>0</v>
      </c>
      <c r="I478">
        <v>0.76229999999999998</v>
      </c>
      <c r="J478">
        <v>-11.137</v>
      </c>
    </row>
    <row r="479" spans="3:10" x14ac:dyDescent="0.25">
      <c r="C479">
        <v>14</v>
      </c>
      <c r="D479">
        <v>0</v>
      </c>
      <c r="E479">
        <v>-671.96130000000005</v>
      </c>
      <c r="F479">
        <v>-10.9655</v>
      </c>
      <c r="G479">
        <v>0.2576</v>
      </c>
      <c r="H479">
        <v>0</v>
      </c>
      <c r="I479">
        <v>-0.1394</v>
      </c>
      <c r="J479">
        <v>27.2422</v>
      </c>
    </row>
    <row r="480" spans="3:10" x14ac:dyDescent="0.25">
      <c r="C480">
        <v>14</v>
      </c>
      <c r="D480">
        <v>3.5</v>
      </c>
      <c r="E480">
        <v>-669.46029999999996</v>
      </c>
      <c r="F480">
        <v>-10.9655</v>
      </c>
      <c r="G480">
        <v>0.2576</v>
      </c>
      <c r="H480">
        <v>0</v>
      </c>
      <c r="I480">
        <v>0.76229999999999998</v>
      </c>
      <c r="J480">
        <v>-11.137</v>
      </c>
    </row>
    <row r="481" spans="2:10" x14ac:dyDescent="0.25">
      <c r="C481">
        <v>15</v>
      </c>
      <c r="D481">
        <v>0</v>
      </c>
      <c r="E481">
        <v>-817.87210000000005</v>
      </c>
      <c r="F481">
        <v>-10.9655</v>
      </c>
      <c r="G481">
        <v>0.2576</v>
      </c>
      <c r="H481">
        <v>0</v>
      </c>
      <c r="I481">
        <v>-0.1394</v>
      </c>
      <c r="J481">
        <v>27.2422</v>
      </c>
    </row>
    <row r="482" spans="2:10" x14ac:dyDescent="0.25">
      <c r="C482">
        <v>15</v>
      </c>
      <c r="D482">
        <v>3.5</v>
      </c>
      <c r="E482">
        <v>-815.37120000000004</v>
      </c>
      <c r="F482">
        <v>-10.9655</v>
      </c>
      <c r="G482">
        <v>0.2576</v>
      </c>
      <c r="H482">
        <v>0</v>
      </c>
      <c r="I482">
        <v>0.76229999999999998</v>
      </c>
      <c r="J482">
        <v>-11.137</v>
      </c>
    </row>
    <row r="483" spans="2:10" x14ac:dyDescent="0.25">
      <c r="B483">
        <v>371</v>
      </c>
      <c r="C483">
        <v>1</v>
      </c>
      <c r="D483">
        <v>0</v>
      </c>
      <c r="E483">
        <v>-657.78390000000002</v>
      </c>
      <c r="F483">
        <v>0</v>
      </c>
      <c r="G483">
        <v>0.33810000000000001</v>
      </c>
      <c r="H483">
        <v>0</v>
      </c>
      <c r="I483">
        <v>0</v>
      </c>
      <c r="J483">
        <v>0</v>
      </c>
    </row>
    <row r="484" spans="2:10" x14ac:dyDescent="0.25">
      <c r="C484">
        <v>1</v>
      </c>
      <c r="D484">
        <v>3.5</v>
      </c>
      <c r="E484">
        <v>-654.81949999999995</v>
      </c>
      <c r="F484">
        <v>0</v>
      </c>
      <c r="G484">
        <v>0.33810000000000001</v>
      </c>
      <c r="H484">
        <v>0</v>
      </c>
      <c r="I484">
        <v>1.1833</v>
      </c>
      <c r="J484">
        <v>0</v>
      </c>
    </row>
    <row r="485" spans="2:10" x14ac:dyDescent="0.25">
      <c r="C485">
        <v>2</v>
      </c>
      <c r="D485">
        <v>0</v>
      </c>
      <c r="E485">
        <v>-987.03970000000004</v>
      </c>
      <c r="F485">
        <v>0</v>
      </c>
      <c r="G485">
        <v>0.77829999999999999</v>
      </c>
      <c r="H485">
        <v>0</v>
      </c>
      <c r="I485">
        <v>0</v>
      </c>
      <c r="J485">
        <v>0</v>
      </c>
    </row>
    <row r="486" spans="2:10" x14ac:dyDescent="0.25">
      <c r="C486">
        <v>2</v>
      </c>
      <c r="D486">
        <v>3.5</v>
      </c>
      <c r="E486">
        <v>-984.0752</v>
      </c>
      <c r="F486">
        <v>0</v>
      </c>
      <c r="G486">
        <v>0.77829999999999999</v>
      </c>
      <c r="H486">
        <v>0</v>
      </c>
      <c r="I486">
        <v>2.7240000000000002</v>
      </c>
      <c r="J486">
        <v>0</v>
      </c>
    </row>
    <row r="487" spans="2:10" x14ac:dyDescent="0.25">
      <c r="C487">
        <v>3</v>
      </c>
      <c r="D487">
        <v>0</v>
      </c>
      <c r="E487">
        <v>-818.4556</v>
      </c>
      <c r="F487">
        <v>-1.0800000000000001E-2</v>
      </c>
      <c r="G487">
        <v>-28.9816</v>
      </c>
      <c r="H487">
        <v>0</v>
      </c>
      <c r="I487">
        <v>0</v>
      </c>
      <c r="J487">
        <v>0</v>
      </c>
    </row>
    <row r="488" spans="2:10" x14ac:dyDescent="0.25">
      <c r="C488">
        <v>3</v>
      </c>
      <c r="D488">
        <v>3.5</v>
      </c>
      <c r="E488">
        <v>-815.49109999999996</v>
      </c>
      <c r="F488">
        <v>-1.0800000000000001E-2</v>
      </c>
      <c r="G488">
        <v>-28.9816</v>
      </c>
      <c r="H488">
        <v>0</v>
      </c>
      <c r="I488">
        <v>-101.4358</v>
      </c>
      <c r="J488">
        <v>-3.7699999999999997E-2</v>
      </c>
    </row>
    <row r="489" spans="2:10" x14ac:dyDescent="0.25">
      <c r="C489">
        <v>4</v>
      </c>
      <c r="D489">
        <v>0</v>
      </c>
      <c r="E489">
        <v>-951.25350000000003</v>
      </c>
      <c r="F489">
        <v>0</v>
      </c>
      <c r="G489">
        <v>0.78790000000000004</v>
      </c>
      <c r="H489">
        <v>0</v>
      </c>
      <c r="I489">
        <v>0</v>
      </c>
      <c r="J489">
        <v>0</v>
      </c>
    </row>
    <row r="490" spans="2:10" x14ac:dyDescent="0.25">
      <c r="C490">
        <v>4</v>
      </c>
      <c r="D490">
        <v>3.5</v>
      </c>
      <c r="E490">
        <v>-948.28899999999999</v>
      </c>
      <c r="F490">
        <v>0</v>
      </c>
      <c r="G490">
        <v>0.78790000000000004</v>
      </c>
      <c r="H490">
        <v>0</v>
      </c>
      <c r="I490">
        <v>2.7576999999999998</v>
      </c>
      <c r="J490">
        <v>0</v>
      </c>
    </row>
    <row r="491" spans="2:10" x14ac:dyDescent="0.25">
      <c r="C491">
        <v>5</v>
      </c>
      <c r="D491">
        <v>0</v>
      </c>
      <c r="E491">
        <v>-636.8356</v>
      </c>
      <c r="F491">
        <v>0</v>
      </c>
      <c r="G491">
        <v>0.29170000000000001</v>
      </c>
      <c r="H491">
        <v>0</v>
      </c>
      <c r="I491">
        <v>0</v>
      </c>
      <c r="J491">
        <v>0</v>
      </c>
    </row>
    <row r="492" spans="2:10" x14ac:dyDescent="0.25">
      <c r="C492">
        <v>5</v>
      </c>
      <c r="D492">
        <v>3.5</v>
      </c>
      <c r="E492">
        <v>-633.87109999999996</v>
      </c>
      <c r="F492">
        <v>0</v>
      </c>
      <c r="G492">
        <v>0.29170000000000001</v>
      </c>
      <c r="H492">
        <v>0</v>
      </c>
      <c r="I492">
        <v>1.0209999999999999</v>
      </c>
      <c r="J492">
        <v>0</v>
      </c>
    </row>
    <row r="493" spans="2:10" x14ac:dyDescent="0.25">
      <c r="C493">
        <v>6</v>
      </c>
      <c r="D493">
        <v>0</v>
      </c>
      <c r="E493">
        <v>-468.25139999999999</v>
      </c>
      <c r="F493">
        <v>-1.0800000000000001E-2</v>
      </c>
      <c r="G493">
        <v>-29.4682</v>
      </c>
      <c r="H493">
        <v>0</v>
      </c>
      <c r="I493">
        <v>0</v>
      </c>
      <c r="J493">
        <v>0</v>
      </c>
    </row>
    <row r="494" spans="2:10" x14ac:dyDescent="0.25">
      <c r="C494">
        <v>6</v>
      </c>
      <c r="D494">
        <v>3.5</v>
      </c>
      <c r="E494">
        <v>-465.2869</v>
      </c>
      <c r="F494">
        <v>-1.0800000000000001E-2</v>
      </c>
      <c r="G494">
        <v>-29.4682</v>
      </c>
      <c r="H494">
        <v>0</v>
      </c>
      <c r="I494">
        <v>-103.1387</v>
      </c>
      <c r="J494">
        <v>-3.7699999999999997E-2</v>
      </c>
    </row>
    <row r="495" spans="2:10" x14ac:dyDescent="0.25">
      <c r="C495">
        <v>7</v>
      </c>
      <c r="D495">
        <v>0</v>
      </c>
      <c r="E495">
        <v>-856.42870000000005</v>
      </c>
      <c r="F495">
        <v>0</v>
      </c>
      <c r="G495">
        <v>0.61980000000000002</v>
      </c>
      <c r="H495">
        <v>0</v>
      </c>
      <c r="I495">
        <v>0</v>
      </c>
      <c r="J495">
        <v>0</v>
      </c>
    </row>
    <row r="496" spans="2:10" x14ac:dyDescent="0.25">
      <c r="C496">
        <v>7</v>
      </c>
      <c r="D496">
        <v>3.5</v>
      </c>
      <c r="E496">
        <v>-853.46420000000001</v>
      </c>
      <c r="F496">
        <v>0</v>
      </c>
      <c r="G496">
        <v>0.61980000000000002</v>
      </c>
      <c r="H496">
        <v>0</v>
      </c>
      <c r="I496">
        <v>2.1694</v>
      </c>
      <c r="J496">
        <v>0</v>
      </c>
    </row>
    <row r="497" spans="3:10" x14ac:dyDescent="0.25">
      <c r="C497">
        <v>8</v>
      </c>
      <c r="D497">
        <v>0</v>
      </c>
      <c r="E497">
        <v>-386.08109999999999</v>
      </c>
      <c r="F497">
        <v>-3.7699999999999997E-2</v>
      </c>
      <c r="G497">
        <v>-103.65600000000001</v>
      </c>
      <c r="H497">
        <v>0</v>
      </c>
      <c r="I497">
        <v>0</v>
      </c>
      <c r="J497">
        <v>0</v>
      </c>
    </row>
    <row r="498" spans="3:10" x14ac:dyDescent="0.25">
      <c r="C498">
        <v>8</v>
      </c>
      <c r="D498">
        <v>3.5</v>
      </c>
      <c r="E498">
        <v>-383.11660000000001</v>
      </c>
      <c r="F498">
        <v>-3.7699999999999997E-2</v>
      </c>
      <c r="G498">
        <v>-103.65600000000001</v>
      </c>
      <c r="H498">
        <v>0</v>
      </c>
      <c r="I498">
        <v>-362.79590000000002</v>
      </c>
      <c r="J498">
        <v>-0.1318</v>
      </c>
    </row>
    <row r="499" spans="3:10" x14ac:dyDescent="0.25">
      <c r="C499">
        <v>9</v>
      </c>
      <c r="D499">
        <v>0</v>
      </c>
      <c r="E499">
        <v>-401.05290000000002</v>
      </c>
      <c r="F499">
        <v>-3.7699999999999997E-2</v>
      </c>
      <c r="G499">
        <v>-103.66</v>
      </c>
      <c r="H499">
        <v>0</v>
      </c>
      <c r="I499">
        <v>0</v>
      </c>
      <c r="J499">
        <v>0</v>
      </c>
    </row>
    <row r="500" spans="3:10" x14ac:dyDescent="0.25">
      <c r="C500">
        <v>9</v>
      </c>
      <c r="D500">
        <v>3.5</v>
      </c>
      <c r="E500">
        <v>-398.08839999999998</v>
      </c>
      <c r="F500">
        <v>-3.7699999999999997E-2</v>
      </c>
      <c r="G500">
        <v>-103.66</v>
      </c>
      <c r="H500">
        <v>0</v>
      </c>
      <c r="I500">
        <v>-362.81009999999998</v>
      </c>
      <c r="J500">
        <v>-0.1318</v>
      </c>
    </row>
    <row r="501" spans="3:10" x14ac:dyDescent="0.25">
      <c r="C501">
        <v>10</v>
      </c>
      <c r="D501">
        <v>0</v>
      </c>
      <c r="E501">
        <v>-517.7876</v>
      </c>
      <c r="F501">
        <v>-3.7699999999999997E-2</v>
      </c>
      <c r="G501">
        <v>-103.4978</v>
      </c>
      <c r="H501">
        <v>0</v>
      </c>
      <c r="I501">
        <v>0</v>
      </c>
      <c r="J501">
        <v>0</v>
      </c>
    </row>
    <row r="502" spans="3:10" x14ac:dyDescent="0.25">
      <c r="C502">
        <v>10</v>
      </c>
      <c r="D502">
        <v>3.5</v>
      </c>
      <c r="E502">
        <v>-514.82309999999995</v>
      </c>
      <c r="F502">
        <v>-3.7699999999999997E-2</v>
      </c>
      <c r="G502">
        <v>-103.4978</v>
      </c>
      <c r="H502">
        <v>0</v>
      </c>
      <c r="I502">
        <v>-362.24239999999998</v>
      </c>
      <c r="J502">
        <v>-0.1318</v>
      </c>
    </row>
    <row r="503" spans="3:10" x14ac:dyDescent="0.25">
      <c r="C503">
        <v>11</v>
      </c>
      <c r="D503">
        <v>0</v>
      </c>
      <c r="E503">
        <v>-972.13779999999997</v>
      </c>
      <c r="F503">
        <v>-1.0800000000000001E-2</v>
      </c>
      <c r="G503">
        <v>-28.901700000000002</v>
      </c>
      <c r="H503">
        <v>0</v>
      </c>
      <c r="I503">
        <v>0</v>
      </c>
      <c r="J503">
        <v>0</v>
      </c>
    </row>
    <row r="504" spans="3:10" x14ac:dyDescent="0.25">
      <c r="C504">
        <v>11</v>
      </c>
      <c r="D504">
        <v>3.5</v>
      </c>
      <c r="E504">
        <v>-969.17330000000004</v>
      </c>
      <c r="F504">
        <v>-1.0800000000000001E-2</v>
      </c>
      <c r="G504">
        <v>-28.901700000000002</v>
      </c>
      <c r="H504">
        <v>0</v>
      </c>
      <c r="I504">
        <v>-101.1559</v>
      </c>
      <c r="J504">
        <v>-3.7699999999999997E-2</v>
      </c>
    </row>
    <row r="505" spans="3:10" x14ac:dyDescent="0.25">
      <c r="C505">
        <v>12</v>
      </c>
      <c r="D505">
        <v>0</v>
      </c>
      <c r="E505">
        <v>-621.93349999999998</v>
      </c>
      <c r="F505">
        <v>-1.0800000000000001E-2</v>
      </c>
      <c r="G505">
        <v>-29.388200000000001</v>
      </c>
      <c r="H505">
        <v>0</v>
      </c>
      <c r="I505">
        <v>0</v>
      </c>
      <c r="J505">
        <v>0</v>
      </c>
    </row>
    <row r="506" spans="3:10" x14ac:dyDescent="0.25">
      <c r="C506">
        <v>12</v>
      </c>
      <c r="D506">
        <v>3.5</v>
      </c>
      <c r="E506">
        <v>-618.96910000000003</v>
      </c>
      <c r="F506">
        <v>-1.0800000000000001E-2</v>
      </c>
      <c r="G506">
        <v>-29.388200000000001</v>
      </c>
      <c r="H506">
        <v>0</v>
      </c>
      <c r="I506">
        <v>-102.8588</v>
      </c>
      <c r="J506">
        <v>-3.7699999999999997E-2</v>
      </c>
    </row>
    <row r="507" spans="3:10" x14ac:dyDescent="0.25">
      <c r="C507">
        <v>13</v>
      </c>
      <c r="D507">
        <v>0</v>
      </c>
      <c r="E507">
        <v>-539.76319999999998</v>
      </c>
      <c r="F507">
        <v>-3.7699999999999997E-2</v>
      </c>
      <c r="G507">
        <v>-103.57599999999999</v>
      </c>
      <c r="H507">
        <v>0</v>
      </c>
      <c r="I507">
        <v>0</v>
      </c>
      <c r="J507">
        <v>0</v>
      </c>
    </row>
    <row r="508" spans="3:10" x14ac:dyDescent="0.25">
      <c r="C508">
        <v>13</v>
      </c>
      <c r="D508">
        <v>3.5</v>
      </c>
      <c r="E508">
        <v>-536.79880000000003</v>
      </c>
      <c r="F508">
        <v>-3.7699999999999997E-2</v>
      </c>
      <c r="G508">
        <v>-103.57599999999999</v>
      </c>
      <c r="H508">
        <v>0</v>
      </c>
      <c r="I508">
        <v>-362.51609999999999</v>
      </c>
      <c r="J508">
        <v>-0.1318</v>
      </c>
    </row>
    <row r="509" spans="3:10" x14ac:dyDescent="0.25">
      <c r="C509">
        <v>14</v>
      </c>
      <c r="D509">
        <v>0</v>
      </c>
      <c r="E509">
        <v>-554.73500000000001</v>
      </c>
      <c r="F509">
        <v>-3.7699999999999997E-2</v>
      </c>
      <c r="G509">
        <v>-103.5801</v>
      </c>
      <c r="H509">
        <v>0</v>
      </c>
      <c r="I509">
        <v>0</v>
      </c>
      <c r="J509">
        <v>0</v>
      </c>
    </row>
    <row r="510" spans="3:10" x14ac:dyDescent="0.25">
      <c r="C510">
        <v>14</v>
      </c>
      <c r="D510">
        <v>3.5</v>
      </c>
      <c r="E510">
        <v>-551.77059999999994</v>
      </c>
      <c r="F510">
        <v>-3.7699999999999997E-2</v>
      </c>
      <c r="G510">
        <v>-103.5801</v>
      </c>
      <c r="H510">
        <v>0</v>
      </c>
      <c r="I510">
        <v>-362.53019999999998</v>
      </c>
      <c r="J510">
        <v>-0.1318</v>
      </c>
    </row>
    <row r="511" spans="3:10" x14ac:dyDescent="0.25">
      <c r="C511">
        <v>15</v>
      </c>
      <c r="D511">
        <v>0</v>
      </c>
      <c r="E511">
        <v>-671.46969999999999</v>
      </c>
      <c r="F511">
        <v>-3.7699999999999997E-2</v>
      </c>
      <c r="G511">
        <v>-103.4179</v>
      </c>
      <c r="H511">
        <v>0</v>
      </c>
      <c r="I511">
        <v>0</v>
      </c>
      <c r="J511">
        <v>0</v>
      </c>
    </row>
    <row r="512" spans="3:10" x14ac:dyDescent="0.25">
      <c r="C512">
        <v>15</v>
      </c>
      <c r="D512">
        <v>3.5</v>
      </c>
      <c r="E512">
        <v>-668.50519999999995</v>
      </c>
      <c r="F512">
        <v>-3.7699999999999997E-2</v>
      </c>
      <c r="G512">
        <v>-103.4179</v>
      </c>
      <c r="H512">
        <v>0</v>
      </c>
      <c r="I512">
        <v>-361.96260000000001</v>
      </c>
      <c r="J512">
        <v>-0.1318</v>
      </c>
    </row>
    <row r="513" spans="2:10" x14ac:dyDescent="0.25">
      <c r="B513">
        <v>372</v>
      </c>
      <c r="C513">
        <v>1</v>
      </c>
      <c r="D513">
        <v>0</v>
      </c>
      <c r="E513">
        <v>-515.05119999999999</v>
      </c>
      <c r="F513">
        <v>0</v>
      </c>
      <c r="G513">
        <v>0.26400000000000001</v>
      </c>
      <c r="H513">
        <v>0</v>
      </c>
      <c r="I513">
        <v>-1.1046</v>
      </c>
      <c r="J513">
        <v>0</v>
      </c>
    </row>
    <row r="514" spans="2:10" x14ac:dyDescent="0.25">
      <c r="C514">
        <v>1</v>
      </c>
      <c r="D514">
        <v>3.5</v>
      </c>
      <c r="E514">
        <v>-512.08669999999995</v>
      </c>
      <c r="F514">
        <v>0</v>
      </c>
      <c r="G514">
        <v>0.26400000000000001</v>
      </c>
      <c r="H514">
        <v>0</v>
      </c>
      <c r="I514">
        <v>-0.18060000000000001</v>
      </c>
      <c r="J514">
        <v>0</v>
      </c>
    </row>
    <row r="515" spans="2:10" x14ac:dyDescent="0.25">
      <c r="C515">
        <v>2</v>
      </c>
      <c r="D515">
        <v>0</v>
      </c>
      <c r="E515">
        <v>-724.51499999999999</v>
      </c>
      <c r="F515">
        <v>0</v>
      </c>
      <c r="G515">
        <v>0.5907</v>
      </c>
      <c r="H515">
        <v>0</v>
      </c>
      <c r="I515">
        <v>-2.5247000000000002</v>
      </c>
      <c r="J515">
        <v>0</v>
      </c>
    </row>
    <row r="516" spans="2:10" x14ac:dyDescent="0.25">
      <c r="C516">
        <v>2</v>
      </c>
      <c r="D516">
        <v>3.5</v>
      </c>
      <c r="E516">
        <v>-721.55050000000006</v>
      </c>
      <c r="F516">
        <v>0</v>
      </c>
      <c r="G516">
        <v>0.5907</v>
      </c>
      <c r="H516">
        <v>0</v>
      </c>
      <c r="I516">
        <v>-0.45739999999999997</v>
      </c>
      <c r="J516">
        <v>0</v>
      </c>
    </row>
    <row r="517" spans="2:10" x14ac:dyDescent="0.25">
      <c r="C517">
        <v>3</v>
      </c>
      <c r="D517">
        <v>0</v>
      </c>
      <c r="E517">
        <v>-595.83929999999998</v>
      </c>
      <c r="F517">
        <v>5.8700000000000002E-2</v>
      </c>
      <c r="G517">
        <v>-41.188299999999998</v>
      </c>
      <c r="H517">
        <v>0</v>
      </c>
      <c r="I517">
        <v>66.3125</v>
      </c>
      <c r="J517">
        <v>-3.7699999999999997E-2</v>
      </c>
    </row>
    <row r="518" spans="2:10" x14ac:dyDescent="0.25">
      <c r="C518">
        <v>3</v>
      </c>
      <c r="D518">
        <v>3.5</v>
      </c>
      <c r="E518">
        <v>-592.87480000000005</v>
      </c>
      <c r="F518">
        <v>5.8700000000000002E-2</v>
      </c>
      <c r="G518">
        <v>-41.188299999999998</v>
      </c>
      <c r="H518">
        <v>0</v>
      </c>
      <c r="I518">
        <v>-77.846500000000006</v>
      </c>
      <c r="J518">
        <v>0.16789999999999999</v>
      </c>
    </row>
    <row r="519" spans="2:10" x14ac:dyDescent="0.25">
      <c r="C519">
        <v>4</v>
      </c>
      <c r="D519">
        <v>0</v>
      </c>
      <c r="E519">
        <v>-688.64760000000001</v>
      </c>
      <c r="F519">
        <v>0</v>
      </c>
      <c r="G519">
        <v>0.69510000000000005</v>
      </c>
      <c r="H519">
        <v>0</v>
      </c>
      <c r="I519">
        <v>-2.6591</v>
      </c>
      <c r="J519">
        <v>0</v>
      </c>
    </row>
    <row r="520" spans="2:10" x14ac:dyDescent="0.25">
      <c r="C520">
        <v>4</v>
      </c>
      <c r="D520">
        <v>3.5</v>
      </c>
      <c r="E520">
        <v>-685.68320000000006</v>
      </c>
      <c r="F520">
        <v>0</v>
      </c>
      <c r="G520">
        <v>0.69510000000000005</v>
      </c>
      <c r="H520">
        <v>0</v>
      </c>
      <c r="I520">
        <v>-0.2263</v>
      </c>
      <c r="J520">
        <v>0</v>
      </c>
    </row>
    <row r="521" spans="2:10" x14ac:dyDescent="0.25">
      <c r="C521">
        <v>5</v>
      </c>
      <c r="D521">
        <v>0</v>
      </c>
      <c r="E521">
        <v>-508.40170000000001</v>
      </c>
      <c r="F521">
        <v>0</v>
      </c>
      <c r="G521">
        <v>0.1081</v>
      </c>
      <c r="H521">
        <v>0</v>
      </c>
      <c r="I521">
        <v>-0.82599999999999996</v>
      </c>
      <c r="J521">
        <v>0</v>
      </c>
    </row>
    <row r="522" spans="2:10" x14ac:dyDescent="0.25">
      <c r="C522">
        <v>5</v>
      </c>
      <c r="D522">
        <v>3.5</v>
      </c>
      <c r="E522">
        <v>-505.43720000000002</v>
      </c>
      <c r="F522">
        <v>0</v>
      </c>
      <c r="G522">
        <v>0.1081</v>
      </c>
      <c r="H522">
        <v>0</v>
      </c>
      <c r="I522">
        <v>-0.44769999999999999</v>
      </c>
      <c r="J522">
        <v>0</v>
      </c>
    </row>
    <row r="523" spans="2:10" x14ac:dyDescent="0.25">
      <c r="C523">
        <v>6</v>
      </c>
      <c r="D523">
        <v>0</v>
      </c>
      <c r="E523">
        <v>-379.72609999999997</v>
      </c>
      <c r="F523">
        <v>5.8700000000000002E-2</v>
      </c>
      <c r="G523">
        <v>-41.6708</v>
      </c>
      <c r="H523">
        <v>0</v>
      </c>
      <c r="I523">
        <v>68.011099999999999</v>
      </c>
      <c r="J523">
        <v>-3.7699999999999997E-2</v>
      </c>
    </row>
    <row r="524" spans="2:10" x14ac:dyDescent="0.25">
      <c r="C524">
        <v>6</v>
      </c>
      <c r="D524">
        <v>3.5</v>
      </c>
      <c r="E524">
        <v>-376.76159999999999</v>
      </c>
      <c r="F524">
        <v>5.8700000000000002E-2</v>
      </c>
      <c r="G524">
        <v>-41.6708</v>
      </c>
      <c r="H524">
        <v>0</v>
      </c>
      <c r="I524">
        <v>-77.836799999999997</v>
      </c>
      <c r="J524">
        <v>0.16789999999999999</v>
      </c>
    </row>
    <row r="525" spans="2:10" x14ac:dyDescent="0.25">
      <c r="C525">
        <v>7</v>
      </c>
      <c r="D525">
        <v>0</v>
      </c>
      <c r="E525">
        <v>-638.56949999999995</v>
      </c>
      <c r="F525">
        <v>0</v>
      </c>
      <c r="G525">
        <v>0.4703</v>
      </c>
      <c r="H525">
        <v>0</v>
      </c>
      <c r="I525">
        <v>-2.0106000000000002</v>
      </c>
      <c r="J525">
        <v>0</v>
      </c>
    </row>
    <row r="526" spans="2:10" x14ac:dyDescent="0.25">
      <c r="C526">
        <v>7</v>
      </c>
      <c r="D526">
        <v>3.5</v>
      </c>
      <c r="E526">
        <v>-635.60500000000002</v>
      </c>
      <c r="F526">
        <v>0</v>
      </c>
      <c r="G526">
        <v>0.4703</v>
      </c>
      <c r="H526">
        <v>0</v>
      </c>
      <c r="I526">
        <v>-0.36449999999999999</v>
      </c>
      <c r="J526">
        <v>0</v>
      </c>
    </row>
    <row r="527" spans="2:10" x14ac:dyDescent="0.25">
      <c r="C527">
        <v>8</v>
      </c>
      <c r="D527">
        <v>0</v>
      </c>
      <c r="E527">
        <v>-314.40890000000002</v>
      </c>
      <c r="F527">
        <v>0.2056</v>
      </c>
      <c r="G527">
        <v>-145.84229999999999</v>
      </c>
      <c r="H527">
        <v>0</v>
      </c>
      <c r="I527">
        <v>239.29429999999999</v>
      </c>
      <c r="J527">
        <v>-0.1318</v>
      </c>
    </row>
    <row r="528" spans="2:10" x14ac:dyDescent="0.25">
      <c r="C528">
        <v>8</v>
      </c>
      <c r="D528">
        <v>3.5</v>
      </c>
      <c r="E528">
        <v>-311.44439999999997</v>
      </c>
      <c r="F528">
        <v>0.2056</v>
      </c>
      <c r="G528">
        <v>-145.84229999999999</v>
      </c>
      <c r="H528">
        <v>0</v>
      </c>
      <c r="I528">
        <v>-271.15390000000002</v>
      </c>
      <c r="J528">
        <v>0.58760000000000001</v>
      </c>
    </row>
    <row r="529" spans="2:10" x14ac:dyDescent="0.25">
      <c r="C529">
        <v>9</v>
      </c>
      <c r="D529">
        <v>0</v>
      </c>
      <c r="E529">
        <v>-329.41460000000001</v>
      </c>
      <c r="F529">
        <v>0.2056</v>
      </c>
      <c r="G529">
        <v>-145.886</v>
      </c>
      <c r="H529">
        <v>0</v>
      </c>
      <c r="I529">
        <v>239.35059999999999</v>
      </c>
      <c r="J529">
        <v>-0.1318</v>
      </c>
    </row>
    <row r="530" spans="2:10" x14ac:dyDescent="0.25">
      <c r="C530">
        <v>9</v>
      </c>
      <c r="D530">
        <v>3.5</v>
      </c>
      <c r="E530">
        <v>-326.45010000000002</v>
      </c>
      <c r="F530">
        <v>0.2056</v>
      </c>
      <c r="G530">
        <v>-145.886</v>
      </c>
      <c r="H530">
        <v>0</v>
      </c>
      <c r="I530">
        <v>-271.25049999999999</v>
      </c>
      <c r="J530">
        <v>0.58760000000000001</v>
      </c>
    </row>
    <row r="531" spans="2:10" x14ac:dyDescent="0.25">
      <c r="C531">
        <v>10</v>
      </c>
      <c r="D531">
        <v>0</v>
      </c>
      <c r="E531">
        <v>-401.45240000000001</v>
      </c>
      <c r="F531">
        <v>0.2056</v>
      </c>
      <c r="G531">
        <v>-145.7252</v>
      </c>
      <c r="H531">
        <v>0</v>
      </c>
      <c r="I531">
        <v>238.7843</v>
      </c>
      <c r="J531">
        <v>-0.1318</v>
      </c>
    </row>
    <row r="532" spans="2:10" x14ac:dyDescent="0.25">
      <c r="C532">
        <v>10</v>
      </c>
      <c r="D532">
        <v>3.5</v>
      </c>
      <c r="E532">
        <v>-398.48790000000002</v>
      </c>
      <c r="F532">
        <v>0.2056</v>
      </c>
      <c r="G532">
        <v>-145.7252</v>
      </c>
      <c r="H532">
        <v>0</v>
      </c>
      <c r="I532">
        <v>-271.25380000000001</v>
      </c>
      <c r="J532">
        <v>0.58760000000000001</v>
      </c>
    </row>
    <row r="533" spans="2:10" x14ac:dyDescent="0.25">
      <c r="C533">
        <v>11</v>
      </c>
      <c r="D533">
        <v>0</v>
      </c>
      <c r="E533">
        <v>-716.39499999999998</v>
      </c>
      <c r="F533">
        <v>5.8700000000000002E-2</v>
      </c>
      <c r="G533">
        <v>-41.130400000000002</v>
      </c>
      <c r="H533">
        <v>0</v>
      </c>
      <c r="I533">
        <v>66.055999999999997</v>
      </c>
      <c r="J533">
        <v>-3.7699999999999997E-2</v>
      </c>
    </row>
    <row r="534" spans="2:10" x14ac:dyDescent="0.25">
      <c r="C534">
        <v>11</v>
      </c>
      <c r="D534">
        <v>3.5</v>
      </c>
      <c r="E534">
        <v>-713.43050000000005</v>
      </c>
      <c r="F534">
        <v>5.8700000000000002E-2</v>
      </c>
      <c r="G534">
        <v>-41.130400000000002</v>
      </c>
      <c r="H534">
        <v>0</v>
      </c>
      <c r="I534">
        <v>-77.900300000000001</v>
      </c>
      <c r="J534">
        <v>0.16789999999999999</v>
      </c>
    </row>
    <row r="535" spans="2:10" x14ac:dyDescent="0.25">
      <c r="C535">
        <v>12</v>
      </c>
      <c r="D535">
        <v>0</v>
      </c>
      <c r="E535">
        <v>-500.28160000000003</v>
      </c>
      <c r="F535">
        <v>5.8700000000000002E-2</v>
      </c>
      <c r="G535">
        <v>-41.612900000000003</v>
      </c>
      <c r="H535">
        <v>0</v>
      </c>
      <c r="I535">
        <v>67.7547</v>
      </c>
      <c r="J535">
        <v>-3.7699999999999997E-2</v>
      </c>
    </row>
    <row r="536" spans="2:10" x14ac:dyDescent="0.25">
      <c r="C536">
        <v>12</v>
      </c>
      <c r="D536">
        <v>3.5</v>
      </c>
      <c r="E536">
        <v>-497.31709999999998</v>
      </c>
      <c r="F536">
        <v>5.8700000000000002E-2</v>
      </c>
      <c r="G536">
        <v>-41.612900000000003</v>
      </c>
      <c r="H536">
        <v>0</v>
      </c>
      <c r="I536">
        <v>-77.890500000000003</v>
      </c>
      <c r="J536">
        <v>0.16789999999999999</v>
      </c>
    </row>
    <row r="537" spans="2:10" x14ac:dyDescent="0.25">
      <c r="C537">
        <v>13</v>
      </c>
      <c r="D537">
        <v>0</v>
      </c>
      <c r="E537">
        <v>-434.96449999999999</v>
      </c>
      <c r="F537">
        <v>0.2056</v>
      </c>
      <c r="G537">
        <v>-145.78440000000001</v>
      </c>
      <c r="H537">
        <v>0</v>
      </c>
      <c r="I537">
        <v>239.03790000000001</v>
      </c>
      <c r="J537">
        <v>-0.1318</v>
      </c>
    </row>
    <row r="538" spans="2:10" x14ac:dyDescent="0.25">
      <c r="C538">
        <v>13</v>
      </c>
      <c r="D538">
        <v>3.5</v>
      </c>
      <c r="E538">
        <v>-432</v>
      </c>
      <c r="F538">
        <v>0.2056</v>
      </c>
      <c r="G538">
        <v>-145.78440000000001</v>
      </c>
      <c r="H538">
        <v>0</v>
      </c>
      <c r="I538">
        <v>-271.20769999999999</v>
      </c>
      <c r="J538">
        <v>0.58760000000000001</v>
      </c>
    </row>
    <row r="539" spans="2:10" x14ac:dyDescent="0.25">
      <c r="C539">
        <v>14</v>
      </c>
      <c r="D539">
        <v>0</v>
      </c>
      <c r="E539">
        <v>-449.97019999999998</v>
      </c>
      <c r="F539">
        <v>0.2056</v>
      </c>
      <c r="G539">
        <v>-145.82810000000001</v>
      </c>
      <c r="H539">
        <v>0</v>
      </c>
      <c r="I539">
        <v>239.0941</v>
      </c>
      <c r="J539">
        <v>-0.1318</v>
      </c>
    </row>
    <row r="540" spans="2:10" x14ac:dyDescent="0.25">
      <c r="C540">
        <v>14</v>
      </c>
      <c r="D540">
        <v>3.5</v>
      </c>
      <c r="E540">
        <v>-447.00569999999999</v>
      </c>
      <c r="F540">
        <v>0.2056</v>
      </c>
      <c r="G540">
        <v>-145.82810000000001</v>
      </c>
      <c r="H540">
        <v>0</v>
      </c>
      <c r="I540">
        <v>-271.30439999999999</v>
      </c>
      <c r="J540">
        <v>0.58760000000000001</v>
      </c>
    </row>
    <row r="541" spans="2:10" x14ac:dyDescent="0.25">
      <c r="C541">
        <v>15</v>
      </c>
      <c r="D541">
        <v>0</v>
      </c>
      <c r="E541">
        <v>-522.00800000000004</v>
      </c>
      <c r="F541">
        <v>0.2056</v>
      </c>
      <c r="G541">
        <v>-145.66730000000001</v>
      </c>
      <c r="H541">
        <v>0</v>
      </c>
      <c r="I541">
        <v>238.52789999999999</v>
      </c>
      <c r="J541">
        <v>-0.1318</v>
      </c>
    </row>
    <row r="542" spans="2:10" x14ac:dyDescent="0.25">
      <c r="C542">
        <v>15</v>
      </c>
      <c r="D542">
        <v>3.5</v>
      </c>
      <c r="E542">
        <v>-519.04349999999999</v>
      </c>
      <c r="F542">
        <v>0.2056</v>
      </c>
      <c r="G542">
        <v>-145.66730000000001</v>
      </c>
      <c r="H542">
        <v>0</v>
      </c>
      <c r="I542">
        <v>-271.30759999999998</v>
      </c>
      <c r="J542">
        <v>0.58760000000000001</v>
      </c>
    </row>
    <row r="543" spans="2:10" x14ac:dyDescent="0.25">
      <c r="B543">
        <v>386</v>
      </c>
      <c r="C543">
        <v>1</v>
      </c>
      <c r="D543">
        <v>0</v>
      </c>
      <c r="E543">
        <v>-657.78409999999997</v>
      </c>
      <c r="F543">
        <v>0</v>
      </c>
      <c r="G543">
        <v>-0.33810000000000001</v>
      </c>
      <c r="H543">
        <v>0</v>
      </c>
      <c r="I543">
        <v>0</v>
      </c>
      <c r="J543">
        <v>0</v>
      </c>
    </row>
    <row r="544" spans="2:10" x14ac:dyDescent="0.25">
      <c r="C544">
        <v>1</v>
      </c>
      <c r="D544">
        <v>3.5</v>
      </c>
      <c r="E544">
        <v>-654.81960000000004</v>
      </c>
      <c r="F544">
        <v>0</v>
      </c>
      <c r="G544">
        <v>-0.33810000000000001</v>
      </c>
      <c r="H544">
        <v>0</v>
      </c>
      <c r="I544">
        <v>-1.1833</v>
      </c>
      <c r="J544">
        <v>0</v>
      </c>
    </row>
    <row r="545" spans="3:10" x14ac:dyDescent="0.25">
      <c r="C545">
        <v>2</v>
      </c>
      <c r="D545">
        <v>0</v>
      </c>
      <c r="E545">
        <v>-987.03989999999999</v>
      </c>
      <c r="F545">
        <v>0</v>
      </c>
      <c r="G545">
        <v>-0.77829999999999999</v>
      </c>
      <c r="H545">
        <v>0</v>
      </c>
      <c r="I545">
        <v>0</v>
      </c>
      <c r="J545">
        <v>0</v>
      </c>
    </row>
    <row r="546" spans="3:10" x14ac:dyDescent="0.25">
      <c r="C546">
        <v>2</v>
      </c>
      <c r="D546">
        <v>3.5</v>
      </c>
      <c r="E546">
        <v>-984.07539999999995</v>
      </c>
      <c r="F546">
        <v>0</v>
      </c>
      <c r="G546">
        <v>-0.77829999999999999</v>
      </c>
      <c r="H546">
        <v>0</v>
      </c>
      <c r="I546">
        <v>-2.7240000000000002</v>
      </c>
      <c r="J546">
        <v>0</v>
      </c>
    </row>
    <row r="547" spans="3:10" x14ac:dyDescent="0.25">
      <c r="C547">
        <v>3</v>
      </c>
      <c r="D547">
        <v>0</v>
      </c>
      <c r="E547">
        <v>-840.95590000000004</v>
      </c>
      <c r="F547">
        <v>-1.0699999999999999E-2</v>
      </c>
      <c r="G547">
        <v>-30.380199999999999</v>
      </c>
      <c r="H547">
        <v>0</v>
      </c>
      <c r="I547">
        <v>0</v>
      </c>
      <c r="J547">
        <v>0</v>
      </c>
    </row>
    <row r="548" spans="3:10" x14ac:dyDescent="0.25">
      <c r="C548">
        <v>3</v>
      </c>
      <c r="D548">
        <v>3.5</v>
      </c>
      <c r="E548">
        <v>-837.9914</v>
      </c>
      <c r="F548">
        <v>-1.0699999999999999E-2</v>
      </c>
      <c r="G548">
        <v>-30.380199999999999</v>
      </c>
      <c r="H548">
        <v>0</v>
      </c>
      <c r="I548">
        <v>-106.3308</v>
      </c>
      <c r="J548">
        <v>-3.7600000000000001E-2</v>
      </c>
    </row>
    <row r="549" spans="3:10" x14ac:dyDescent="0.25">
      <c r="C549">
        <v>4</v>
      </c>
      <c r="D549">
        <v>0</v>
      </c>
      <c r="E549">
        <v>-951.25369999999998</v>
      </c>
      <c r="F549">
        <v>0</v>
      </c>
      <c r="G549">
        <v>-0.78790000000000004</v>
      </c>
      <c r="H549">
        <v>0</v>
      </c>
      <c r="I549">
        <v>0</v>
      </c>
      <c r="J549">
        <v>0</v>
      </c>
    </row>
    <row r="550" spans="3:10" x14ac:dyDescent="0.25">
      <c r="C550">
        <v>4</v>
      </c>
      <c r="D550">
        <v>3.5</v>
      </c>
      <c r="E550">
        <v>-948.28920000000005</v>
      </c>
      <c r="F550">
        <v>0</v>
      </c>
      <c r="G550">
        <v>-0.78790000000000004</v>
      </c>
      <c r="H550">
        <v>0</v>
      </c>
      <c r="I550">
        <v>-2.7576999999999998</v>
      </c>
      <c r="J550">
        <v>0</v>
      </c>
    </row>
    <row r="551" spans="3:10" x14ac:dyDescent="0.25">
      <c r="C551">
        <v>5</v>
      </c>
      <c r="D551">
        <v>0</v>
      </c>
      <c r="E551">
        <v>-636.83569999999997</v>
      </c>
      <c r="F551">
        <v>0</v>
      </c>
      <c r="G551">
        <v>-0.29170000000000001</v>
      </c>
      <c r="H551">
        <v>0</v>
      </c>
      <c r="I551">
        <v>0</v>
      </c>
      <c r="J551">
        <v>0</v>
      </c>
    </row>
    <row r="552" spans="3:10" x14ac:dyDescent="0.25">
      <c r="C552">
        <v>5</v>
      </c>
      <c r="D552">
        <v>3.5</v>
      </c>
      <c r="E552">
        <v>-633.87120000000004</v>
      </c>
      <c r="F552">
        <v>0</v>
      </c>
      <c r="G552">
        <v>-0.29170000000000001</v>
      </c>
      <c r="H552">
        <v>0</v>
      </c>
      <c r="I552">
        <v>-1.0209999999999999</v>
      </c>
      <c r="J552">
        <v>0</v>
      </c>
    </row>
    <row r="553" spans="3:10" x14ac:dyDescent="0.25">
      <c r="C553">
        <v>6</v>
      </c>
      <c r="D553">
        <v>0</v>
      </c>
      <c r="E553">
        <v>-490.7516</v>
      </c>
      <c r="F553">
        <v>-1.0699999999999999E-2</v>
      </c>
      <c r="G553">
        <v>-29.893699999999999</v>
      </c>
      <c r="H553">
        <v>0</v>
      </c>
      <c r="I553">
        <v>0</v>
      </c>
      <c r="J553">
        <v>0</v>
      </c>
    </row>
    <row r="554" spans="3:10" x14ac:dyDescent="0.25">
      <c r="C554">
        <v>6</v>
      </c>
      <c r="D554">
        <v>3.5</v>
      </c>
      <c r="E554">
        <v>-487.78710000000001</v>
      </c>
      <c r="F554">
        <v>-1.0699999999999999E-2</v>
      </c>
      <c r="G554">
        <v>-29.893699999999999</v>
      </c>
      <c r="H554">
        <v>0</v>
      </c>
      <c r="I554">
        <v>-104.6279</v>
      </c>
      <c r="J554">
        <v>-3.7600000000000001E-2</v>
      </c>
    </row>
    <row r="555" spans="3:10" x14ac:dyDescent="0.25">
      <c r="C555">
        <v>7</v>
      </c>
      <c r="D555">
        <v>0</v>
      </c>
      <c r="E555">
        <v>-856.4289</v>
      </c>
      <c r="F555">
        <v>0</v>
      </c>
      <c r="G555">
        <v>-0.61980000000000002</v>
      </c>
      <c r="H555">
        <v>0</v>
      </c>
      <c r="I555">
        <v>0</v>
      </c>
      <c r="J555">
        <v>0</v>
      </c>
    </row>
    <row r="556" spans="3:10" x14ac:dyDescent="0.25">
      <c r="C556">
        <v>7</v>
      </c>
      <c r="D556">
        <v>3.5</v>
      </c>
      <c r="E556">
        <v>-853.46439999999996</v>
      </c>
      <c r="F556">
        <v>0</v>
      </c>
      <c r="G556">
        <v>-0.61980000000000002</v>
      </c>
      <c r="H556">
        <v>0</v>
      </c>
      <c r="I556">
        <v>-2.1694</v>
      </c>
      <c r="J556">
        <v>0</v>
      </c>
    </row>
    <row r="557" spans="3:10" x14ac:dyDescent="0.25">
      <c r="C557">
        <v>8</v>
      </c>
      <c r="D557">
        <v>0</v>
      </c>
      <c r="E557">
        <v>-464.83150000000001</v>
      </c>
      <c r="F557">
        <v>-3.7600000000000001E-2</v>
      </c>
      <c r="G557">
        <v>-104.11060000000001</v>
      </c>
      <c r="H557">
        <v>0</v>
      </c>
      <c r="I557">
        <v>0</v>
      </c>
      <c r="J557">
        <v>0</v>
      </c>
    </row>
    <row r="558" spans="3:10" x14ac:dyDescent="0.25">
      <c r="C558">
        <v>8</v>
      </c>
      <c r="D558">
        <v>3.5</v>
      </c>
      <c r="E558">
        <v>-461.86700000000002</v>
      </c>
      <c r="F558">
        <v>-3.7600000000000001E-2</v>
      </c>
      <c r="G558">
        <v>-104.11060000000001</v>
      </c>
      <c r="H558">
        <v>0</v>
      </c>
      <c r="I558">
        <v>-364.387</v>
      </c>
      <c r="J558">
        <v>-0.13159999999999999</v>
      </c>
    </row>
    <row r="559" spans="3:10" x14ac:dyDescent="0.25">
      <c r="C559">
        <v>9</v>
      </c>
      <c r="D559">
        <v>0</v>
      </c>
      <c r="E559">
        <v>-479.80329999999998</v>
      </c>
      <c r="F559">
        <v>-3.7600000000000001E-2</v>
      </c>
      <c r="G559">
        <v>-104.1065</v>
      </c>
      <c r="H559">
        <v>0</v>
      </c>
      <c r="I559">
        <v>0</v>
      </c>
      <c r="J559">
        <v>0</v>
      </c>
    </row>
    <row r="560" spans="3:10" x14ac:dyDescent="0.25">
      <c r="C560">
        <v>9</v>
      </c>
      <c r="D560">
        <v>3.5</v>
      </c>
      <c r="E560">
        <v>-476.83879999999999</v>
      </c>
      <c r="F560">
        <v>-3.7600000000000001E-2</v>
      </c>
      <c r="G560">
        <v>-104.1065</v>
      </c>
      <c r="H560">
        <v>0</v>
      </c>
      <c r="I560">
        <v>-364.37290000000002</v>
      </c>
      <c r="J560">
        <v>-0.13159999999999999</v>
      </c>
    </row>
    <row r="561" spans="2:10" x14ac:dyDescent="0.25">
      <c r="C561">
        <v>10</v>
      </c>
      <c r="D561">
        <v>0</v>
      </c>
      <c r="E561">
        <v>-596.53809999999999</v>
      </c>
      <c r="F561">
        <v>-3.7600000000000001E-2</v>
      </c>
      <c r="G561">
        <v>-104.2687</v>
      </c>
      <c r="H561">
        <v>0</v>
      </c>
      <c r="I561">
        <v>0</v>
      </c>
      <c r="J561">
        <v>0</v>
      </c>
    </row>
    <row r="562" spans="2:10" x14ac:dyDescent="0.25">
      <c r="C562">
        <v>10</v>
      </c>
      <c r="D562">
        <v>3.5</v>
      </c>
      <c r="E562">
        <v>-593.57360000000006</v>
      </c>
      <c r="F562">
        <v>-3.7600000000000001E-2</v>
      </c>
      <c r="G562">
        <v>-104.2687</v>
      </c>
      <c r="H562">
        <v>0</v>
      </c>
      <c r="I562">
        <v>-364.94049999999999</v>
      </c>
      <c r="J562">
        <v>-0.13159999999999999</v>
      </c>
    </row>
    <row r="563" spans="2:10" x14ac:dyDescent="0.25">
      <c r="C563">
        <v>11</v>
      </c>
      <c r="D563">
        <v>0</v>
      </c>
      <c r="E563" s="1">
        <v>-994.63810000000001</v>
      </c>
      <c r="F563">
        <v>-1.0699999999999999E-2</v>
      </c>
      <c r="G563">
        <v>-30.4602</v>
      </c>
      <c r="H563">
        <v>0</v>
      </c>
      <c r="I563">
        <v>0</v>
      </c>
      <c r="J563">
        <v>0</v>
      </c>
    </row>
    <row r="564" spans="2:10" x14ac:dyDescent="0.25">
      <c r="C564">
        <v>11</v>
      </c>
      <c r="D564">
        <v>3.5</v>
      </c>
      <c r="E564">
        <v>-991.67359999999996</v>
      </c>
      <c r="F564">
        <v>-1.0699999999999999E-2</v>
      </c>
      <c r="G564">
        <v>-30.4602</v>
      </c>
      <c r="H564">
        <v>0</v>
      </c>
      <c r="I564">
        <v>-106.61069999999999</v>
      </c>
      <c r="J564">
        <v>-3.7600000000000001E-2</v>
      </c>
    </row>
    <row r="565" spans="2:10" x14ac:dyDescent="0.25">
      <c r="C565">
        <v>12</v>
      </c>
      <c r="D565">
        <v>0</v>
      </c>
      <c r="E565">
        <v>-644.43380000000002</v>
      </c>
      <c r="F565">
        <v>-1.0699999999999999E-2</v>
      </c>
      <c r="G565">
        <v>-29.973600000000001</v>
      </c>
      <c r="H565">
        <v>0</v>
      </c>
      <c r="I565">
        <v>0</v>
      </c>
      <c r="J565">
        <v>0</v>
      </c>
    </row>
    <row r="566" spans="2:10" x14ac:dyDescent="0.25">
      <c r="C566">
        <v>12</v>
      </c>
      <c r="D566">
        <v>3.5</v>
      </c>
      <c r="E566">
        <v>-641.46939999999995</v>
      </c>
      <c r="F566">
        <v>-1.0699999999999999E-2</v>
      </c>
      <c r="G566">
        <v>-29.973600000000001</v>
      </c>
      <c r="H566">
        <v>0</v>
      </c>
      <c r="I566">
        <v>-104.90770000000001</v>
      </c>
      <c r="J566">
        <v>-3.7600000000000001E-2</v>
      </c>
    </row>
    <row r="567" spans="2:10" x14ac:dyDescent="0.25">
      <c r="C567">
        <v>13</v>
      </c>
      <c r="D567">
        <v>0</v>
      </c>
      <c r="E567">
        <v>-618.51369999999997</v>
      </c>
      <c r="F567">
        <v>-3.7600000000000001E-2</v>
      </c>
      <c r="G567">
        <v>-104.1905</v>
      </c>
      <c r="H567">
        <v>0</v>
      </c>
      <c r="I567">
        <v>0</v>
      </c>
      <c r="J567">
        <v>0</v>
      </c>
    </row>
    <row r="568" spans="2:10" x14ac:dyDescent="0.25">
      <c r="C568">
        <v>13</v>
      </c>
      <c r="D568">
        <v>3.5</v>
      </c>
      <c r="E568">
        <v>-615.54920000000004</v>
      </c>
      <c r="F568">
        <v>-3.7600000000000001E-2</v>
      </c>
      <c r="G568">
        <v>-104.1905</v>
      </c>
      <c r="H568">
        <v>0</v>
      </c>
      <c r="I568">
        <v>-364.66680000000002</v>
      </c>
      <c r="J568">
        <v>-0.13159999999999999</v>
      </c>
    </row>
    <row r="569" spans="2:10" x14ac:dyDescent="0.25">
      <c r="C569">
        <v>14</v>
      </c>
      <c r="D569">
        <v>0</v>
      </c>
      <c r="E569">
        <v>-633.4855</v>
      </c>
      <c r="F569">
        <v>-3.7600000000000001E-2</v>
      </c>
      <c r="G569">
        <v>-104.1865</v>
      </c>
      <c r="H569">
        <v>0</v>
      </c>
      <c r="I569">
        <v>0</v>
      </c>
      <c r="J569">
        <v>0</v>
      </c>
    </row>
    <row r="570" spans="2:10" x14ac:dyDescent="0.25">
      <c r="C570">
        <v>14</v>
      </c>
      <c r="D570">
        <v>3.5</v>
      </c>
      <c r="E570">
        <v>-630.52099999999996</v>
      </c>
      <c r="F570">
        <v>-3.7600000000000001E-2</v>
      </c>
      <c r="G570">
        <v>-104.1865</v>
      </c>
      <c r="H570">
        <v>0</v>
      </c>
      <c r="I570">
        <v>-364.65269999999998</v>
      </c>
      <c r="J570">
        <v>-0.13159999999999999</v>
      </c>
    </row>
    <row r="571" spans="2:10" x14ac:dyDescent="0.25">
      <c r="C571">
        <v>15</v>
      </c>
      <c r="D571">
        <v>0</v>
      </c>
      <c r="E571">
        <v>-750.22029999999995</v>
      </c>
      <c r="F571">
        <v>-3.7600000000000001E-2</v>
      </c>
      <c r="G571">
        <v>-104.34869999999999</v>
      </c>
      <c r="H571">
        <v>0</v>
      </c>
      <c r="I571">
        <v>0</v>
      </c>
      <c r="J571">
        <v>0</v>
      </c>
    </row>
    <row r="572" spans="2:10" x14ac:dyDescent="0.25">
      <c r="C572">
        <v>15</v>
      </c>
      <c r="D572">
        <v>3.5</v>
      </c>
      <c r="E572">
        <v>-747.25580000000002</v>
      </c>
      <c r="F572">
        <v>-3.7600000000000001E-2</v>
      </c>
      <c r="G572">
        <v>-104.34869999999999</v>
      </c>
      <c r="H572">
        <v>0</v>
      </c>
      <c r="I572">
        <v>-365.22039999999998</v>
      </c>
      <c r="J572">
        <v>-0.13159999999999999</v>
      </c>
    </row>
    <row r="573" spans="2:10" x14ac:dyDescent="0.25">
      <c r="B573">
        <v>387</v>
      </c>
      <c r="C573">
        <v>1</v>
      </c>
      <c r="D573">
        <v>0</v>
      </c>
      <c r="E573">
        <v>-515.05139999999994</v>
      </c>
      <c r="F573">
        <v>0</v>
      </c>
      <c r="G573">
        <v>-0.26400000000000001</v>
      </c>
      <c r="H573">
        <v>0</v>
      </c>
      <c r="I573">
        <v>1.1046</v>
      </c>
      <c r="J573">
        <v>0</v>
      </c>
    </row>
    <row r="574" spans="2:10" x14ac:dyDescent="0.25">
      <c r="C574">
        <v>1</v>
      </c>
      <c r="D574">
        <v>3.5</v>
      </c>
      <c r="E574">
        <v>-512.08690000000001</v>
      </c>
      <c r="F574">
        <v>0</v>
      </c>
      <c r="G574">
        <v>-0.26400000000000001</v>
      </c>
      <c r="H574">
        <v>0</v>
      </c>
      <c r="I574">
        <v>0.18060000000000001</v>
      </c>
      <c r="J574">
        <v>0</v>
      </c>
    </row>
    <row r="575" spans="2:10" x14ac:dyDescent="0.25">
      <c r="C575">
        <v>2</v>
      </c>
      <c r="D575">
        <v>0</v>
      </c>
      <c r="E575">
        <v>-724.51520000000005</v>
      </c>
      <c r="F575">
        <v>0</v>
      </c>
      <c r="G575">
        <v>-0.5907</v>
      </c>
      <c r="H575">
        <v>0</v>
      </c>
      <c r="I575">
        <v>2.5247000000000002</v>
      </c>
      <c r="J575">
        <v>0</v>
      </c>
    </row>
    <row r="576" spans="2:10" x14ac:dyDescent="0.25">
      <c r="C576">
        <v>2</v>
      </c>
      <c r="D576">
        <v>3.5</v>
      </c>
      <c r="E576">
        <v>-721.55070000000001</v>
      </c>
      <c r="F576">
        <v>0</v>
      </c>
      <c r="G576">
        <v>-0.5907</v>
      </c>
      <c r="H576">
        <v>0</v>
      </c>
      <c r="I576">
        <v>0.45739999999999997</v>
      </c>
      <c r="J576">
        <v>0</v>
      </c>
    </row>
    <row r="577" spans="3:10" x14ac:dyDescent="0.25">
      <c r="C577">
        <v>3</v>
      </c>
      <c r="D577">
        <v>0</v>
      </c>
      <c r="E577">
        <v>-604.75919999999996</v>
      </c>
      <c r="F577">
        <v>5.8700000000000002E-2</v>
      </c>
      <c r="G577">
        <v>-42.275100000000002</v>
      </c>
      <c r="H577">
        <v>0</v>
      </c>
      <c r="I577">
        <v>70.876400000000004</v>
      </c>
      <c r="J577">
        <v>-3.7600000000000001E-2</v>
      </c>
    </row>
    <row r="578" spans="3:10" x14ac:dyDescent="0.25">
      <c r="C578">
        <v>3</v>
      </c>
      <c r="D578">
        <v>3.5</v>
      </c>
      <c r="E578">
        <v>-601.79470000000003</v>
      </c>
      <c r="F578">
        <v>5.8700000000000002E-2</v>
      </c>
      <c r="G578">
        <v>-42.275100000000002</v>
      </c>
      <c r="H578">
        <v>0</v>
      </c>
      <c r="I578">
        <v>-77.086399999999998</v>
      </c>
      <c r="J578">
        <v>0.16769999999999999</v>
      </c>
    </row>
    <row r="579" spans="3:10" x14ac:dyDescent="0.25">
      <c r="C579">
        <v>4</v>
      </c>
      <c r="D579">
        <v>0</v>
      </c>
      <c r="E579">
        <v>-688.64790000000005</v>
      </c>
      <c r="F579">
        <v>0</v>
      </c>
      <c r="G579">
        <v>-0.69510000000000005</v>
      </c>
      <c r="H579">
        <v>0</v>
      </c>
      <c r="I579">
        <v>2.6591</v>
      </c>
      <c r="J579">
        <v>0</v>
      </c>
    </row>
    <row r="580" spans="3:10" x14ac:dyDescent="0.25">
      <c r="C580">
        <v>4</v>
      </c>
      <c r="D580">
        <v>3.5</v>
      </c>
      <c r="E580">
        <v>-685.68340000000001</v>
      </c>
      <c r="F580">
        <v>0</v>
      </c>
      <c r="G580">
        <v>-0.69510000000000005</v>
      </c>
      <c r="H580">
        <v>0</v>
      </c>
      <c r="I580">
        <v>0.2263</v>
      </c>
      <c r="J580">
        <v>0</v>
      </c>
    </row>
    <row r="581" spans="3:10" x14ac:dyDescent="0.25">
      <c r="C581">
        <v>5</v>
      </c>
      <c r="D581">
        <v>0</v>
      </c>
      <c r="E581">
        <v>-508.40190000000001</v>
      </c>
      <c r="F581">
        <v>0</v>
      </c>
      <c r="G581">
        <v>-0.1081</v>
      </c>
      <c r="H581">
        <v>0</v>
      </c>
      <c r="I581">
        <v>0.82609999999999995</v>
      </c>
      <c r="J581">
        <v>0</v>
      </c>
    </row>
    <row r="582" spans="3:10" x14ac:dyDescent="0.25">
      <c r="C582">
        <v>5</v>
      </c>
      <c r="D582">
        <v>3.5</v>
      </c>
      <c r="E582">
        <v>-505.43729999999999</v>
      </c>
      <c r="F582">
        <v>0</v>
      </c>
      <c r="G582">
        <v>-0.1081</v>
      </c>
      <c r="H582">
        <v>0</v>
      </c>
      <c r="I582">
        <v>0.4476</v>
      </c>
      <c r="J582">
        <v>0</v>
      </c>
    </row>
    <row r="583" spans="3:10" x14ac:dyDescent="0.25">
      <c r="C583">
        <v>6</v>
      </c>
      <c r="D583">
        <v>0</v>
      </c>
      <c r="E583">
        <v>-388.64580000000001</v>
      </c>
      <c r="F583">
        <v>5.8700000000000002E-2</v>
      </c>
      <c r="G583">
        <v>-41.7926</v>
      </c>
      <c r="H583">
        <v>0</v>
      </c>
      <c r="I583">
        <v>69.177800000000005</v>
      </c>
      <c r="J583">
        <v>-3.7600000000000001E-2</v>
      </c>
    </row>
    <row r="584" spans="3:10" x14ac:dyDescent="0.25">
      <c r="C584">
        <v>6</v>
      </c>
      <c r="D584">
        <v>3.5</v>
      </c>
      <c r="E584">
        <v>-385.68130000000002</v>
      </c>
      <c r="F584">
        <v>5.8700000000000002E-2</v>
      </c>
      <c r="G584">
        <v>-41.7926</v>
      </c>
      <c r="H584">
        <v>0</v>
      </c>
      <c r="I584">
        <v>-77.096199999999996</v>
      </c>
      <c r="J584">
        <v>0.16769999999999999</v>
      </c>
    </row>
    <row r="585" spans="3:10" x14ac:dyDescent="0.25">
      <c r="C585">
        <v>7</v>
      </c>
      <c r="D585">
        <v>0</v>
      </c>
      <c r="E585">
        <v>-638.56970000000001</v>
      </c>
      <c r="F585">
        <v>0</v>
      </c>
      <c r="G585">
        <v>-0.4703</v>
      </c>
      <c r="H585">
        <v>0</v>
      </c>
      <c r="I585">
        <v>2.0106000000000002</v>
      </c>
      <c r="J585">
        <v>0</v>
      </c>
    </row>
    <row r="586" spans="3:10" x14ac:dyDescent="0.25">
      <c r="C586">
        <v>7</v>
      </c>
      <c r="D586">
        <v>3.5</v>
      </c>
      <c r="E586">
        <v>-635.60519999999997</v>
      </c>
      <c r="F586">
        <v>0</v>
      </c>
      <c r="G586">
        <v>-0.4703</v>
      </c>
      <c r="H586">
        <v>0</v>
      </c>
      <c r="I586">
        <v>0.36449999999999999</v>
      </c>
      <c r="J586">
        <v>0</v>
      </c>
    </row>
    <row r="587" spans="3:10" x14ac:dyDescent="0.25">
      <c r="C587">
        <v>8</v>
      </c>
      <c r="D587">
        <v>0</v>
      </c>
      <c r="E587">
        <v>-345.62779999999998</v>
      </c>
      <c r="F587">
        <v>0.2054</v>
      </c>
      <c r="G587">
        <v>-146.27950000000001</v>
      </c>
      <c r="H587">
        <v>0</v>
      </c>
      <c r="I587">
        <v>240.86689999999999</v>
      </c>
      <c r="J587">
        <v>-0.13159999999999999</v>
      </c>
    </row>
    <row r="588" spans="3:10" x14ac:dyDescent="0.25">
      <c r="C588">
        <v>8</v>
      </c>
      <c r="D588">
        <v>3.5</v>
      </c>
      <c r="E588">
        <v>-342.66329999999999</v>
      </c>
      <c r="F588">
        <v>0.2054</v>
      </c>
      <c r="G588">
        <v>-146.27950000000001</v>
      </c>
      <c r="H588">
        <v>0</v>
      </c>
      <c r="I588">
        <v>-271.11149999999998</v>
      </c>
      <c r="J588">
        <v>0.58709999999999996</v>
      </c>
    </row>
    <row r="589" spans="3:10" x14ac:dyDescent="0.25">
      <c r="C589">
        <v>9</v>
      </c>
      <c r="D589">
        <v>0</v>
      </c>
      <c r="E589">
        <v>-360.63350000000003</v>
      </c>
      <c r="F589">
        <v>0.2054</v>
      </c>
      <c r="G589">
        <v>-146.23580000000001</v>
      </c>
      <c r="H589">
        <v>0</v>
      </c>
      <c r="I589">
        <v>240.81059999999999</v>
      </c>
      <c r="J589">
        <v>-0.13159999999999999</v>
      </c>
    </row>
    <row r="590" spans="3:10" x14ac:dyDescent="0.25">
      <c r="C590">
        <v>9</v>
      </c>
      <c r="D590">
        <v>3.5</v>
      </c>
      <c r="E590">
        <v>-357.66899999999998</v>
      </c>
      <c r="F590">
        <v>0.2054</v>
      </c>
      <c r="G590">
        <v>-146.23580000000001</v>
      </c>
      <c r="H590">
        <v>0</v>
      </c>
      <c r="I590">
        <v>-271.01479999999998</v>
      </c>
      <c r="J590">
        <v>0.58709999999999996</v>
      </c>
    </row>
    <row r="591" spans="3:10" x14ac:dyDescent="0.25">
      <c r="C591">
        <v>10</v>
      </c>
      <c r="D591">
        <v>0</v>
      </c>
      <c r="E591">
        <v>-432.67129999999997</v>
      </c>
      <c r="F591">
        <v>0.2054</v>
      </c>
      <c r="G591">
        <v>-146.39670000000001</v>
      </c>
      <c r="H591">
        <v>0</v>
      </c>
      <c r="I591">
        <v>241.37690000000001</v>
      </c>
      <c r="J591">
        <v>-0.13159999999999999</v>
      </c>
    </row>
    <row r="592" spans="3:10" x14ac:dyDescent="0.25">
      <c r="C592">
        <v>10</v>
      </c>
      <c r="D592">
        <v>3.5</v>
      </c>
      <c r="E592">
        <v>-429.70679999999999</v>
      </c>
      <c r="F592">
        <v>0.2054</v>
      </c>
      <c r="G592">
        <v>-146.39670000000001</v>
      </c>
      <c r="H592">
        <v>0</v>
      </c>
      <c r="I592">
        <v>-271.01150000000001</v>
      </c>
      <c r="J592">
        <v>0.58709999999999996</v>
      </c>
    </row>
    <row r="593" spans="2:10" x14ac:dyDescent="0.25">
      <c r="C593">
        <v>11</v>
      </c>
      <c r="D593">
        <v>0</v>
      </c>
      <c r="E593">
        <v>-725.31479999999999</v>
      </c>
      <c r="F593">
        <v>5.8700000000000002E-2</v>
      </c>
      <c r="G593">
        <v>-42.332999999999998</v>
      </c>
      <c r="H593">
        <v>0</v>
      </c>
      <c r="I593">
        <v>71.132900000000006</v>
      </c>
      <c r="J593">
        <v>-3.7600000000000001E-2</v>
      </c>
    </row>
    <row r="594" spans="2:10" x14ac:dyDescent="0.25">
      <c r="C594">
        <v>11</v>
      </c>
      <c r="D594">
        <v>3.5</v>
      </c>
      <c r="E594">
        <v>-722.35029999999995</v>
      </c>
      <c r="F594">
        <v>5.8700000000000002E-2</v>
      </c>
      <c r="G594">
        <v>-42.332999999999998</v>
      </c>
      <c r="H594">
        <v>0</v>
      </c>
      <c r="I594">
        <v>-77.032700000000006</v>
      </c>
      <c r="J594">
        <v>0.16769999999999999</v>
      </c>
    </row>
    <row r="595" spans="2:10" x14ac:dyDescent="0.25">
      <c r="C595">
        <v>12</v>
      </c>
      <c r="D595">
        <v>0</v>
      </c>
      <c r="E595">
        <v>-509.20150000000001</v>
      </c>
      <c r="F595">
        <v>5.8700000000000002E-2</v>
      </c>
      <c r="G595">
        <v>-41.850499999999997</v>
      </c>
      <c r="H595">
        <v>0</v>
      </c>
      <c r="I595">
        <v>69.434200000000004</v>
      </c>
      <c r="J595">
        <v>-3.7600000000000001E-2</v>
      </c>
    </row>
    <row r="596" spans="2:10" x14ac:dyDescent="0.25">
      <c r="C596">
        <v>12</v>
      </c>
      <c r="D596">
        <v>3.5</v>
      </c>
      <c r="E596">
        <v>-506.23700000000002</v>
      </c>
      <c r="F596">
        <v>5.8700000000000002E-2</v>
      </c>
      <c r="G596">
        <v>-41.850499999999997</v>
      </c>
      <c r="H596">
        <v>0</v>
      </c>
      <c r="I596">
        <v>-77.042400000000001</v>
      </c>
      <c r="J596">
        <v>0.16769999999999999</v>
      </c>
    </row>
    <row r="597" spans="2:10" x14ac:dyDescent="0.25">
      <c r="C597">
        <v>13</v>
      </c>
      <c r="D597">
        <v>0</v>
      </c>
      <c r="E597">
        <v>-466.18340000000001</v>
      </c>
      <c r="F597">
        <v>0.2054</v>
      </c>
      <c r="G597">
        <v>-146.3374</v>
      </c>
      <c r="H597">
        <v>0</v>
      </c>
      <c r="I597">
        <v>241.1233</v>
      </c>
      <c r="J597">
        <v>-0.13159999999999999</v>
      </c>
    </row>
    <row r="598" spans="2:10" x14ac:dyDescent="0.25">
      <c r="C598">
        <v>13</v>
      </c>
      <c r="D598">
        <v>3.5</v>
      </c>
      <c r="E598">
        <v>-463.21890000000002</v>
      </c>
      <c r="F598">
        <v>0.2054</v>
      </c>
      <c r="G598">
        <v>-146.3374</v>
      </c>
      <c r="H598">
        <v>0</v>
      </c>
      <c r="I598">
        <v>-271.05770000000001</v>
      </c>
      <c r="J598">
        <v>0.58709999999999996</v>
      </c>
    </row>
    <row r="599" spans="2:10" x14ac:dyDescent="0.25">
      <c r="C599">
        <v>14</v>
      </c>
      <c r="D599">
        <v>0</v>
      </c>
      <c r="E599">
        <v>-481.1891</v>
      </c>
      <c r="F599">
        <v>0.2054</v>
      </c>
      <c r="G599">
        <v>-146.2937</v>
      </c>
      <c r="H599">
        <v>0</v>
      </c>
      <c r="I599">
        <v>241.06710000000001</v>
      </c>
      <c r="J599">
        <v>-0.13159999999999999</v>
      </c>
    </row>
    <row r="600" spans="2:10" x14ac:dyDescent="0.25">
      <c r="C600">
        <v>14</v>
      </c>
      <c r="D600">
        <v>3.5</v>
      </c>
      <c r="E600">
        <v>-478.22460000000001</v>
      </c>
      <c r="F600">
        <v>0.2054</v>
      </c>
      <c r="G600">
        <v>-146.2937</v>
      </c>
      <c r="H600">
        <v>0</v>
      </c>
      <c r="I600">
        <v>-270.96100000000001</v>
      </c>
      <c r="J600">
        <v>0.58709999999999996</v>
      </c>
    </row>
    <row r="601" spans="2:10" x14ac:dyDescent="0.25">
      <c r="C601">
        <v>15</v>
      </c>
      <c r="D601">
        <v>0</v>
      </c>
      <c r="E601">
        <v>-553.2269</v>
      </c>
      <c r="F601">
        <v>0.2054</v>
      </c>
      <c r="G601">
        <v>-146.4546</v>
      </c>
      <c r="H601">
        <v>0</v>
      </c>
      <c r="I601">
        <v>241.63329999999999</v>
      </c>
      <c r="J601">
        <v>-0.13159999999999999</v>
      </c>
    </row>
    <row r="602" spans="2:10" x14ac:dyDescent="0.25">
      <c r="C602">
        <v>15</v>
      </c>
      <c r="D602">
        <v>3.5</v>
      </c>
      <c r="E602">
        <v>-550.26250000000005</v>
      </c>
      <c r="F602">
        <v>0.2054</v>
      </c>
      <c r="G602">
        <v>-146.4546</v>
      </c>
      <c r="H602">
        <v>0</v>
      </c>
      <c r="I602">
        <v>-270.95780000000002</v>
      </c>
      <c r="J602">
        <v>0.58709999999999996</v>
      </c>
    </row>
    <row r="603" spans="2:10" x14ac:dyDescent="0.25">
      <c r="B603">
        <v>410</v>
      </c>
      <c r="C603">
        <v>1</v>
      </c>
      <c r="D603">
        <v>0</v>
      </c>
      <c r="E603">
        <v>-374.91480000000001</v>
      </c>
      <c r="F603">
        <v>0</v>
      </c>
      <c r="G603">
        <v>-0.29630000000000001</v>
      </c>
      <c r="H603">
        <v>0</v>
      </c>
      <c r="I603">
        <v>0.51849999999999996</v>
      </c>
      <c r="J603">
        <v>0</v>
      </c>
    </row>
    <row r="604" spans="2:10" x14ac:dyDescent="0.25">
      <c r="C604">
        <v>1</v>
      </c>
      <c r="D604">
        <v>1.75</v>
      </c>
      <c r="E604">
        <v>-373.4325</v>
      </c>
      <c r="F604">
        <v>0</v>
      </c>
      <c r="G604">
        <v>-0.29630000000000001</v>
      </c>
      <c r="H604">
        <v>0</v>
      </c>
      <c r="I604">
        <v>0</v>
      </c>
      <c r="J604">
        <v>0</v>
      </c>
    </row>
    <row r="605" spans="2:10" x14ac:dyDescent="0.25">
      <c r="C605">
        <v>2</v>
      </c>
      <c r="D605">
        <v>0</v>
      </c>
      <c r="E605">
        <v>-533.83180000000004</v>
      </c>
      <c r="F605">
        <v>0</v>
      </c>
      <c r="G605">
        <v>-0.32229999999999998</v>
      </c>
      <c r="H605">
        <v>0</v>
      </c>
      <c r="I605">
        <v>0.56399999999999995</v>
      </c>
      <c r="J605">
        <v>0</v>
      </c>
    </row>
    <row r="606" spans="2:10" x14ac:dyDescent="0.25">
      <c r="C606">
        <v>2</v>
      </c>
      <c r="D606">
        <v>1.75</v>
      </c>
      <c r="E606">
        <v>-532.34950000000003</v>
      </c>
      <c r="F606">
        <v>0</v>
      </c>
      <c r="G606">
        <v>-0.32229999999999998</v>
      </c>
      <c r="H606">
        <v>0</v>
      </c>
      <c r="I606">
        <v>0</v>
      </c>
      <c r="J606">
        <v>0</v>
      </c>
    </row>
    <row r="607" spans="2:10" x14ac:dyDescent="0.25">
      <c r="C607">
        <v>3</v>
      </c>
      <c r="D607">
        <v>0</v>
      </c>
      <c r="E607">
        <v>-443.27800000000002</v>
      </c>
      <c r="F607">
        <v>-7.0099999999999996E-2</v>
      </c>
      <c r="G607">
        <v>-19.8931</v>
      </c>
      <c r="H607">
        <v>0</v>
      </c>
      <c r="I607">
        <v>34.812800000000003</v>
      </c>
      <c r="J607">
        <v>0.16769999999999999</v>
      </c>
    </row>
    <row r="608" spans="2:10" x14ac:dyDescent="0.25">
      <c r="C608">
        <v>3</v>
      </c>
      <c r="D608">
        <v>1.75</v>
      </c>
      <c r="E608">
        <v>-441.79579999999999</v>
      </c>
      <c r="F608">
        <v>-7.0099999999999996E-2</v>
      </c>
      <c r="G608">
        <v>-19.8931</v>
      </c>
      <c r="H608">
        <v>0</v>
      </c>
      <c r="I608">
        <v>0</v>
      </c>
      <c r="J608">
        <v>4.5100000000000001E-2</v>
      </c>
    </row>
    <row r="609" spans="3:10" x14ac:dyDescent="0.25">
      <c r="C609">
        <v>4</v>
      </c>
      <c r="D609">
        <v>0</v>
      </c>
      <c r="E609">
        <v>-497.74380000000002</v>
      </c>
      <c r="F609">
        <v>0</v>
      </c>
      <c r="G609">
        <v>-0.30969999999999998</v>
      </c>
      <c r="H609">
        <v>0</v>
      </c>
      <c r="I609">
        <v>0.54210000000000003</v>
      </c>
      <c r="J609">
        <v>0</v>
      </c>
    </row>
    <row r="610" spans="3:10" x14ac:dyDescent="0.25">
      <c r="C610">
        <v>4</v>
      </c>
      <c r="D610">
        <v>1.75</v>
      </c>
      <c r="E610">
        <v>-496.26159999999999</v>
      </c>
      <c r="F610">
        <v>0</v>
      </c>
      <c r="G610">
        <v>-0.30969999999999998</v>
      </c>
      <c r="H610">
        <v>0</v>
      </c>
      <c r="I610">
        <v>0</v>
      </c>
      <c r="J610">
        <v>0</v>
      </c>
    </row>
    <row r="611" spans="3:10" x14ac:dyDescent="0.25">
      <c r="C611">
        <v>5</v>
      </c>
      <c r="D611">
        <v>0</v>
      </c>
      <c r="E611">
        <v>-382.47120000000001</v>
      </c>
      <c r="F611">
        <v>0</v>
      </c>
      <c r="G611">
        <v>-0.2823</v>
      </c>
      <c r="H611">
        <v>0</v>
      </c>
      <c r="I611">
        <v>0.49390000000000001</v>
      </c>
      <c r="J611">
        <v>0</v>
      </c>
    </row>
    <row r="612" spans="3:10" x14ac:dyDescent="0.25">
      <c r="C612">
        <v>5</v>
      </c>
      <c r="D612">
        <v>1.75</v>
      </c>
      <c r="E612">
        <v>-380.98899999999998</v>
      </c>
      <c r="F612">
        <v>0</v>
      </c>
      <c r="G612">
        <v>-0.2823</v>
      </c>
      <c r="H612">
        <v>0</v>
      </c>
      <c r="I612">
        <v>0</v>
      </c>
      <c r="J612">
        <v>0</v>
      </c>
    </row>
    <row r="613" spans="3:10" x14ac:dyDescent="0.25">
      <c r="C613">
        <v>6</v>
      </c>
      <c r="D613">
        <v>0</v>
      </c>
      <c r="E613">
        <v>-291.91739999999999</v>
      </c>
      <c r="F613">
        <v>-7.0099999999999996E-2</v>
      </c>
      <c r="G613">
        <v>-19.853000000000002</v>
      </c>
      <c r="H613">
        <v>0</v>
      </c>
      <c r="I613">
        <v>34.742800000000003</v>
      </c>
      <c r="J613">
        <v>0.16769999999999999</v>
      </c>
    </row>
    <row r="614" spans="3:10" x14ac:dyDescent="0.25">
      <c r="C614">
        <v>6</v>
      </c>
      <c r="D614">
        <v>1.75</v>
      </c>
      <c r="E614">
        <v>-290.43520000000001</v>
      </c>
      <c r="F614">
        <v>-7.0099999999999996E-2</v>
      </c>
      <c r="G614">
        <v>-19.853000000000002</v>
      </c>
      <c r="H614">
        <v>0</v>
      </c>
      <c r="I614">
        <v>0</v>
      </c>
      <c r="J614">
        <v>4.5100000000000001E-2</v>
      </c>
    </row>
    <row r="615" spans="3:10" x14ac:dyDescent="0.25">
      <c r="C615">
        <v>7</v>
      </c>
      <c r="D615">
        <v>0</v>
      </c>
      <c r="E615">
        <v>-469.38499999999999</v>
      </c>
      <c r="F615">
        <v>0</v>
      </c>
      <c r="G615">
        <v>-0.30409999999999998</v>
      </c>
      <c r="H615">
        <v>0</v>
      </c>
      <c r="I615">
        <v>0.53210000000000002</v>
      </c>
      <c r="J615">
        <v>0</v>
      </c>
    </row>
    <row r="616" spans="3:10" x14ac:dyDescent="0.25">
      <c r="C616">
        <v>7</v>
      </c>
      <c r="D616">
        <v>1.75</v>
      </c>
      <c r="E616">
        <v>-467.90269999999998</v>
      </c>
      <c r="F616">
        <v>0</v>
      </c>
      <c r="G616">
        <v>-0.30409999999999998</v>
      </c>
      <c r="H616">
        <v>0</v>
      </c>
      <c r="I616">
        <v>0</v>
      </c>
      <c r="J616">
        <v>0</v>
      </c>
    </row>
    <row r="617" spans="3:10" x14ac:dyDescent="0.25">
      <c r="C617">
        <v>8</v>
      </c>
      <c r="D617">
        <v>0</v>
      </c>
      <c r="E617">
        <v>-240.3751</v>
      </c>
      <c r="F617">
        <v>-0.24529999999999999</v>
      </c>
      <c r="G617">
        <v>-68.937700000000007</v>
      </c>
      <c r="H617">
        <v>0</v>
      </c>
      <c r="I617">
        <v>120.64100000000001</v>
      </c>
      <c r="J617">
        <v>0.58709999999999996</v>
      </c>
    </row>
    <row r="618" spans="3:10" x14ac:dyDescent="0.25">
      <c r="C618">
        <v>8</v>
      </c>
      <c r="D618">
        <v>1.75</v>
      </c>
      <c r="E618">
        <v>-238.8929</v>
      </c>
      <c r="F618">
        <v>-0.24529999999999999</v>
      </c>
      <c r="G618">
        <v>-68.937700000000007</v>
      </c>
      <c r="H618">
        <v>0</v>
      </c>
      <c r="I618">
        <v>0</v>
      </c>
      <c r="J618">
        <v>0.1578</v>
      </c>
    </row>
    <row r="619" spans="3:10" x14ac:dyDescent="0.25">
      <c r="C619">
        <v>9</v>
      </c>
      <c r="D619">
        <v>0</v>
      </c>
      <c r="E619">
        <v>-255.47319999999999</v>
      </c>
      <c r="F619">
        <v>-0.24529999999999999</v>
      </c>
      <c r="G619">
        <v>-68.942999999999998</v>
      </c>
      <c r="H619">
        <v>0</v>
      </c>
      <c r="I619">
        <v>120.6502</v>
      </c>
      <c r="J619">
        <v>0.58709999999999996</v>
      </c>
    </row>
    <row r="620" spans="3:10" x14ac:dyDescent="0.25">
      <c r="C620">
        <v>9</v>
      </c>
      <c r="D620">
        <v>1.75</v>
      </c>
      <c r="E620">
        <v>-253.99090000000001</v>
      </c>
      <c r="F620">
        <v>-0.24529999999999999</v>
      </c>
      <c r="G620">
        <v>-68.942999999999998</v>
      </c>
      <c r="H620">
        <v>0</v>
      </c>
      <c r="I620">
        <v>0</v>
      </c>
      <c r="J620">
        <v>0.1578</v>
      </c>
    </row>
    <row r="621" spans="3:10" x14ac:dyDescent="0.25">
      <c r="C621">
        <v>10</v>
      </c>
      <c r="D621">
        <v>0</v>
      </c>
      <c r="E621">
        <v>-305.92669999999998</v>
      </c>
      <c r="F621">
        <v>-0.24529999999999999</v>
      </c>
      <c r="G621">
        <v>-68.956299999999999</v>
      </c>
      <c r="H621">
        <v>0</v>
      </c>
      <c r="I621">
        <v>120.67359999999999</v>
      </c>
      <c r="J621">
        <v>0.58709999999999996</v>
      </c>
    </row>
    <row r="622" spans="3:10" x14ac:dyDescent="0.25">
      <c r="C622">
        <v>10</v>
      </c>
      <c r="D622">
        <v>1.75</v>
      </c>
      <c r="E622">
        <v>-304.44450000000001</v>
      </c>
      <c r="F622">
        <v>-0.24529999999999999</v>
      </c>
      <c r="G622">
        <v>-68.956299999999999</v>
      </c>
      <c r="H622">
        <v>0</v>
      </c>
      <c r="I622">
        <v>0</v>
      </c>
      <c r="J622">
        <v>0.1578</v>
      </c>
    </row>
    <row r="623" spans="3:10" x14ac:dyDescent="0.25">
      <c r="C623">
        <v>11</v>
      </c>
      <c r="D623">
        <v>0</v>
      </c>
      <c r="E623">
        <v>-531.33249999999998</v>
      </c>
      <c r="F623">
        <v>-7.0099999999999996E-2</v>
      </c>
      <c r="G623">
        <v>-19.962499999999999</v>
      </c>
      <c r="H623">
        <v>0</v>
      </c>
      <c r="I623">
        <v>34.9343</v>
      </c>
      <c r="J623">
        <v>0.16769999999999999</v>
      </c>
    </row>
    <row r="624" spans="3:10" x14ac:dyDescent="0.25">
      <c r="C624">
        <v>11</v>
      </c>
      <c r="D624">
        <v>1.75</v>
      </c>
      <c r="E624">
        <v>-529.85029999999995</v>
      </c>
      <c r="F624">
        <v>-7.0099999999999996E-2</v>
      </c>
      <c r="G624">
        <v>-19.962499999999999</v>
      </c>
      <c r="H624">
        <v>0</v>
      </c>
      <c r="I624">
        <v>0</v>
      </c>
      <c r="J624">
        <v>4.5100000000000001E-2</v>
      </c>
    </row>
    <row r="625" spans="2:10" x14ac:dyDescent="0.25">
      <c r="C625">
        <v>12</v>
      </c>
      <c r="D625">
        <v>0</v>
      </c>
      <c r="E625">
        <v>-379.97190000000001</v>
      </c>
      <c r="F625">
        <v>-7.0099999999999996E-2</v>
      </c>
      <c r="G625">
        <v>-19.9224</v>
      </c>
      <c r="H625">
        <v>0</v>
      </c>
      <c r="I625">
        <v>34.8643</v>
      </c>
      <c r="J625">
        <v>0.16769999999999999</v>
      </c>
    </row>
    <row r="626" spans="2:10" x14ac:dyDescent="0.25">
      <c r="C626">
        <v>12</v>
      </c>
      <c r="D626">
        <v>1.75</v>
      </c>
      <c r="E626">
        <v>-378.48970000000003</v>
      </c>
      <c r="F626">
        <v>-7.0099999999999996E-2</v>
      </c>
      <c r="G626">
        <v>-19.9224</v>
      </c>
      <c r="H626">
        <v>0</v>
      </c>
      <c r="I626">
        <v>0</v>
      </c>
      <c r="J626">
        <v>4.5100000000000001E-2</v>
      </c>
    </row>
    <row r="627" spans="2:10" x14ac:dyDescent="0.25">
      <c r="C627">
        <v>13</v>
      </c>
      <c r="D627">
        <v>0</v>
      </c>
      <c r="E627">
        <v>-328.42970000000003</v>
      </c>
      <c r="F627">
        <v>-0.24529999999999999</v>
      </c>
      <c r="G627">
        <v>-69.007099999999994</v>
      </c>
      <c r="H627">
        <v>0</v>
      </c>
      <c r="I627">
        <v>120.7625</v>
      </c>
      <c r="J627">
        <v>0.58709999999999996</v>
      </c>
    </row>
    <row r="628" spans="2:10" x14ac:dyDescent="0.25">
      <c r="C628">
        <v>13</v>
      </c>
      <c r="D628">
        <v>1.75</v>
      </c>
      <c r="E628">
        <v>-326.94740000000002</v>
      </c>
      <c r="F628">
        <v>-0.24529999999999999</v>
      </c>
      <c r="G628">
        <v>-69.007099999999994</v>
      </c>
      <c r="H628">
        <v>0</v>
      </c>
      <c r="I628">
        <v>0</v>
      </c>
      <c r="J628">
        <v>0.1578</v>
      </c>
    </row>
    <row r="629" spans="2:10" x14ac:dyDescent="0.25">
      <c r="C629">
        <v>14</v>
      </c>
      <c r="D629">
        <v>0</v>
      </c>
      <c r="E629">
        <v>-343.52769999999998</v>
      </c>
      <c r="F629">
        <v>-0.24529999999999999</v>
      </c>
      <c r="G629">
        <v>-69.0124</v>
      </c>
      <c r="H629">
        <v>0</v>
      </c>
      <c r="I629">
        <v>120.7717</v>
      </c>
      <c r="J629">
        <v>0.58709999999999996</v>
      </c>
    </row>
    <row r="630" spans="2:10" x14ac:dyDescent="0.25">
      <c r="C630">
        <v>14</v>
      </c>
      <c r="D630">
        <v>1.75</v>
      </c>
      <c r="E630">
        <v>-342.04539999999997</v>
      </c>
      <c r="F630">
        <v>-0.24529999999999999</v>
      </c>
      <c r="G630">
        <v>-69.0124</v>
      </c>
      <c r="H630">
        <v>0</v>
      </c>
      <c r="I630">
        <v>0</v>
      </c>
      <c r="J630">
        <v>0.1578</v>
      </c>
    </row>
    <row r="631" spans="2:10" x14ac:dyDescent="0.25">
      <c r="C631">
        <v>15</v>
      </c>
      <c r="D631">
        <v>0</v>
      </c>
      <c r="E631">
        <v>-393.9812</v>
      </c>
      <c r="F631">
        <v>-0.24529999999999999</v>
      </c>
      <c r="G631">
        <v>-69.025700000000001</v>
      </c>
      <c r="H631">
        <v>0</v>
      </c>
      <c r="I631">
        <v>120.795</v>
      </c>
      <c r="J631">
        <v>0.58709999999999996</v>
      </c>
    </row>
    <row r="632" spans="2:10" x14ac:dyDescent="0.25">
      <c r="C632">
        <v>15</v>
      </c>
      <c r="D632">
        <v>1.75</v>
      </c>
      <c r="E632">
        <v>-392.49900000000002</v>
      </c>
      <c r="F632">
        <v>-0.24529999999999999</v>
      </c>
      <c r="G632">
        <v>-69.025700000000001</v>
      </c>
      <c r="H632">
        <v>0</v>
      </c>
      <c r="I632">
        <v>0</v>
      </c>
      <c r="J632">
        <v>0.1578</v>
      </c>
    </row>
    <row r="633" spans="2:10" x14ac:dyDescent="0.25">
      <c r="B633">
        <v>412</v>
      </c>
      <c r="C633">
        <v>1</v>
      </c>
      <c r="D633">
        <v>0</v>
      </c>
      <c r="E633">
        <v>-730.17610000000002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2:10" x14ac:dyDescent="0.25">
      <c r="C634">
        <v>1</v>
      </c>
      <c r="D634">
        <v>1.75</v>
      </c>
      <c r="E634">
        <v>-728.92570000000001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2:10" x14ac:dyDescent="0.25">
      <c r="C635">
        <v>2</v>
      </c>
      <c r="D635">
        <v>0</v>
      </c>
      <c r="E635" s="1">
        <v>-1045.7748999999999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2:10" x14ac:dyDescent="0.25">
      <c r="C636">
        <v>2</v>
      </c>
      <c r="D636">
        <v>1.75</v>
      </c>
      <c r="E636" s="1">
        <v>-1044.5244</v>
      </c>
      <c r="F636">
        <v>0</v>
      </c>
      <c r="G636">
        <v>0</v>
      </c>
      <c r="H636">
        <v>0</v>
      </c>
      <c r="I636">
        <v>0</v>
      </c>
      <c r="J636">
        <v>1E-4</v>
      </c>
    </row>
    <row r="637" spans="2:10" x14ac:dyDescent="0.25">
      <c r="C637">
        <v>3</v>
      </c>
      <c r="D637">
        <v>0</v>
      </c>
      <c r="E637">
        <v>-830.91449999999998</v>
      </c>
      <c r="F637">
        <v>0.92869999999999997</v>
      </c>
      <c r="G637">
        <v>-0.1244</v>
      </c>
      <c r="H637">
        <v>0</v>
      </c>
      <c r="I637">
        <v>0.2177</v>
      </c>
      <c r="J637">
        <v>-3.1850999999999998</v>
      </c>
    </row>
    <row r="638" spans="2:10" x14ac:dyDescent="0.25">
      <c r="C638">
        <v>3</v>
      </c>
      <c r="D638">
        <v>1.75</v>
      </c>
      <c r="E638">
        <v>-829.66399999999999</v>
      </c>
      <c r="F638">
        <v>0.92869999999999997</v>
      </c>
      <c r="G638">
        <v>-0.1244</v>
      </c>
      <c r="H638">
        <v>0</v>
      </c>
      <c r="I638">
        <v>0</v>
      </c>
      <c r="J638">
        <v>-1.5599000000000001</v>
      </c>
    </row>
    <row r="639" spans="2:10" x14ac:dyDescent="0.25">
      <c r="C639">
        <v>4</v>
      </c>
      <c r="D639">
        <v>0</v>
      </c>
      <c r="E639">
        <v>-970.49080000000004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2:10" x14ac:dyDescent="0.25">
      <c r="C640">
        <v>4</v>
      </c>
      <c r="D640">
        <v>1.75</v>
      </c>
      <c r="E640">
        <v>-969.24040000000002</v>
      </c>
      <c r="F640">
        <v>0</v>
      </c>
      <c r="G640">
        <v>0</v>
      </c>
      <c r="H640">
        <v>0</v>
      </c>
      <c r="I640">
        <v>0</v>
      </c>
      <c r="J640">
        <v>1E-4</v>
      </c>
    </row>
    <row r="641" spans="3:10" x14ac:dyDescent="0.25">
      <c r="C641">
        <v>5</v>
      </c>
      <c r="D641">
        <v>0</v>
      </c>
      <c r="E641">
        <v>-750.12040000000002</v>
      </c>
      <c r="F641">
        <v>1E-4</v>
      </c>
      <c r="G641">
        <v>0</v>
      </c>
      <c r="H641">
        <v>0</v>
      </c>
      <c r="I641">
        <v>0</v>
      </c>
      <c r="J641">
        <v>0</v>
      </c>
    </row>
    <row r="642" spans="3:10" x14ac:dyDescent="0.25">
      <c r="C642">
        <v>5</v>
      </c>
      <c r="D642">
        <v>1.75</v>
      </c>
      <c r="E642">
        <v>-748.86990000000003</v>
      </c>
      <c r="F642">
        <v>1E-4</v>
      </c>
      <c r="G642">
        <v>0</v>
      </c>
      <c r="H642">
        <v>0</v>
      </c>
      <c r="I642">
        <v>0</v>
      </c>
      <c r="J642">
        <v>1E-4</v>
      </c>
    </row>
    <row r="643" spans="3:10" x14ac:dyDescent="0.25">
      <c r="C643">
        <v>6</v>
      </c>
      <c r="D643">
        <v>0</v>
      </c>
      <c r="E643">
        <v>-535.25990000000002</v>
      </c>
      <c r="F643">
        <v>0.92869999999999997</v>
      </c>
      <c r="G643">
        <v>-0.1244</v>
      </c>
      <c r="H643">
        <v>0</v>
      </c>
      <c r="I643">
        <v>0.2177</v>
      </c>
      <c r="J643">
        <v>-3.1850999999999998</v>
      </c>
    </row>
    <row r="644" spans="3:10" x14ac:dyDescent="0.25">
      <c r="C644">
        <v>6</v>
      </c>
      <c r="D644">
        <v>1.75</v>
      </c>
      <c r="E644">
        <v>-534.0095</v>
      </c>
      <c r="F644">
        <v>0.92869999999999997</v>
      </c>
      <c r="G644">
        <v>-0.1244</v>
      </c>
      <c r="H644">
        <v>0</v>
      </c>
      <c r="I644">
        <v>0</v>
      </c>
      <c r="J644">
        <v>-1.5599000000000001</v>
      </c>
    </row>
    <row r="645" spans="3:10" x14ac:dyDescent="0.25">
      <c r="C645">
        <v>7</v>
      </c>
      <c r="D645">
        <v>0</v>
      </c>
      <c r="E645">
        <v>-918.03160000000003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3:10" x14ac:dyDescent="0.25">
      <c r="C646">
        <v>7</v>
      </c>
      <c r="D646">
        <v>1.75</v>
      </c>
      <c r="E646">
        <v>-916.78110000000004</v>
      </c>
      <c r="F646">
        <v>0</v>
      </c>
      <c r="G646">
        <v>0</v>
      </c>
      <c r="H646">
        <v>0</v>
      </c>
      <c r="I646">
        <v>0</v>
      </c>
      <c r="J646">
        <v>1E-4</v>
      </c>
    </row>
    <row r="647" spans="3:10" x14ac:dyDescent="0.25">
      <c r="C647">
        <v>8</v>
      </c>
      <c r="D647">
        <v>0</v>
      </c>
      <c r="E647">
        <v>-338.46499999999997</v>
      </c>
      <c r="F647">
        <v>3.2502</v>
      </c>
      <c r="G647">
        <v>-0.4355</v>
      </c>
      <c r="H647">
        <v>0</v>
      </c>
      <c r="I647">
        <v>0.7621</v>
      </c>
      <c r="J647">
        <v>-11.1478</v>
      </c>
    </row>
    <row r="648" spans="3:10" x14ac:dyDescent="0.25">
      <c r="C648">
        <v>8</v>
      </c>
      <c r="D648">
        <v>1.75</v>
      </c>
      <c r="E648">
        <v>-337.21449999999999</v>
      </c>
      <c r="F648">
        <v>3.2502</v>
      </c>
      <c r="G648">
        <v>-0.4355</v>
      </c>
      <c r="H648">
        <v>0</v>
      </c>
      <c r="I648">
        <v>0</v>
      </c>
      <c r="J648">
        <v>-5.4599000000000002</v>
      </c>
    </row>
    <row r="649" spans="3:10" x14ac:dyDescent="0.25">
      <c r="C649">
        <v>9</v>
      </c>
      <c r="D649">
        <v>0</v>
      </c>
      <c r="E649">
        <v>-369.96140000000003</v>
      </c>
      <c r="F649">
        <v>3.2502</v>
      </c>
      <c r="G649">
        <v>-0.4355</v>
      </c>
      <c r="H649">
        <v>0</v>
      </c>
      <c r="I649">
        <v>0.7621</v>
      </c>
      <c r="J649">
        <v>-11.1478</v>
      </c>
    </row>
    <row r="650" spans="3:10" x14ac:dyDescent="0.25">
      <c r="C650">
        <v>9</v>
      </c>
      <c r="D650">
        <v>1.75</v>
      </c>
      <c r="E650">
        <v>-368.71089999999998</v>
      </c>
      <c r="F650">
        <v>3.2502</v>
      </c>
      <c r="G650">
        <v>-0.4355</v>
      </c>
      <c r="H650">
        <v>0</v>
      </c>
      <c r="I650">
        <v>0</v>
      </c>
      <c r="J650">
        <v>-5.4599000000000002</v>
      </c>
    </row>
    <row r="651" spans="3:10" x14ac:dyDescent="0.25">
      <c r="C651">
        <v>10</v>
      </c>
      <c r="D651">
        <v>0</v>
      </c>
      <c r="E651">
        <v>-468.5129</v>
      </c>
      <c r="F651">
        <v>3.2502</v>
      </c>
      <c r="G651">
        <v>-0.4355</v>
      </c>
      <c r="H651">
        <v>0</v>
      </c>
      <c r="I651">
        <v>0.7621</v>
      </c>
      <c r="J651">
        <v>-11.1478</v>
      </c>
    </row>
    <row r="652" spans="3:10" x14ac:dyDescent="0.25">
      <c r="C652">
        <v>10</v>
      </c>
      <c r="D652">
        <v>1.75</v>
      </c>
      <c r="E652">
        <v>-467.26240000000001</v>
      </c>
      <c r="F652">
        <v>3.2502</v>
      </c>
      <c r="G652">
        <v>-0.4355</v>
      </c>
      <c r="H652">
        <v>0</v>
      </c>
      <c r="I652">
        <v>0</v>
      </c>
      <c r="J652">
        <v>-5.4598000000000004</v>
      </c>
    </row>
    <row r="653" spans="3:10" x14ac:dyDescent="0.25">
      <c r="C653">
        <v>11</v>
      </c>
      <c r="D653">
        <v>0</v>
      </c>
      <c r="E653" s="1">
        <v>-1004.8526000000001</v>
      </c>
      <c r="F653">
        <v>0.92869999999999997</v>
      </c>
      <c r="G653">
        <v>-0.1244</v>
      </c>
      <c r="H653">
        <v>0</v>
      </c>
      <c r="I653">
        <v>0.2177</v>
      </c>
      <c r="J653">
        <v>-3.1850999999999998</v>
      </c>
    </row>
    <row r="654" spans="3:10" x14ac:dyDescent="0.25">
      <c r="C654">
        <v>11</v>
      </c>
      <c r="D654">
        <v>1.75</v>
      </c>
      <c r="E654" s="1">
        <v>-1003.6021</v>
      </c>
      <c r="F654">
        <v>0.92869999999999997</v>
      </c>
      <c r="G654">
        <v>-0.1244</v>
      </c>
      <c r="H654">
        <v>0</v>
      </c>
      <c r="I654">
        <v>0</v>
      </c>
      <c r="J654">
        <v>-1.5599000000000001</v>
      </c>
    </row>
    <row r="655" spans="3:10" x14ac:dyDescent="0.25">
      <c r="C655">
        <v>12</v>
      </c>
      <c r="D655">
        <v>0</v>
      </c>
      <c r="E655">
        <v>-709.19809999999995</v>
      </c>
      <c r="F655">
        <v>0.92869999999999997</v>
      </c>
      <c r="G655">
        <v>-0.1244</v>
      </c>
      <c r="H655">
        <v>0</v>
      </c>
      <c r="I655">
        <v>0.2177</v>
      </c>
      <c r="J655">
        <v>-3.1850999999999998</v>
      </c>
    </row>
    <row r="656" spans="3:10" x14ac:dyDescent="0.25">
      <c r="C656">
        <v>12</v>
      </c>
      <c r="D656">
        <v>1.75</v>
      </c>
      <c r="E656">
        <v>-707.94759999999997</v>
      </c>
      <c r="F656">
        <v>0.92869999999999997</v>
      </c>
      <c r="G656">
        <v>-0.1244</v>
      </c>
      <c r="H656">
        <v>0</v>
      </c>
      <c r="I656">
        <v>0</v>
      </c>
      <c r="J656">
        <v>-1.5599000000000001</v>
      </c>
    </row>
    <row r="657" spans="2:10" x14ac:dyDescent="0.25">
      <c r="C657">
        <v>13</v>
      </c>
      <c r="D657">
        <v>0</v>
      </c>
      <c r="E657">
        <v>-512.40309999999999</v>
      </c>
      <c r="F657">
        <v>3.2502</v>
      </c>
      <c r="G657">
        <v>-0.4355</v>
      </c>
      <c r="H657">
        <v>0</v>
      </c>
      <c r="I657">
        <v>0.7621</v>
      </c>
      <c r="J657">
        <v>-11.1478</v>
      </c>
    </row>
    <row r="658" spans="2:10" x14ac:dyDescent="0.25">
      <c r="C658">
        <v>13</v>
      </c>
      <c r="D658">
        <v>1.75</v>
      </c>
      <c r="E658">
        <v>-511.15260000000001</v>
      </c>
      <c r="F658">
        <v>3.2502</v>
      </c>
      <c r="G658">
        <v>-0.4355</v>
      </c>
      <c r="H658">
        <v>0</v>
      </c>
      <c r="I658">
        <v>0</v>
      </c>
      <c r="J658">
        <v>-5.4598000000000004</v>
      </c>
    </row>
    <row r="659" spans="2:10" x14ac:dyDescent="0.25">
      <c r="C659">
        <v>14</v>
      </c>
      <c r="D659">
        <v>0</v>
      </c>
      <c r="E659">
        <v>-543.89949999999999</v>
      </c>
      <c r="F659">
        <v>3.2503000000000002</v>
      </c>
      <c r="G659">
        <v>-0.4355</v>
      </c>
      <c r="H659">
        <v>0</v>
      </c>
      <c r="I659">
        <v>0.7621</v>
      </c>
      <c r="J659">
        <v>-11.1478</v>
      </c>
    </row>
    <row r="660" spans="2:10" x14ac:dyDescent="0.25">
      <c r="C660">
        <v>14</v>
      </c>
      <c r="D660">
        <v>1.75</v>
      </c>
      <c r="E660">
        <v>-542.649</v>
      </c>
      <c r="F660">
        <v>3.2503000000000002</v>
      </c>
      <c r="G660">
        <v>-0.4355</v>
      </c>
      <c r="H660">
        <v>0</v>
      </c>
      <c r="I660">
        <v>0</v>
      </c>
      <c r="J660">
        <v>-5.4598000000000004</v>
      </c>
    </row>
    <row r="661" spans="2:10" x14ac:dyDescent="0.25">
      <c r="C661">
        <v>15</v>
      </c>
      <c r="D661">
        <v>0</v>
      </c>
      <c r="E661">
        <v>-642.45100000000002</v>
      </c>
      <c r="F661">
        <v>3.2502</v>
      </c>
      <c r="G661">
        <v>-0.4355</v>
      </c>
      <c r="H661">
        <v>0</v>
      </c>
      <c r="I661">
        <v>0.7621</v>
      </c>
      <c r="J661">
        <v>-11.1478</v>
      </c>
    </row>
    <row r="662" spans="2:10" x14ac:dyDescent="0.25">
      <c r="C662">
        <v>15</v>
      </c>
      <c r="D662">
        <v>1.75</v>
      </c>
      <c r="E662">
        <v>-641.20050000000003</v>
      </c>
      <c r="F662">
        <v>3.2502</v>
      </c>
      <c r="G662">
        <v>-0.4355</v>
      </c>
      <c r="H662">
        <v>0</v>
      </c>
      <c r="I662">
        <v>0</v>
      </c>
      <c r="J662">
        <v>-5.4598000000000004</v>
      </c>
    </row>
    <row r="663" spans="2:10" x14ac:dyDescent="0.25">
      <c r="B663">
        <v>414</v>
      </c>
      <c r="C663">
        <v>1</v>
      </c>
      <c r="D663">
        <v>0</v>
      </c>
      <c r="E663">
        <v>-674.29169999999999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2:10" x14ac:dyDescent="0.25">
      <c r="C664">
        <v>1</v>
      </c>
      <c r="D664">
        <v>1.75</v>
      </c>
      <c r="E664">
        <v>-673.0412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2:10" x14ac:dyDescent="0.25">
      <c r="C665">
        <v>2</v>
      </c>
      <c r="D665">
        <v>0</v>
      </c>
      <c r="E665" s="1">
        <v>-961.60910000000001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2:10" x14ac:dyDescent="0.25">
      <c r="C666">
        <v>2</v>
      </c>
      <c r="D666">
        <v>1.75</v>
      </c>
      <c r="E666" s="1">
        <v>-960.35860000000002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2:10" x14ac:dyDescent="0.25">
      <c r="C667">
        <v>3</v>
      </c>
      <c r="D667">
        <v>0</v>
      </c>
      <c r="E667">
        <v>-795.37009999999998</v>
      </c>
      <c r="F667">
        <v>0.92810000000000004</v>
      </c>
      <c r="G667">
        <v>-0.1244</v>
      </c>
      <c r="H667">
        <v>0</v>
      </c>
      <c r="I667">
        <v>0.2177</v>
      </c>
      <c r="J667">
        <v>-3.1823999999999999</v>
      </c>
    </row>
    <row r="668" spans="2:10" x14ac:dyDescent="0.25">
      <c r="C668">
        <v>3</v>
      </c>
      <c r="D668">
        <v>1.75</v>
      </c>
      <c r="E668">
        <v>-794.11959999999999</v>
      </c>
      <c r="F668">
        <v>0.92810000000000004</v>
      </c>
      <c r="G668">
        <v>-0.1244</v>
      </c>
      <c r="H668">
        <v>0</v>
      </c>
      <c r="I668">
        <v>0</v>
      </c>
      <c r="J668">
        <v>-1.5582</v>
      </c>
    </row>
    <row r="669" spans="2:10" x14ac:dyDescent="0.25">
      <c r="C669">
        <v>4</v>
      </c>
      <c r="D669">
        <v>0</v>
      </c>
      <c r="E669">
        <v>-904.55150000000003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2:10" x14ac:dyDescent="0.25">
      <c r="C670">
        <v>4</v>
      </c>
      <c r="D670">
        <v>1.75</v>
      </c>
      <c r="E670">
        <v>-903.30100000000004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2:10" x14ac:dyDescent="0.25">
      <c r="C671">
        <v>5</v>
      </c>
      <c r="D671">
        <v>0</v>
      </c>
      <c r="E671">
        <v>-677.15470000000005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2:10" x14ac:dyDescent="0.25">
      <c r="C672">
        <v>5</v>
      </c>
      <c r="D672">
        <v>1.75</v>
      </c>
      <c r="E672">
        <v>-675.90419999999995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3:10" x14ac:dyDescent="0.25">
      <c r="C673">
        <v>6</v>
      </c>
      <c r="D673">
        <v>0</v>
      </c>
      <c r="E673">
        <v>-510.91570000000002</v>
      </c>
      <c r="F673">
        <v>0.92810000000000004</v>
      </c>
      <c r="G673">
        <v>-0.1244</v>
      </c>
      <c r="H673">
        <v>0</v>
      </c>
      <c r="I673">
        <v>0.2177</v>
      </c>
      <c r="J673">
        <v>-3.1823999999999999</v>
      </c>
    </row>
    <row r="674" spans="3:10" x14ac:dyDescent="0.25">
      <c r="C674">
        <v>6</v>
      </c>
      <c r="D674">
        <v>1.75</v>
      </c>
      <c r="E674">
        <v>-509.6653</v>
      </c>
      <c r="F674">
        <v>0.92810000000000004</v>
      </c>
      <c r="G674">
        <v>-0.1244</v>
      </c>
      <c r="H674">
        <v>0</v>
      </c>
      <c r="I674">
        <v>0</v>
      </c>
      <c r="J674">
        <v>-1.5582</v>
      </c>
    </row>
    <row r="675" spans="3:10" x14ac:dyDescent="0.25">
      <c r="C675">
        <v>7</v>
      </c>
      <c r="D675">
        <v>0</v>
      </c>
      <c r="E675">
        <v>-844.66660000000002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3:10" x14ac:dyDescent="0.25">
      <c r="C676">
        <v>7</v>
      </c>
      <c r="D676">
        <v>1.75</v>
      </c>
      <c r="E676">
        <v>-843.41610000000003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3:10" x14ac:dyDescent="0.25">
      <c r="C677">
        <v>8</v>
      </c>
      <c r="D677">
        <v>0</v>
      </c>
      <c r="E677">
        <v>-424.74709999999999</v>
      </c>
      <c r="F677">
        <v>3.2483</v>
      </c>
      <c r="G677">
        <v>-0.4355</v>
      </c>
      <c r="H677">
        <v>0</v>
      </c>
      <c r="I677">
        <v>0.7621</v>
      </c>
      <c r="J677">
        <v>-11.138299999999999</v>
      </c>
    </row>
    <row r="678" spans="3:10" x14ac:dyDescent="0.25">
      <c r="C678">
        <v>8</v>
      </c>
      <c r="D678">
        <v>1.75</v>
      </c>
      <c r="E678">
        <v>-423.4966</v>
      </c>
      <c r="F678">
        <v>3.2483</v>
      </c>
      <c r="G678">
        <v>-0.4355</v>
      </c>
      <c r="H678">
        <v>0</v>
      </c>
      <c r="I678">
        <v>0</v>
      </c>
      <c r="J678">
        <v>-5.4538000000000002</v>
      </c>
    </row>
    <row r="679" spans="3:10" x14ac:dyDescent="0.25">
      <c r="C679">
        <v>9</v>
      </c>
      <c r="D679">
        <v>0</v>
      </c>
      <c r="E679">
        <v>-448.6182</v>
      </c>
      <c r="F679">
        <v>3.2483</v>
      </c>
      <c r="G679">
        <v>-0.4355</v>
      </c>
      <c r="H679">
        <v>0</v>
      </c>
      <c r="I679">
        <v>0.7621</v>
      </c>
      <c r="J679">
        <v>-11.138299999999999</v>
      </c>
    </row>
    <row r="680" spans="3:10" x14ac:dyDescent="0.25">
      <c r="C680">
        <v>9</v>
      </c>
      <c r="D680">
        <v>1.75</v>
      </c>
      <c r="E680">
        <v>-447.36770000000001</v>
      </c>
      <c r="F680">
        <v>3.2483</v>
      </c>
      <c r="G680">
        <v>-0.4355</v>
      </c>
      <c r="H680">
        <v>0</v>
      </c>
      <c r="I680">
        <v>0</v>
      </c>
      <c r="J680">
        <v>-5.4538000000000002</v>
      </c>
    </row>
    <row r="681" spans="3:10" x14ac:dyDescent="0.25">
      <c r="C681">
        <v>10</v>
      </c>
      <c r="D681">
        <v>0</v>
      </c>
      <c r="E681">
        <v>-543.43629999999996</v>
      </c>
      <c r="F681">
        <v>3.2483</v>
      </c>
      <c r="G681">
        <v>-0.4355</v>
      </c>
      <c r="H681">
        <v>0</v>
      </c>
      <c r="I681">
        <v>0.7621</v>
      </c>
      <c r="J681">
        <v>-11.138299999999999</v>
      </c>
    </row>
    <row r="682" spans="3:10" x14ac:dyDescent="0.25">
      <c r="C682">
        <v>10</v>
      </c>
      <c r="D682">
        <v>1.75</v>
      </c>
      <c r="E682">
        <v>-542.18579999999997</v>
      </c>
      <c r="F682">
        <v>3.2483</v>
      </c>
      <c r="G682">
        <v>-0.4355</v>
      </c>
      <c r="H682">
        <v>0</v>
      </c>
      <c r="I682">
        <v>0</v>
      </c>
      <c r="J682">
        <v>-5.4538000000000002</v>
      </c>
    </row>
    <row r="683" spans="3:10" x14ac:dyDescent="0.25">
      <c r="C683">
        <v>11</v>
      </c>
      <c r="D683">
        <v>0</v>
      </c>
      <c r="E683" s="1">
        <v>-955.78689999999995</v>
      </c>
      <c r="F683">
        <v>0.92810000000000004</v>
      </c>
      <c r="G683">
        <v>-0.1244</v>
      </c>
      <c r="H683">
        <v>0</v>
      </c>
      <c r="I683">
        <v>0.2177</v>
      </c>
      <c r="J683">
        <v>-3.1823999999999999</v>
      </c>
    </row>
    <row r="684" spans="3:10" x14ac:dyDescent="0.25">
      <c r="C684">
        <v>11</v>
      </c>
      <c r="D684">
        <v>1.75</v>
      </c>
      <c r="E684" s="1">
        <v>-954.53639999999996</v>
      </c>
      <c r="F684">
        <v>0.92810000000000004</v>
      </c>
      <c r="G684">
        <v>-0.1244</v>
      </c>
      <c r="H684">
        <v>0</v>
      </c>
      <c r="I684">
        <v>0</v>
      </c>
      <c r="J684">
        <v>-1.5582</v>
      </c>
    </row>
    <row r="685" spans="3:10" x14ac:dyDescent="0.25">
      <c r="C685">
        <v>12</v>
      </c>
      <c r="D685">
        <v>0</v>
      </c>
      <c r="E685">
        <v>-671.33259999999996</v>
      </c>
      <c r="F685">
        <v>0.92810000000000004</v>
      </c>
      <c r="G685">
        <v>-0.1244</v>
      </c>
      <c r="H685">
        <v>0</v>
      </c>
      <c r="I685">
        <v>0.2177</v>
      </c>
      <c r="J685">
        <v>-3.1823999999999999</v>
      </c>
    </row>
    <row r="686" spans="3:10" x14ac:dyDescent="0.25">
      <c r="C686">
        <v>12</v>
      </c>
      <c r="D686">
        <v>1.75</v>
      </c>
      <c r="E686">
        <v>-670.08209999999997</v>
      </c>
      <c r="F686">
        <v>0.92810000000000004</v>
      </c>
      <c r="G686">
        <v>-0.1244</v>
      </c>
      <c r="H686">
        <v>0</v>
      </c>
      <c r="I686">
        <v>0</v>
      </c>
      <c r="J686">
        <v>-1.5582</v>
      </c>
    </row>
    <row r="687" spans="3:10" x14ac:dyDescent="0.25">
      <c r="C687">
        <v>13</v>
      </c>
      <c r="D687">
        <v>0</v>
      </c>
      <c r="E687">
        <v>-585.16390000000001</v>
      </c>
      <c r="F687">
        <v>3.2483</v>
      </c>
      <c r="G687">
        <v>-0.4355</v>
      </c>
      <c r="H687">
        <v>0</v>
      </c>
      <c r="I687">
        <v>0.7621</v>
      </c>
      <c r="J687">
        <v>-11.138299999999999</v>
      </c>
    </row>
    <row r="688" spans="3:10" x14ac:dyDescent="0.25">
      <c r="C688">
        <v>13</v>
      </c>
      <c r="D688">
        <v>1.75</v>
      </c>
      <c r="E688">
        <v>-583.9135</v>
      </c>
      <c r="F688">
        <v>3.2483</v>
      </c>
      <c r="G688">
        <v>-0.4355</v>
      </c>
      <c r="H688">
        <v>0</v>
      </c>
      <c r="I688">
        <v>0</v>
      </c>
      <c r="J688">
        <v>-5.4538000000000002</v>
      </c>
    </row>
    <row r="689" spans="2:10" x14ac:dyDescent="0.25">
      <c r="C689">
        <v>14</v>
      </c>
      <c r="D689">
        <v>0</v>
      </c>
      <c r="E689">
        <v>-609.03489999999999</v>
      </c>
      <c r="F689">
        <v>3.2483</v>
      </c>
      <c r="G689">
        <v>-0.4355</v>
      </c>
      <c r="H689">
        <v>0</v>
      </c>
      <c r="I689">
        <v>0.7621</v>
      </c>
      <c r="J689">
        <v>-11.138299999999999</v>
      </c>
    </row>
    <row r="690" spans="2:10" x14ac:dyDescent="0.25">
      <c r="C690">
        <v>14</v>
      </c>
      <c r="D690">
        <v>1.75</v>
      </c>
      <c r="E690">
        <v>-607.78440000000001</v>
      </c>
      <c r="F690">
        <v>3.2483</v>
      </c>
      <c r="G690">
        <v>-0.4355</v>
      </c>
      <c r="H690">
        <v>0</v>
      </c>
      <c r="I690">
        <v>0</v>
      </c>
      <c r="J690">
        <v>-5.4538000000000002</v>
      </c>
    </row>
    <row r="691" spans="2:10" x14ac:dyDescent="0.25">
      <c r="C691">
        <v>15</v>
      </c>
      <c r="D691">
        <v>0</v>
      </c>
      <c r="E691">
        <v>-703.85310000000004</v>
      </c>
      <c r="F691">
        <v>3.2483</v>
      </c>
      <c r="G691">
        <v>-0.4355</v>
      </c>
      <c r="H691">
        <v>0</v>
      </c>
      <c r="I691">
        <v>0.7621</v>
      </c>
      <c r="J691">
        <v>-11.138299999999999</v>
      </c>
    </row>
    <row r="692" spans="2:10" x14ac:dyDescent="0.25">
      <c r="C692">
        <v>15</v>
      </c>
      <c r="D692">
        <v>1.75</v>
      </c>
      <c r="E692">
        <v>-702.60260000000005</v>
      </c>
      <c r="F692">
        <v>3.2483</v>
      </c>
      <c r="G692">
        <v>-0.4355</v>
      </c>
      <c r="H692">
        <v>0</v>
      </c>
      <c r="I692">
        <v>0</v>
      </c>
      <c r="J692">
        <v>-5.4538000000000002</v>
      </c>
    </row>
    <row r="693" spans="2:10" x14ac:dyDescent="0.25">
      <c r="B693">
        <v>416</v>
      </c>
      <c r="C693">
        <v>1</v>
      </c>
      <c r="D693">
        <v>0</v>
      </c>
      <c r="E693">
        <v>-730.17610000000002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2:10" x14ac:dyDescent="0.25">
      <c r="C694">
        <v>1</v>
      </c>
      <c r="D694">
        <v>1.75</v>
      </c>
      <c r="E694">
        <v>-728.92570000000001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2:10" x14ac:dyDescent="0.25">
      <c r="C695">
        <v>2</v>
      </c>
      <c r="D695">
        <v>0</v>
      </c>
      <c r="E695" s="1">
        <v>-1045.7748999999999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2:10" x14ac:dyDescent="0.25">
      <c r="C696">
        <v>2</v>
      </c>
      <c r="D696">
        <v>1.75</v>
      </c>
      <c r="E696" s="1">
        <v>-1044.5244</v>
      </c>
      <c r="F696">
        <v>0</v>
      </c>
      <c r="G696">
        <v>0</v>
      </c>
      <c r="H696">
        <v>0</v>
      </c>
      <c r="I696">
        <v>0</v>
      </c>
      <c r="J696">
        <v>1E-4</v>
      </c>
    </row>
    <row r="697" spans="2:10" x14ac:dyDescent="0.25">
      <c r="C697">
        <v>3</v>
      </c>
      <c r="D697">
        <v>0</v>
      </c>
      <c r="E697">
        <v>-897.39509999999996</v>
      </c>
      <c r="F697">
        <v>0.92859999999999998</v>
      </c>
      <c r="G697">
        <v>-0.1244</v>
      </c>
      <c r="H697">
        <v>0</v>
      </c>
      <c r="I697">
        <v>0.2177</v>
      </c>
      <c r="J697">
        <v>-3.1850000000000001</v>
      </c>
    </row>
    <row r="698" spans="2:10" x14ac:dyDescent="0.25">
      <c r="C698">
        <v>3</v>
      </c>
      <c r="D698">
        <v>1.75</v>
      </c>
      <c r="E698">
        <v>-896.14459999999997</v>
      </c>
      <c r="F698">
        <v>0.92859999999999998</v>
      </c>
      <c r="G698">
        <v>-0.1244</v>
      </c>
      <c r="H698">
        <v>0</v>
      </c>
      <c r="I698">
        <v>0</v>
      </c>
      <c r="J698">
        <v>-1.5599000000000001</v>
      </c>
    </row>
    <row r="699" spans="2:10" x14ac:dyDescent="0.25">
      <c r="C699">
        <v>4</v>
      </c>
      <c r="D699">
        <v>0</v>
      </c>
      <c r="E699">
        <v>-970.49080000000004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2:10" x14ac:dyDescent="0.25">
      <c r="C700">
        <v>4</v>
      </c>
      <c r="D700">
        <v>1.75</v>
      </c>
      <c r="E700">
        <v>-969.24040000000002</v>
      </c>
      <c r="F700">
        <v>0</v>
      </c>
      <c r="G700">
        <v>0</v>
      </c>
      <c r="H700">
        <v>0</v>
      </c>
      <c r="I700">
        <v>0</v>
      </c>
      <c r="J700">
        <v>1E-4</v>
      </c>
    </row>
    <row r="701" spans="2:10" x14ac:dyDescent="0.25">
      <c r="C701">
        <v>5</v>
      </c>
      <c r="D701">
        <v>0</v>
      </c>
      <c r="E701">
        <v>-750.12040000000002</v>
      </c>
      <c r="F701">
        <v>1E-4</v>
      </c>
      <c r="G701">
        <v>0</v>
      </c>
      <c r="H701">
        <v>0</v>
      </c>
      <c r="I701">
        <v>0</v>
      </c>
      <c r="J701">
        <v>0</v>
      </c>
    </row>
    <row r="702" spans="2:10" x14ac:dyDescent="0.25">
      <c r="C702">
        <v>5</v>
      </c>
      <c r="D702">
        <v>1.75</v>
      </c>
      <c r="E702">
        <v>-748.86990000000003</v>
      </c>
      <c r="F702">
        <v>1E-4</v>
      </c>
      <c r="G702">
        <v>0</v>
      </c>
      <c r="H702">
        <v>0</v>
      </c>
      <c r="I702">
        <v>0</v>
      </c>
      <c r="J702">
        <v>1E-4</v>
      </c>
    </row>
    <row r="703" spans="2:10" x14ac:dyDescent="0.25">
      <c r="C703">
        <v>6</v>
      </c>
      <c r="D703">
        <v>0</v>
      </c>
      <c r="E703">
        <v>-601.7405</v>
      </c>
      <c r="F703">
        <v>0.92859999999999998</v>
      </c>
      <c r="G703">
        <v>-0.1244</v>
      </c>
      <c r="H703">
        <v>0</v>
      </c>
      <c r="I703">
        <v>0.2177</v>
      </c>
      <c r="J703">
        <v>-3.1850000000000001</v>
      </c>
    </row>
    <row r="704" spans="2:10" x14ac:dyDescent="0.25">
      <c r="C704">
        <v>6</v>
      </c>
      <c r="D704">
        <v>1.75</v>
      </c>
      <c r="E704">
        <v>-600.49</v>
      </c>
      <c r="F704">
        <v>0.92859999999999998</v>
      </c>
      <c r="G704">
        <v>-0.1244</v>
      </c>
      <c r="H704">
        <v>0</v>
      </c>
      <c r="I704">
        <v>0</v>
      </c>
      <c r="J704">
        <v>-1.5599000000000001</v>
      </c>
    </row>
    <row r="705" spans="3:10" x14ac:dyDescent="0.25">
      <c r="C705">
        <v>7</v>
      </c>
      <c r="D705">
        <v>0</v>
      </c>
      <c r="E705">
        <v>-918.03160000000003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3:10" x14ac:dyDescent="0.25">
      <c r="C706">
        <v>7</v>
      </c>
      <c r="D706">
        <v>1.75</v>
      </c>
      <c r="E706">
        <v>-916.78110000000004</v>
      </c>
      <c r="F706">
        <v>0</v>
      </c>
      <c r="G706">
        <v>0</v>
      </c>
      <c r="H706">
        <v>0</v>
      </c>
      <c r="I706">
        <v>0</v>
      </c>
      <c r="J706">
        <v>1E-4</v>
      </c>
    </row>
    <row r="707" spans="3:10" x14ac:dyDescent="0.25">
      <c r="C707">
        <v>8</v>
      </c>
      <c r="D707">
        <v>0</v>
      </c>
      <c r="E707">
        <v>-571.14689999999996</v>
      </c>
      <c r="F707">
        <v>3.2501000000000002</v>
      </c>
      <c r="G707">
        <v>-0.4355</v>
      </c>
      <c r="H707">
        <v>0</v>
      </c>
      <c r="I707">
        <v>0.7621</v>
      </c>
      <c r="J707">
        <v>-11.147500000000001</v>
      </c>
    </row>
    <row r="708" spans="3:10" x14ac:dyDescent="0.25">
      <c r="C708">
        <v>8</v>
      </c>
      <c r="D708">
        <v>1.75</v>
      </c>
      <c r="E708">
        <v>-569.89639999999997</v>
      </c>
      <c r="F708">
        <v>3.2501000000000002</v>
      </c>
      <c r="G708">
        <v>-0.4355</v>
      </c>
      <c r="H708">
        <v>0</v>
      </c>
      <c r="I708">
        <v>0</v>
      </c>
      <c r="J708">
        <v>-5.4598000000000004</v>
      </c>
    </row>
    <row r="709" spans="3:10" x14ac:dyDescent="0.25">
      <c r="C709">
        <v>9</v>
      </c>
      <c r="D709">
        <v>0</v>
      </c>
      <c r="E709">
        <v>-602.64329999999995</v>
      </c>
      <c r="F709">
        <v>3.2501000000000002</v>
      </c>
      <c r="G709">
        <v>-0.4355</v>
      </c>
      <c r="H709">
        <v>0</v>
      </c>
      <c r="I709">
        <v>0.7621</v>
      </c>
      <c r="J709">
        <v>-11.147500000000001</v>
      </c>
    </row>
    <row r="710" spans="3:10" x14ac:dyDescent="0.25">
      <c r="C710">
        <v>9</v>
      </c>
      <c r="D710">
        <v>1.75</v>
      </c>
      <c r="E710">
        <v>-601.39279999999997</v>
      </c>
      <c r="F710">
        <v>3.2501000000000002</v>
      </c>
      <c r="G710">
        <v>-0.4355</v>
      </c>
      <c r="H710">
        <v>0</v>
      </c>
      <c r="I710">
        <v>0</v>
      </c>
      <c r="J710">
        <v>-5.4598000000000004</v>
      </c>
    </row>
    <row r="711" spans="3:10" x14ac:dyDescent="0.25">
      <c r="C711">
        <v>10</v>
      </c>
      <c r="D711">
        <v>0</v>
      </c>
      <c r="E711">
        <v>-701.19479999999999</v>
      </c>
      <c r="F711">
        <v>3.2501000000000002</v>
      </c>
      <c r="G711">
        <v>-0.4355</v>
      </c>
      <c r="H711">
        <v>0</v>
      </c>
      <c r="I711">
        <v>0.7621</v>
      </c>
      <c r="J711">
        <v>-11.147500000000001</v>
      </c>
    </row>
    <row r="712" spans="3:10" x14ac:dyDescent="0.25">
      <c r="C712">
        <v>10</v>
      </c>
      <c r="D712">
        <v>1.75</v>
      </c>
      <c r="E712">
        <v>-699.9443</v>
      </c>
      <c r="F712">
        <v>3.2501000000000002</v>
      </c>
      <c r="G712">
        <v>-0.4355</v>
      </c>
      <c r="H712">
        <v>0</v>
      </c>
      <c r="I712">
        <v>0</v>
      </c>
      <c r="J712">
        <v>-5.4596999999999998</v>
      </c>
    </row>
    <row r="713" spans="3:10" x14ac:dyDescent="0.25">
      <c r="C713">
        <v>11</v>
      </c>
      <c r="D713">
        <v>0</v>
      </c>
      <c r="E713" s="1">
        <v>-1071.3331000000001</v>
      </c>
      <c r="F713">
        <v>0.92859999999999998</v>
      </c>
      <c r="G713">
        <v>-0.1244</v>
      </c>
      <c r="H713">
        <v>0</v>
      </c>
      <c r="I713">
        <v>0.2177</v>
      </c>
      <c r="J713">
        <v>-3.1850000000000001</v>
      </c>
    </row>
    <row r="714" spans="3:10" x14ac:dyDescent="0.25">
      <c r="C714">
        <v>11</v>
      </c>
      <c r="D714">
        <v>1.75</v>
      </c>
      <c r="E714" s="1">
        <v>-1070.0826</v>
      </c>
      <c r="F714">
        <v>0.92859999999999998</v>
      </c>
      <c r="G714">
        <v>-0.1244</v>
      </c>
      <c r="H714">
        <v>0</v>
      </c>
      <c r="I714">
        <v>0</v>
      </c>
      <c r="J714">
        <v>-1.5599000000000001</v>
      </c>
    </row>
    <row r="715" spans="3:10" x14ac:dyDescent="0.25">
      <c r="C715">
        <v>12</v>
      </c>
      <c r="D715">
        <v>0</v>
      </c>
      <c r="E715">
        <v>-775.67859999999996</v>
      </c>
      <c r="F715">
        <v>0.92869999999999997</v>
      </c>
      <c r="G715">
        <v>-0.1244</v>
      </c>
      <c r="H715">
        <v>0</v>
      </c>
      <c r="I715">
        <v>0.2177</v>
      </c>
      <c r="J715">
        <v>-3.1850000000000001</v>
      </c>
    </row>
    <row r="716" spans="3:10" x14ac:dyDescent="0.25">
      <c r="C716">
        <v>12</v>
      </c>
      <c r="D716">
        <v>1.75</v>
      </c>
      <c r="E716">
        <v>-774.42819999999995</v>
      </c>
      <c r="F716">
        <v>0.92869999999999997</v>
      </c>
      <c r="G716">
        <v>-0.1244</v>
      </c>
      <c r="H716">
        <v>0</v>
      </c>
      <c r="I716">
        <v>0</v>
      </c>
      <c r="J716">
        <v>-1.5599000000000001</v>
      </c>
    </row>
    <row r="717" spans="3:10" x14ac:dyDescent="0.25">
      <c r="C717">
        <v>13</v>
      </c>
      <c r="D717">
        <v>0</v>
      </c>
      <c r="E717">
        <v>-745.08510000000001</v>
      </c>
      <c r="F717">
        <v>3.2501000000000002</v>
      </c>
      <c r="G717">
        <v>-0.4355</v>
      </c>
      <c r="H717">
        <v>0</v>
      </c>
      <c r="I717">
        <v>0.7621</v>
      </c>
      <c r="J717">
        <v>-11.147500000000001</v>
      </c>
    </row>
    <row r="718" spans="3:10" x14ac:dyDescent="0.25">
      <c r="C718">
        <v>13</v>
      </c>
      <c r="D718">
        <v>1.75</v>
      </c>
      <c r="E718">
        <v>-743.83460000000002</v>
      </c>
      <c r="F718">
        <v>3.2501000000000002</v>
      </c>
      <c r="G718">
        <v>-0.4355</v>
      </c>
      <c r="H718">
        <v>0</v>
      </c>
      <c r="I718">
        <v>0</v>
      </c>
      <c r="J718">
        <v>-5.4598000000000004</v>
      </c>
    </row>
    <row r="719" spans="3:10" x14ac:dyDescent="0.25">
      <c r="C719">
        <v>14</v>
      </c>
      <c r="D719">
        <v>0</v>
      </c>
      <c r="E719">
        <v>-776.58140000000003</v>
      </c>
      <c r="F719">
        <v>3.2502</v>
      </c>
      <c r="G719">
        <v>-0.4355</v>
      </c>
      <c r="H719">
        <v>0</v>
      </c>
      <c r="I719">
        <v>0.7621</v>
      </c>
      <c r="J719">
        <v>-11.147500000000001</v>
      </c>
    </row>
    <row r="720" spans="3:10" x14ac:dyDescent="0.25">
      <c r="C720">
        <v>14</v>
      </c>
      <c r="D720">
        <v>1.75</v>
      </c>
      <c r="E720">
        <v>-775.33090000000004</v>
      </c>
      <c r="F720">
        <v>3.2502</v>
      </c>
      <c r="G720">
        <v>-0.4355</v>
      </c>
      <c r="H720">
        <v>0</v>
      </c>
      <c r="I720">
        <v>0</v>
      </c>
      <c r="J720">
        <v>-5.4596999999999998</v>
      </c>
    </row>
    <row r="721" spans="2:10" x14ac:dyDescent="0.25">
      <c r="C721">
        <v>15</v>
      </c>
      <c r="D721">
        <v>0</v>
      </c>
      <c r="E721">
        <v>-875.13289999999995</v>
      </c>
      <c r="F721">
        <v>3.2501000000000002</v>
      </c>
      <c r="G721">
        <v>-0.4355</v>
      </c>
      <c r="H721">
        <v>0</v>
      </c>
      <c r="I721">
        <v>0.7621</v>
      </c>
      <c r="J721">
        <v>-11.147500000000001</v>
      </c>
    </row>
    <row r="722" spans="2:10" x14ac:dyDescent="0.25">
      <c r="C722">
        <v>15</v>
      </c>
      <c r="D722">
        <v>1.75</v>
      </c>
      <c r="E722">
        <v>-873.88239999999996</v>
      </c>
      <c r="F722">
        <v>3.2501000000000002</v>
      </c>
      <c r="G722">
        <v>-0.4355</v>
      </c>
      <c r="H722">
        <v>0</v>
      </c>
      <c r="I722">
        <v>0</v>
      </c>
      <c r="J722">
        <v>-5.4596999999999998</v>
      </c>
    </row>
    <row r="723" spans="2:10" x14ac:dyDescent="0.25">
      <c r="B723">
        <v>418</v>
      </c>
      <c r="C723">
        <v>1</v>
      </c>
      <c r="D723">
        <v>0</v>
      </c>
      <c r="E723">
        <v>-374.91480000000001</v>
      </c>
      <c r="F723">
        <v>0</v>
      </c>
      <c r="G723">
        <v>-0.29630000000000001</v>
      </c>
      <c r="H723">
        <v>0</v>
      </c>
      <c r="I723">
        <v>0.51849999999999996</v>
      </c>
      <c r="J723">
        <v>0</v>
      </c>
    </row>
    <row r="724" spans="2:10" x14ac:dyDescent="0.25">
      <c r="C724">
        <v>1</v>
      </c>
      <c r="D724">
        <v>1.75</v>
      </c>
      <c r="E724">
        <v>-373.4325</v>
      </c>
      <c r="F724">
        <v>0</v>
      </c>
      <c r="G724">
        <v>-0.29630000000000001</v>
      </c>
      <c r="H724">
        <v>0</v>
      </c>
      <c r="I724">
        <v>0</v>
      </c>
      <c r="J724">
        <v>0</v>
      </c>
    </row>
    <row r="725" spans="2:10" x14ac:dyDescent="0.25">
      <c r="C725">
        <v>2</v>
      </c>
      <c r="D725">
        <v>0</v>
      </c>
      <c r="E725">
        <v>-533.83180000000004</v>
      </c>
      <c r="F725">
        <v>0</v>
      </c>
      <c r="G725">
        <v>-0.32229999999999998</v>
      </c>
      <c r="H725">
        <v>0</v>
      </c>
      <c r="I725">
        <v>0.56399999999999995</v>
      </c>
      <c r="J725">
        <v>0</v>
      </c>
    </row>
    <row r="726" spans="2:10" x14ac:dyDescent="0.25">
      <c r="C726">
        <v>2</v>
      </c>
      <c r="D726">
        <v>1.75</v>
      </c>
      <c r="E726">
        <v>-532.34950000000003</v>
      </c>
      <c r="F726">
        <v>0</v>
      </c>
      <c r="G726">
        <v>-0.32229999999999998</v>
      </c>
      <c r="H726">
        <v>0</v>
      </c>
      <c r="I726">
        <v>0</v>
      </c>
      <c r="J726">
        <v>0</v>
      </c>
    </row>
    <row r="727" spans="2:10" x14ac:dyDescent="0.25">
      <c r="C727">
        <v>3</v>
      </c>
      <c r="D727">
        <v>0</v>
      </c>
      <c r="E727">
        <v>-443.27839999999998</v>
      </c>
      <c r="F727">
        <v>-7.0099999999999996E-2</v>
      </c>
      <c r="G727">
        <v>-19.892600000000002</v>
      </c>
      <c r="H727">
        <v>0</v>
      </c>
      <c r="I727">
        <v>34.812100000000001</v>
      </c>
      <c r="J727">
        <v>0.16769999999999999</v>
      </c>
    </row>
    <row r="728" spans="2:10" x14ac:dyDescent="0.25">
      <c r="C728">
        <v>3</v>
      </c>
      <c r="D728">
        <v>1.75</v>
      </c>
      <c r="E728">
        <v>-441.7962</v>
      </c>
      <c r="F728">
        <v>-7.0099999999999996E-2</v>
      </c>
      <c r="G728">
        <v>-19.892600000000002</v>
      </c>
      <c r="H728">
        <v>0</v>
      </c>
      <c r="I728">
        <v>0</v>
      </c>
      <c r="J728">
        <v>4.5100000000000001E-2</v>
      </c>
    </row>
    <row r="729" spans="2:10" x14ac:dyDescent="0.25">
      <c r="C729">
        <v>4</v>
      </c>
      <c r="D729">
        <v>0</v>
      </c>
      <c r="E729">
        <v>-497.74380000000002</v>
      </c>
      <c r="F729">
        <v>0</v>
      </c>
      <c r="G729">
        <v>-0.30969999999999998</v>
      </c>
      <c r="H729">
        <v>0</v>
      </c>
      <c r="I729">
        <v>0.54210000000000003</v>
      </c>
      <c r="J729">
        <v>0</v>
      </c>
    </row>
    <row r="730" spans="2:10" x14ac:dyDescent="0.25">
      <c r="C730">
        <v>4</v>
      </c>
      <c r="D730">
        <v>1.75</v>
      </c>
      <c r="E730">
        <v>-496.26159999999999</v>
      </c>
      <c r="F730">
        <v>0</v>
      </c>
      <c r="G730">
        <v>-0.30969999999999998</v>
      </c>
      <c r="H730">
        <v>0</v>
      </c>
      <c r="I730">
        <v>0</v>
      </c>
      <c r="J730">
        <v>0</v>
      </c>
    </row>
    <row r="731" spans="2:10" x14ac:dyDescent="0.25">
      <c r="C731">
        <v>5</v>
      </c>
      <c r="D731">
        <v>0</v>
      </c>
      <c r="E731">
        <v>-382.47120000000001</v>
      </c>
      <c r="F731">
        <v>0</v>
      </c>
      <c r="G731">
        <v>-0.2823</v>
      </c>
      <c r="H731">
        <v>0</v>
      </c>
      <c r="I731">
        <v>0.49390000000000001</v>
      </c>
      <c r="J731">
        <v>0</v>
      </c>
    </row>
    <row r="732" spans="2:10" x14ac:dyDescent="0.25">
      <c r="C732">
        <v>5</v>
      </c>
      <c r="D732">
        <v>1.75</v>
      </c>
      <c r="E732">
        <v>-380.98899999999998</v>
      </c>
      <c r="F732">
        <v>0</v>
      </c>
      <c r="G732">
        <v>-0.2823</v>
      </c>
      <c r="H732">
        <v>0</v>
      </c>
      <c r="I732">
        <v>0</v>
      </c>
      <c r="J732">
        <v>0</v>
      </c>
    </row>
    <row r="733" spans="2:10" x14ac:dyDescent="0.25">
      <c r="C733">
        <v>6</v>
      </c>
      <c r="D733">
        <v>0</v>
      </c>
      <c r="E733">
        <v>-291.9178</v>
      </c>
      <c r="F733">
        <v>-7.0099999999999996E-2</v>
      </c>
      <c r="G733">
        <v>-19.852599999999999</v>
      </c>
      <c r="H733">
        <v>0</v>
      </c>
      <c r="I733">
        <v>34.741999999999997</v>
      </c>
      <c r="J733">
        <v>0.16769999999999999</v>
      </c>
    </row>
    <row r="734" spans="2:10" x14ac:dyDescent="0.25">
      <c r="C734">
        <v>6</v>
      </c>
      <c r="D734">
        <v>1.75</v>
      </c>
      <c r="E734">
        <v>-290.43560000000002</v>
      </c>
      <c r="F734">
        <v>-7.0099999999999996E-2</v>
      </c>
      <c r="G734">
        <v>-19.852599999999999</v>
      </c>
      <c r="H734">
        <v>0</v>
      </c>
      <c r="I734">
        <v>0</v>
      </c>
      <c r="J734">
        <v>4.5100000000000001E-2</v>
      </c>
    </row>
    <row r="735" spans="2:10" x14ac:dyDescent="0.25">
      <c r="C735">
        <v>7</v>
      </c>
      <c r="D735">
        <v>0</v>
      </c>
      <c r="E735">
        <v>-469.38499999999999</v>
      </c>
      <c r="F735">
        <v>0</v>
      </c>
      <c r="G735">
        <v>-0.30409999999999998</v>
      </c>
      <c r="H735">
        <v>0</v>
      </c>
      <c r="I735">
        <v>0.53210000000000002</v>
      </c>
      <c r="J735">
        <v>0</v>
      </c>
    </row>
    <row r="736" spans="2:10" x14ac:dyDescent="0.25">
      <c r="C736">
        <v>7</v>
      </c>
      <c r="D736">
        <v>1.75</v>
      </c>
      <c r="E736">
        <v>-467.90269999999998</v>
      </c>
      <c r="F736">
        <v>0</v>
      </c>
      <c r="G736">
        <v>-0.30409999999999998</v>
      </c>
      <c r="H736">
        <v>0</v>
      </c>
      <c r="I736">
        <v>0</v>
      </c>
      <c r="J736">
        <v>0</v>
      </c>
    </row>
    <row r="737" spans="3:10" x14ac:dyDescent="0.25">
      <c r="C737">
        <v>8</v>
      </c>
      <c r="D737">
        <v>0</v>
      </c>
      <c r="E737">
        <v>-240.3766</v>
      </c>
      <c r="F737">
        <v>-0.24529999999999999</v>
      </c>
      <c r="G737">
        <v>-68.936199999999999</v>
      </c>
      <c r="H737">
        <v>0</v>
      </c>
      <c r="I737">
        <v>120.6384</v>
      </c>
      <c r="J737">
        <v>0.58709999999999996</v>
      </c>
    </row>
    <row r="738" spans="3:10" x14ac:dyDescent="0.25">
      <c r="C738">
        <v>8</v>
      </c>
      <c r="D738">
        <v>1.75</v>
      </c>
      <c r="E738">
        <v>-238.89429999999999</v>
      </c>
      <c r="F738">
        <v>-0.24529999999999999</v>
      </c>
      <c r="G738">
        <v>-68.936199999999999</v>
      </c>
      <c r="H738">
        <v>0</v>
      </c>
      <c r="I738">
        <v>0</v>
      </c>
      <c r="J738">
        <v>0.1578</v>
      </c>
    </row>
    <row r="739" spans="3:10" x14ac:dyDescent="0.25">
      <c r="C739">
        <v>9</v>
      </c>
      <c r="D739">
        <v>0</v>
      </c>
      <c r="E739">
        <v>-255.47460000000001</v>
      </c>
      <c r="F739">
        <v>-0.24529999999999999</v>
      </c>
      <c r="G739">
        <v>-68.941500000000005</v>
      </c>
      <c r="H739">
        <v>0</v>
      </c>
      <c r="I739">
        <v>120.6476</v>
      </c>
      <c r="J739">
        <v>0.58709999999999996</v>
      </c>
    </row>
    <row r="740" spans="3:10" x14ac:dyDescent="0.25">
      <c r="C740">
        <v>9</v>
      </c>
      <c r="D740">
        <v>1.75</v>
      </c>
      <c r="E740">
        <v>-253.9924</v>
      </c>
      <c r="F740">
        <v>-0.24529999999999999</v>
      </c>
      <c r="G740">
        <v>-68.941500000000005</v>
      </c>
      <c r="H740">
        <v>0</v>
      </c>
      <c r="I740">
        <v>0</v>
      </c>
      <c r="J740">
        <v>0.1578</v>
      </c>
    </row>
    <row r="741" spans="3:10" x14ac:dyDescent="0.25">
      <c r="C741">
        <v>10</v>
      </c>
      <c r="D741">
        <v>0</v>
      </c>
      <c r="E741">
        <v>-305.9282</v>
      </c>
      <c r="F741">
        <v>-0.24529999999999999</v>
      </c>
      <c r="G741">
        <v>-68.954800000000006</v>
      </c>
      <c r="H741">
        <v>0</v>
      </c>
      <c r="I741">
        <v>120.67100000000001</v>
      </c>
      <c r="J741">
        <v>0.58709999999999996</v>
      </c>
    </row>
    <row r="742" spans="3:10" x14ac:dyDescent="0.25">
      <c r="C742">
        <v>10</v>
      </c>
      <c r="D742">
        <v>1.75</v>
      </c>
      <c r="E742">
        <v>-304.44589999999999</v>
      </c>
      <c r="F742">
        <v>-0.24529999999999999</v>
      </c>
      <c r="G742">
        <v>-68.954800000000006</v>
      </c>
      <c r="H742">
        <v>0</v>
      </c>
      <c r="I742">
        <v>0</v>
      </c>
      <c r="J742">
        <v>0.1578</v>
      </c>
    </row>
    <row r="743" spans="3:10" x14ac:dyDescent="0.25">
      <c r="C743">
        <v>11</v>
      </c>
      <c r="D743">
        <v>0</v>
      </c>
      <c r="E743">
        <v>-531.3329</v>
      </c>
      <c r="F743">
        <v>-7.0099999999999996E-2</v>
      </c>
      <c r="G743">
        <v>-19.962</v>
      </c>
      <c r="H743">
        <v>0</v>
      </c>
      <c r="I743">
        <v>34.933599999999998</v>
      </c>
      <c r="J743">
        <v>0.16769999999999999</v>
      </c>
    </row>
    <row r="744" spans="3:10" x14ac:dyDescent="0.25">
      <c r="C744">
        <v>11</v>
      </c>
      <c r="D744">
        <v>1.75</v>
      </c>
      <c r="E744">
        <v>-529.85069999999996</v>
      </c>
      <c r="F744">
        <v>-7.0099999999999996E-2</v>
      </c>
      <c r="G744">
        <v>-19.962</v>
      </c>
      <c r="H744">
        <v>0</v>
      </c>
      <c r="I744">
        <v>0</v>
      </c>
      <c r="J744">
        <v>4.5100000000000001E-2</v>
      </c>
    </row>
    <row r="745" spans="3:10" x14ac:dyDescent="0.25">
      <c r="C745">
        <v>12</v>
      </c>
      <c r="D745">
        <v>0</v>
      </c>
      <c r="E745">
        <v>-379.97239999999999</v>
      </c>
      <c r="F745">
        <v>-7.0099999999999996E-2</v>
      </c>
      <c r="G745">
        <v>-19.922000000000001</v>
      </c>
      <c r="H745">
        <v>0</v>
      </c>
      <c r="I745">
        <v>34.863500000000002</v>
      </c>
      <c r="J745">
        <v>0.16769999999999999</v>
      </c>
    </row>
    <row r="746" spans="3:10" x14ac:dyDescent="0.25">
      <c r="C746">
        <v>12</v>
      </c>
      <c r="D746">
        <v>1.75</v>
      </c>
      <c r="E746">
        <v>-378.49009999999998</v>
      </c>
      <c r="F746">
        <v>-7.0099999999999996E-2</v>
      </c>
      <c r="G746">
        <v>-19.922000000000001</v>
      </c>
      <c r="H746">
        <v>0</v>
      </c>
      <c r="I746">
        <v>0</v>
      </c>
      <c r="J746">
        <v>4.5100000000000001E-2</v>
      </c>
    </row>
    <row r="747" spans="3:10" x14ac:dyDescent="0.25">
      <c r="C747">
        <v>13</v>
      </c>
      <c r="D747">
        <v>0</v>
      </c>
      <c r="E747">
        <v>-328.43110000000001</v>
      </c>
      <c r="F747">
        <v>-0.24529999999999999</v>
      </c>
      <c r="G747">
        <v>-69.005600000000001</v>
      </c>
      <c r="H747">
        <v>0</v>
      </c>
      <c r="I747">
        <v>120.7599</v>
      </c>
      <c r="J747">
        <v>0.58709999999999996</v>
      </c>
    </row>
    <row r="748" spans="3:10" x14ac:dyDescent="0.25">
      <c r="C748">
        <v>13</v>
      </c>
      <c r="D748">
        <v>1.75</v>
      </c>
      <c r="E748">
        <v>-326.94889999999998</v>
      </c>
      <c r="F748">
        <v>-0.24529999999999999</v>
      </c>
      <c r="G748">
        <v>-69.005600000000001</v>
      </c>
      <c r="H748">
        <v>0</v>
      </c>
      <c r="I748">
        <v>0</v>
      </c>
      <c r="J748">
        <v>0.1578</v>
      </c>
    </row>
    <row r="749" spans="3:10" x14ac:dyDescent="0.25">
      <c r="C749">
        <v>14</v>
      </c>
      <c r="D749">
        <v>0</v>
      </c>
      <c r="E749">
        <v>-343.52910000000003</v>
      </c>
      <c r="F749">
        <v>-0.24529999999999999</v>
      </c>
      <c r="G749">
        <v>-69.010900000000007</v>
      </c>
      <c r="H749">
        <v>0</v>
      </c>
      <c r="I749">
        <v>120.76909999999999</v>
      </c>
      <c r="J749">
        <v>0.58709999999999996</v>
      </c>
    </row>
    <row r="750" spans="3:10" x14ac:dyDescent="0.25">
      <c r="C750">
        <v>14</v>
      </c>
      <c r="D750">
        <v>1.75</v>
      </c>
      <c r="E750">
        <v>-342.04689999999999</v>
      </c>
      <c r="F750">
        <v>-0.24529999999999999</v>
      </c>
      <c r="G750">
        <v>-69.010900000000007</v>
      </c>
      <c r="H750">
        <v>0</v>
      </c>
      <c r="I750">
        <v>0</v>
      </c>
      <c r="J750">
        <v>0.1578</v>
      </c>
    </row>
    <row r="751" spans="3:10" x14ac:dyDescent="0.25">
      <c r="C751">
        <v>15</v>
      </c>
      <c r="D751">
        <v>0</v>
      </c>
      <c r="E751">
        <v>-393.98270000000002</v>
      </c>
      <c r="F751">
        <v>-0.24529999999999999</v>
      </c>
      <c r="G751">
        <v>-69.024199999999993</v>
      </c>
      <c r="H751">
        <v>0</v>
      </c>
      <c r="I751">
        <v>120.7924</v>
      </c>
      <c r="J751">
        <v>0.58709999999999996</v>
      </c>
    </row>
    <row r="752" spans="3:10" x14ac:dyDescent="0.25">
      <c r="C752">
        <v>15</v>
      </c>
      <c r="D752">
        <v>1.75</v>
      </c>
      <c r="E752">
        <v>-392.50040000000001</v>
      </c>
      <c r="F752">
        <v>-0.24529999999999999</v>
      </c>
      <c r="G752">
        <v>-69.024199999999993</v>
      </c>
      <c r="H752">
        <v>0</v>
      </c>
      <c r="I752">
        <v>0</v>
      </c>
      <c r="J752">
        <v>0.1578</v>
      </c>
    </row>
    <row r="753" spans="2:10" x14ac:dyDescent="0.25">
      <c r="B753">
        <v>440</v>
      </c>
      <c r="C753">
        <v>1</v>
      </c>
      <c r="D753">
        <v>0</v>
      </c>
      <c r="E753">
        <v>-374.91460000000001</v>
      </c>
      <c r="F753">
        <v>0</v>
      </c>
      <c r="G753">
        <v>0.29630000000000001</v>
      </c>
      <c r="H753">
        <v>0</v>
      </c>
      <c r="I753">
        <v>-0.51849999999999996</v>
      </c>
      <c r="J753">
        <v>0</v>
      </c>
    </row>
    <row r="754" spans="2:10" x14ac:dyDescent="0.25">
      <c r="C754">
        <v>1</v>
      </c>
      <c r="D754">
        <v>1.75</v>
      </c>
      <c r="E754">
        <v>-373.4323</v>
      </c>
      <c r="F754">
        <v>0</v>
      </c>
      <c r="G754">
        <v>0.29630000000000001</v>
      </c>
      <c r="H754">
        <v>0</v>
      </c>
      <c r="I754">
        <v>0</v>
      </c>
      <c r="J754">
        <v>0</v>
      </c>
    </row>
    <row r="755" spans="2:10" x14ac:dyDescent="0.25">
      <c r="C755">
        <v>2</v>
      </c>
      <c r="D755">
        <v>0</v>
      </c>
      <c r="E755">
        <v>-533.83150000000001</v>
      </c>
      <c r="F755">
        <v>0</v>
      </c>
      <c r="G755">
        <v>0.32229999999999998</v>
      </c>
      <c r="H755">
        <v>0</v>
      </c>
      <c r="I755">
        <v>-0.56399999999999995</v>
      </c>
      <c r="J755">
        <v>0</v>
      </c>
    </row>
    <row r="756" spans="2:10" x14ac:dyDescent="0.25">
      <c r="C756">
        <v>2</v>
      </c>
      <c r="D756">
        <v>1.75</v>
      </c>
      <c r="E756">
        <v>-532.34929999999997</v>
      </c>
      <c r="F756">
        <v>0</v>
      </c>
      <c r="G756">
        <v>0.32229999999999998</v>
      </c>
      <c r="H756">
        <v>0</v>
      </c>
      <c r="I756">
        <v>0</v>
      </c>
      <c r="J756">
        <v>0</v>
      </c>
    </row>
    <row r="757" spans="2:10" x14ac:dyDescent="0.25">
      <c r="C757">
        <v>3</v>
      </c>
      <c r="D757">
        <v>0</v>
      </c>
      <c r="E757">
        <v>-440.91109999999998</v>
      </c>
      <c r="F757">
        <v>-7.0099999999999996E-2</v>
      </c>
      <c r="G757">
        <v>-19.389900000000001</v>
      </c>
      <c r="H757">
        <v>0</v>
      </c>
      <c r="I757">
        <v>33.932299999999998</v>
      </c>
      <c r="J757">
        <v>0.16789999999999999</v>
      </c>
    </row>
    <row r="758" spans="2:10" x14ac:dyDescent="0.25">
      <c r="C758">
        <v>3</v>
      </c>
      <c r="D758">
        <v>1.75</v>
      </c>
      <c r="E758">
        <v>-439.4289</v>
      </c>
      <c r="F758">
        <v>-7.0099999999999996E-2</v>
      </c>
      <c r="G758">
        <v>-19.389900000000001</v>
      </c>
      <c r="H758">
        <v>0</v>
      </c>
      <c r="I758">
        <v>0</v>
      </c>
      <c r="J758">
        <v>4.5100000000000001E-2</v>
      </c>
    </row>
    <row r="759" spans="2:10" x14ac:dyDescent="0.25">
      <c r="C759">
        <v>4</v>
      </c>
      <c r="D759">
        <v>0</v>
      </c>
      <c r="E759">
        <v>-497.74360000000001</v>
      </c>
      <c r="F759">
        <v>0</v>
      </c>
      <c r="G759">
        <v>0.30980000000000002</v>
      </c>
      <c r="H759">
        <v>0</v>
      </c>
      <c r="I759">
        <v>-0.54210000000000003</v>
      </c>
      <c r="J759">
        <v>0</v>
      </c>
    </row>
    <row r="760" spans="2:10" x14ac:dyDescent="0.25">
      <c r="C760">
        <v>4</v>
      </c>
      <c r="D760">
        <v>1.75</v>
      </c>
      <c r="E760">
        <v>-496.26139999999998</v>
      </c>
      <c r="F760">
        <v>0</v>
      </c>
      <c r="G760">
        <v>0.30980000000000002</v>
      </c>
      <c r="H760">
        <v>0</v>
      </c>
      <c r="I760">
        <v>0</v>
      </c>
      <c r="J760">
        <v>0</v>
      </c>
    </row>
    <row r="761" spans="2:10" x14ac:dyDescent="0.25">
      <c r="C761">
        <v>5</v>
      </c>
      <c r="D761">
        <v>0</v>
      </c>
      <c r="E761">
        <v>-382.471</v>
      </c>
      <c r="F761">
        <v>0</v>
      </c>
      <c r="G761">
        <v>0.2823</v>
      </c>
      <c r="H761">
        <v>0</v>
      </c>
      <c r="I761">
        <v>-0.49390000000000001</v>
      </c>
      <c r="J761">
        <v>0</v>
      </c>
    </row>
    <row r="762" spans="2:10" x14ac:dyDescent="0.25">
      <c r="C762">
        <v>5</v>
      </c>
      <c r="D762">
        <v>1.75</v>
      </c>
      <c r="E762">
        <v>-380.98880000000003</v>
      </c>
      <c r="F762">
        <v>0</v>
      </c>
      <c r="G762">
        <v>0.2823</v>
      </c>
      <c r="H762">
        <v>0</v>
      </c>
      <c r="I762">
        <v>0</v>
      </c>
      <c r="J762">
        <v>0</v>
      </c>
    </row>
    <row r="763" spans="2:10" x14ac:dyDescent="0.25">
      <c r="C763">
        <v>6</v>
      </c>
      <c r="D763">
        <v>0</v>
      </c>
      <c r="E763">
        <v>-289.5505</v>
      </c>
      <c r="F763">
        <v>-7.0099999999999996E-2</v>
      </c>
      <c r="G763">
        <v>-19.4299</v>
      </c>
      <c r="H763">
        <v>0</v>
      </c>
      <c r="I763">
        <v>34.002299999999998</v>
      </c>
      <c r="J763">
        <v>0.16789999999999999</v>
      </c>
    </row>
    <row r="764" spans="2:10" x14ac:dyDescent="0.25">
      <c r="C764">
        <v>6</v>
      </c>
      <c r="D764">
        <v>1.75</v>
      </c>
      <c r="E764">
        <v>-288.06830000000002</v>
      </c>
      <c r="F764">
        <v>-7.0099999999999996E-2</v>
      </c>
      <c r="G764">
        <v>-19.4299</v>
      </c>
      <c r="H764">
        <v>0</v>
      </c>
      <c r="I764">
        <v>0</v>
      </c>
      <c r="J764">
        <v>4.5100000000000001E-2</v>
      </c>
    </row>
    <row r="765" spans="2:10" x14ac:dyDescent="0.25">
      <c r="C765">
        <v>7</v>
      </c>
      <c r="D765">
        <v>0</v>
      </c>
      <c r="E765">
        <v>-469.38470000000001</v>
      </c>
      <c r="F765">
        <v>0</v>
      </c>
      <c r="G765">
        <v>0.30409999999999998</v>
      </c>
      <c r="H765">
        <v>0</v>
      </c>
      <c r="I765">
        <v>-0.53210000000000002</v>
      </c>
      <c r="J765">
        <v>0</v>
      </c>
    </row>
    <row r="766" spans="2:10" x14ac:dyDescent="0.25">
      <c r="C766">
        <v>7</v>
      </c>
      <c r="D766">
        <v>1.75</v>
      </c>
      <c r="E766">
        <v>-467.90249999999997</v>
      </c>
      <c r="F766">
        <v>0</v>
      </c>
      <c r="G766">
        <v>0.30409999999999998</v>
      </c>
      <c r="H766">
        <v>0</v>
      </c>
      <c r="I766">
        <v>0</v>
      </c>
      <c r="J766">
        <v>0</v>
      </c>
    </row>
    <row r="767" spans="2:10" x14ac:dyDescent="0.25">
      <c r="C767">
        <v>8</v>
      </c>
      <c r="D767">
        <v>0</v>
      </c>
      <c r="E767">
        <v>-232.09139999999999</v>
      </c>
      <c r="F767">
        <v>-0.2455</v>
      </c>
      <c r="G767">
        <v>-68.552499999999995</v>
      </c>
      <c r="H767">
        <v>0</v>
      </c>
      <c r="I767">
        <v>119.96680000000001</v>
      </c>
      <c r="J767">
        <v>0.58760000000000001</v>
      </c>
    </row>
    <row r="768" spans="2:10" x14ac:dyDescent="0.25">
      <c r="C768">
        <v>8</v>
      </c>
      <c r="D768">
        <v>1.75</v>
      </c>
      <c r="E768">
        <v>-230.60919999999999</v>
      </c>
      <c r="F768">
        <v>-0.2455</v>
      </c>
      <c r="G768">
        <v>-68.552499999999995</v>
      </c>
      <c r="H768">
        <v>0</v>
      </c>
      <c r="I768">
        <v>0</v>
      </c>
      <c r="J768">
        <v>0.158</v>
      </c>
    </row>
    <row r="769" spans="2:10" x14ac:dyDescent="0.25">
      <c r="C769">
        <v>9</v>
      </c>
      <c r="D769">
        <v>0</v>
      </c>
      <c r="E769">
        <v>-247.18950000000001</v>
      </c>
      <c r="F769">
        <v>-0.2455</v>
      </c>
      <c r="G769">
        <v>-68.547200000000004</v>
      </c>
      <c r="H769">
        <v>0</v>
      </c>
      <c r="I769">
        <v>119.9576</v>
      </c>
      <c r="J769">
        <v>0.58760000000000001</v>
      </c>
    </row>
    <row r="770" spans="2:10" x14ac:dyDescent="0.25">
      <c r="C770">
        <v>9</v>
      </c>
      <c r="D770">
        <v>1.75</v>
      </c>
      <c r="E770">
        <v>-245.7072</v>
      </c>
      <c r="F770">
        <v>-0.2455</v>
      </c>
      <c r="G770">
        <v>-68.547200000000004</v>
      </c>
      <c r="H770">
        <v>0</v>
      </c>
      <c r="I770">
        <v>0</v>
      </c>
      <c r="J770">
        <v>0.158</v>
      </c>
    </row>
    <row r="771" spans="2:10" x14ac:dyDescent="0.25">
      <c r="C771">
        <v>10</v>
      </c>
      <c r="D771">
        <v>0</v>
      </c>
      <c r="E771">
        <v>-297.64299999999997</v>
      </c>
      <c r="F771">
        <v>-0.2455</v>
      </c>
      <c r="G771">
        <v>-68.533900000000003</v>
      </c>
      <c r="H771">
        <v>0</v>
      </c>
      <c r="I771">
        <v>119.93429999999999</v>
      </c>
      <c r="J771">
        <v>0.58760000000000001</v>
      </c>
    </row>
    <row r="772" spans="2:10" x14ac:dyDescent="0.25">
      <c r="C772">
        <v>10</v>
      </c>
      <c r="D772">
        <v>1.75</v>
      </c>
      <c r="E772">
        <v>-296.16079999999999</v>
      </c>
      <c r="F772">
        <v>-0.2455</v>
      </c>
      <c r="G772">
        <v>-68.533900000000003</v>
      </c>
      <c r="H772">
        <v>0</v>
      </c>
      <c r="I772">
        <v>0</v>
      </c>
      <c r="J772">
        <v>0.158</v>
      </c>
    </row>
    <row r="773" spans="2:10" x14ac:dyDescent="0.25">
      <c r="C773">
        <v>11</v>
      </c>
      <c r="D773">
        <v>0</v>
      </c>
      <c r="E773">
        <v>-528.96559999999999</v>
      </c>
      <c r="F773">
        <v>-7.0099999999999996E-2</v>
      </c>
      <c r="G773">
        <v>-19.320499999999999</v>
      </c>
      <c r="H773">
        <v>0</v>
      </c>
      <c r="I773">
        <v>33.8108</v>
      </c>
      <c r="J773">
        <v>0.16789999999999999</v>
      </c>
    </row>
    <row r="774" spans="2:10" x14ac:dyDescent="0.25">
      <c r="C774">
        <v>11</v>
      </c>
      <c r="D774">
        <v>1.75</v>
      </c>
      <c r="E774">
        <v>-527.48329999999999</v>
      </c>
      <c r="F774">
        <v>-7.0099999999999996E-2</v>
      </c>
      <c r="G774">
        <v>-19.320499999999999</v>
      </c>
      <c r="H774">
        <v>0</v>
      </c>
      <c r="I774">
        <v>0</v>
      </c>
      <c r="J774">
        <v>4.5100000000000001E-2</v>
      </c>
    </row>
    <row r="775" spans="2:10" x14ac:dyDescent="0.25">
      <c r="C775">
        <v>12</v>
      </c>
      <c r="D775">
        <v>0</v>
      </c>
      <c r="E775">
        <v>-377.60500000000002</v>
      </c>
      <c r="F775">
        <v>-7.0099999999999996E-2</v>
      </c>
      <c r="G775">
        <v>-19.360499999999998</v>
      </c>
      <c r="H775">
        <v>0</v>
      </c>
      <c r="I775">
        <v>33.880800000000001</v>
      </c>
      <c r="J775">
        <v>0.16789999999999999</v>
      </c>
    </row>
    <row r="776" spans="2:10" x14ac:dyDescent="0.25">
      <c r="C776">
        <v>12</v>
      </c>
      <c r="D776">
        <v>1.75</v>
      </c>
      <c r="E776">
        <v>-376.12279999999998</v>
      </c>
      <c r="F776">
        <v>-7.0099999999999996E-2</v>
      </c>
      <c r="G776">
        <v>-19.360499999999998</v>
      </c>
      <c r="H776">
        <v>0</v>
      </c>
      <c r="I776">
        <v>0</v>
      </c>
      <c r="J776">
        <v>4.5100000000000001E-2</v>
      </c>
    </row>
    <row r="777" spans="2:10" x14ac:dyDescent="0.25">
      <c r="C777">
        <v>13</v>
      </c>
      <c r="D777">
        <v>0</v>
      </c>
      <c r="E777">
        <v>-320.14589999999998</v>
      </c>
      <c r="F777">
        <v>-0.2455</v>
      </c>
      <c r="G777">
        <v>-68.483099999999993</v>
      </c>
      <c r="H777">
        <v>0</v>
      </c>
      <c r="I777">
        <v>119.84529999999999</v>
      </c>
      <c r="J777">
        <v>0.58760000000000001</v>
      </c>
    </row>
    <row r="778" spans="2:10" x14ac:dyDescent="0.25">
      <c r="C778">
        <v>13</v>
      </c>
      <c r="D778">
        <v>1.75</v>
      </c>
      <c r="E778">
        <v>-318.66370000000001</v>
      </c>
      <c r="F778">
        <v>-0.2455</v>
      </c>
      <c r="G778">
        <v>-68.483099999999993</v>
      </c>
      <c r="H778">
        <v>0</v>
      </c>
      <c r="I778">
        <v>0</v>
      </c>
      <c r="J778">
        <v>0.158</v>
      </c>
    </row>
    <row r="779" spans="2:10" x14ac:dyDescent="0.25">
      <c r="C779">
        <v>14</v>
      </c>
      <c r="D779">
        <v>0</v>
      </c>
      <c r="E779">
        <v>-335.2439</v>
      </c>
      <c r="F779">
        <v>-0.2455</v>
      </c>
      <c r="G779">
        <v>-68.477800000000002</v>
      </c>
      <c r="H779">
        <v>0</v>
      </c>
      <c r="I779">
        <v>119.83620000000001</v>
      </c>
      <c r="J779">
        <v>0.58760000000000001</v>
      </c>
    </row>
    <row r="780" spans="2:10" x14ac:dyDescent="0.25">
      <c r="C780">
        <v>14</v>
      </c>
      <c r="D780">
        <v>1.75</v>
      </c>
      <c r="E780">
        <v>-333.76170000000002</v>
      </c>
      <c r="F780">
        <v>-0.2455</v>
      </c>
      <c r="G780">
        <v>-68.477800000000002</v>
      </c>
      <c r="H780">
        <v>0</v>
      </c>
      <c r="I780">
        <v>0</v>
      </c>
      <c r="J780">
        <v>0.158</v>
      </c>
    </row>
    <row r="781" spans="2:10" x14ac:dyDescent="0.25">
      <c r="C781">
        <v>15</v>
      </c>
      <c r="D781">
        <v>0</v>
      </c>
      <c r="E781">
        <v>-385.69749999999999</v>
      </c>
      <c r="F781">
        <v>-0.2455</v>
      </c>
      <c r="G781">
        <v>-68.464500000000001</v>
      </c>
      <c r="H781">
        <v>0</v>
      </c>
      <c r="I781">
        <v>119.8128</v>
      </c>
      <c r="J781">
        <v>0.58760000000000001</v>
      </c>
    </row>
    <row r="782" spans="2:10" x14ac:dyDescent="0.25">
      <c r="C782">
        <v>15</v>
      </c>
      <c r="D782">
        <v>1.75</v>
      </c>
      <c r="E782">
        <v>-384.21519999999998</v>
      </c>
      <c r="F782">
        <v>-0.2455</v>
      </c>
      <c r="G782">
        <v>-68.464500000000001</v>
      </c>
      <c r="H782">
        <v>0</v>
      </c>
      <c r="I782">
        <v>0</v>
      </c>
      <c r="J782">
        <v>0.158</v>
      </c>
    </row>
    <row r="783" spans="2:10" x14ac:dyDescent="0.25">
      <c r="B783">
        <v>442</v>
      </c>
      <c r="C783">
        <v>1</v>
      </c>
      <c r="D783">
        <v>0</v>
      </c>
      <c r="E783">
        <v>-730.17619999999999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2:10" x14ac:dyDescent="0.25">
      <c r="C784">
        <v>1</v>
      </c>
      <c r="D784">
        <v>1.75</v>
      </c>
      <c r="E784">
        <v>-728.92570000000001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3:10" x14ac:dyDescent="0.25">
      <c r="C785">
        <v>2</v>
      </c>
      <c r="D785">
        <v>0</v>
      </c>
      <c r="E785" s="1">
        <v>-1045.7750000000001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3:10" x14ac:dyDescent="0.25">
      <c r="C786">
        <v>2</v>
      </c>
      <c r="D786">
        <v>1.75</v>
      </c>
      <c r="E786" s="1">
        <v>-1044.5245</v>
      </c>
      <c r="F786">
        <v>0</v>
      </c>
      <c r="G786">
        <v>0</v>
      </c>
      <c r="H786">
        <v>0</v>
      </c>
      <c r="I786">
        <v>0</v>
      </c>
      <c r="J786">
        <v>-1E-4</v>
      </c>
    </row>
    <row r="787" spans="3:10" x14ac:dyDescent="0.25">
      <c r="C787">
        <v>3</v>
      </c>
      <c r="D787">
        <v>0</v>
      </c>
      <c r="E787">
        <v>-830.92079999999999</v>
      </c>
      <c r="F787">
        <v>0.92859999999999998</v>
      </c>
      <c r="G787">
        <v>-0.1245</v>
      </c>
      <c r="H787">
        <v>0</v>
      </c>
      <c r="I787">
        <v>0.21790000000000001</v>
      </c>
      <c r="J787">
        <v>-3.1850999999999998</v>
      </c>
    </row>
    <row r="788" spans="3:10" x14ac:dyDescent="0.25">
      <c r="C788">
        <v>3</v>
      </c>
      <c r="D788">
        <v>1.75</v>
      </c>
      <c r="E788">
        <v>-829.6703</v>
      </c>
      <c r="F788">
        <v>0.92859999999999998</v>
      </c>
      <c r="G788">
        <v>-0.1245</v>
      </c>
      <c r="H788">
        <v>0</v>
      </c>
      <c r="I788">
        <v>0</v>
      </c>
      <c r="J788">
        <v>-1.56</v>
      </c>
    </row>
    <row r="789" spans="3:10" x14ac:dyDescent="0.25">
      <c r="C789">
        <v>4</v>
      </c>
      <c r="D789">
        <v>0</v>
      </c>
      <c r="E789">
        <v>-970.49099999999999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3:10" x14ac:dyDescent="0.25">
      <c r="C790">
        <v>4</v>
      </c>
      <c r="D790">
        <v>1.75</v>
      </c>
      <c r="E790">
        <v>-969.2405</v>
      </c>
      <c r="F790">
        <v>0</v>
      </c>
      <c r="G790">
        <v>0</v>
      </c>
      <c r="H790">
        <v>0</v>
      </c>
      <c r="I790">
        <v>0</v>
      </c>
      <c r="J790">
        <v>-1E-4</v>
      </c>
    </row>
    <row r="791" spans="3:10" x14ac:dyDescent="0.25">
      <c r="C791">
        <v>5</v>
      </c>
      <c r="D791">
        <v>0</v>
      </c>
      <c r="E791">
        <v>-750.12049999999999</v>
      </c>
      <c r="F791">
        <v>-1E-4</v>
      </c>
      <c r="G791">
        <v>0</v>
      </c>
      <c r="H791">
        <v>0</v>
      </c>
      <c r="I791">
        <v>0</v>
      </c>
      <c r="J791">
        <v>0</v>
      </c>
    </row>
    <row r="792" spans="3:10" x14ac:dyDescent="0.25">
      <c r="C792">
        <v>5</v>
      </c>
      <c r="D792">
        <v>1.75</v>
      </c>
      <c r="E792">
        <v>-748.87</v>
      </c>
      <c r="F792">
        <v>-1E-4</v>
      </c>
      <c r="G792">
        <v>0</v>
      </c>
      <c r="H792">
        <v>0</v>
      </c>
      <c r="I792">
        <v>0</v>
      </c>
      <c r="J792">
        <v>-1E-4</v>
      </c>
    </row>
    <row r="793" spans="3:10" x14ac:dyDescent="0.25">
      <c r="C793">
        <v>6</v>
      </c>
      <c r="D793">
        <v>0</v>
      </c>
      <c r="E793">
        <v>-535.26610000000005</v>
      </c>
      <c r="F793">
        <v>0.92859999999999998</v>
      </c>
      <c r="G793">
        <v>-0.1245</v>
      </c>
      <c r="H793">
        <v>0</v>
      </c>
      <c r="I793">
        <v>0.21790000000000001</v>
      </c>
      <c r="J793">
        <v>-3.1850000000000001</v>
      </c>
    </row>
    <row r="794" spans="3:10" x14ac:dyDescent="0.25">
      <c r="C794">
        <v>6</v>
      </c>
      <c r="D794">
        <v>1.75</v>
      </c>
      <c r="E794">
        <v>-534.01559999999995</v>
      </c>
      <c r="F794">
        <v>0.92859999999999998</v>
      </c>
      <c r="G794">
        <v>-0.1245</v>
      </c>
      <c r="H794">
        <v>0</v>
      </c>
      <c r="I794">
        <v>0</v>
      </c>
      <c r="J794">
        <v>-1.56</v>
      </c>
    </row>
    <row r="795" spans="3:10" x14ac:dyDescent="0.25">
      <c r="C795">
        <v>7</v>
      </c>
      <c r="D795">
        <v>0</v>
      </c>
      <c r="E795">
        <v>-918.0317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3:10" x14ac:dyDescent="0.25">
      <c r="C796">
        <v>7</v>
      </c>
      <c r="D796">
        <v>1.75</v>
      </c>
      <c r="E796">
        <v>-916.78129999999999</v>
      </c>
      <c r="F796">
        <v>0</v>
      </c>
      <c r="G796">
        <v>0</v>
      </c>
      <c r="H796">
        <v>0</v>
      </c>
      <c r="I796">
        <v>0</v>
      </c>
      <c r="J796">
        <v>-1E-4</v>
      </c>
    </row>
    <row r="797" spans="3:10" x14ac:dyDescent="0.25">
      <c r="C797">
        <v>8</v>
      </c>
      <c r="D797">
        <v>0</v>
      </c>
      <c r="E797">
        <v>-338.4864</v>
      </c>
      <c r="F797">
        <v>3.2502</v>
      </c>
      <c r="G797">
        <v>-0.43580000000000002</v>
      </c>
      <c r="H797">
        <v>0</v>
      </c>
      <c r="I797">
        <v>0.76270000000000004</v>
      </c>
      <c r="J797">
        <v>-11.1478</v>
      </c>
    </row>
    <row r="798" spans="3:10" x14ac:dyDescent="0.25">
      <c r="C798">
        <v>8</v>
      </c>
      <c r="D798">
        <v>1.75</v>
      </c>
      <c r="E798">
        <v>-337.23590000000002</v>
      </c>
      <c r="F798">
        <v>3.2502</v>
      </c>
      <c r="G798">
        <v>-0.43580000000000002</v>
      </c>
      <c r="H798">
        <v>0</v>
      </c>
      <c r="I798">
        <v>0</v>
      </c>
      <c r="J798">
        <v>-5.4599000000000002</v>
      </c>
    </row>
    <row r="799" spans="3:10" x14ac:dyDescent="0.25">
      <c r="C799">
        <v>9</v>
      </c>
      <c r="D799">
        <v>0</v>
      </c>
      <c r="E799">
        <v>-369.9828</v>
      </c>
      <c r="F799">
        <v>3.2502</v>
      </c>
      <c r="G799">
        <v>-0.43580000000000002</v>
      </c>
      <c r="H799">
        <v>0</v>
      </c>
      <c r="I799">
        <v>0.76270000000000004</v>
      </c>
      <c r="J799">
        <v>-11.1477</v>
      </c>
    </row>
    <row r="800" spans="3:10" x14ac:dyDescent="0.25">
      <c r="C800">
        <v>9</v>
      </c>
      <c r="D800">
        <v>1.75</v>
      </c>
      <c r="E800">
        <v>-368.73230000000001</v>
      </c>
      <c r="F800">
        <v>3.2502</v>
      </c>
      <c r="G800">
        <v>-0.43580000000000002</v>
      </c>
      <c r="H800">
        <v>0</v>
      </c>
      <c r="I800">
        <v>0</v>
      </c>
      <c r="J800">
        <v>-5.4599000000000002</v>
      </c>
    </row>
    <row r="801" spans="2:10" x14ac:dyDescent="0.25">
      <c r="C801">
        <v>10</v>
      </c>
      <c r="D801">
        <v>0</v>
      </c>
      <c r="E801">
        <v>-468.53429999999997</v>
      </c>
      <c r="F801">
        <v>3.2502</v>
      </c>
      <c r="G801">
        <v>-0.43580000000000002</v>
      </c>
      <c r="H801">
        <v>0</v>
      </c>
      <c r="I801">
        <v>0.76270000000000004</v>
      </c>
      <c r="J801">
        <v>-11.1478</v>
      </c>
    </row>
    <row r="802" spans="2:10" x14ac:dyDescent="0.25">
      <c r="C802">
        <v>10</v>
      </c>
      <c r="D802">
        <v>1.75</v>
      </c>
      <c r="E802">
        <v>-467.28379999999999</v>
      </c>
      <c r="F802">
        <v>3.2502</v>
      </c>
      <c r="G802">
        <v>-0.43580000000000002</v>
      </c>
      <c r="H802">
        <v>0</v>
      </c>
      <c r="I802">
        <v>0</v>
      </c>
      <c r="J802">
        <v>-5.4599000000000002</v>
      </c>
    </row>
    <row r="803" spans="2:10" x14ac:dyDescent="0.25">
      <c r="C803">
        <v>11</v>
      </c>
      <c r="D803">
        <v>0</v>
      </c>
      <c r="E803" s="1">
        <v>-1004.8588999999999</v>
      </c>
      <c r="F803">
        <v>0.92859999999999998</v>
      </c>
      <c r="G803">
        <v>-0.1245</v>
      </c>
      <c r="H803">
        <v>0</v>
      </c>
      <c r="I803">
        <v>0.21790000000000001</v>
      </c>
      <c r="J803">
        <v>-3.1850999999999998</v>
      </c>
    </row>
    <row r="804" spans="2:10" x14ac:dyDescent="0.25">
      <c r="C804">
        <v>11</v>
      </c>
      <c r="D804">
        <v>1.75</v>
      </c>
      <c r="E804" s="1">
        <v>-1003.6084</v>
      </c>
      <c r="F804">
        <v>0.92859999999999998</v>
      </c>
      <c r="G804">
        <v>-0.1245</v>
      </c>
      <c r="H804">
        <v>0</v>
      </c>
      <c r="I804">
        <v>0</v>
      </c>
      <c r="J804">
        <v>-1.56</v>
      </c>
    </row>
    <row r="805" spans="2:10" x14ac:dyDescent="0.25">
      <c r="C805">
        <v>12</v>
      </c>
      <c r="D805">
        <v>0</v>
      </c>
      <c r="E805">
        <v>-709.20420000000001</v>
      </c>
      <c r="F805">
        <v>0.92859999999999998</v>
      </c>
      <c r="G805">
        <v>-0.1245</v>
      </c>
      <c r="H805">
        <v>0</v>
      </c>
      <c r="I805">
        <v>0.21790000000000001</v>
      </c>
      <c r="J805">
        <v>-3.1850000000000001</v>
      </c>
    </row>
    <row r="806" spans="2:10" x14ac:dyDescent="0.25">
      <c r="C806">
        <v>12</v>
      </c>
      <c r="D806">
        <v>1.75</v>
      </c>
      <c r="E806">
        <v>-707.95370000000003</v>
      </c>
      <c r="F806">
        <v>0.92859999999999998</v>
      </c>
      <c r="G806">
        <v>-0.1245</v>
      </c>
      <c r="H806">
        <v>0</v>
      </c>
      <c r="I806">
        <v>0</v>
      </c>
      <c r="J806">
        <v>-1.56</v>
      </c>
    </row>
    <row r="807" spans="2:10" x14ac:dyDescent="0.25">
      <c r="C807">
        <v>13</v>
      </c>
      <c r="D807">
        <v>0</v>
      </c>
      <c r="E807">
        <v>-512.42460000000005</v>
      </c>
      <c r="F807">
        <v>3.2502</v>
      </c>
      <c r="G807">
        <v>-0.43580000000000002</v>
      </c>
      <c r="H807">
        <v>0</v>
      </c>
      <c r="I807">
        <v>0.76270000000000004</v>
      </c>
      <c r="J807">
        <v>-11.1478</v>
      </c>
    </row>
    <row r="808" spans="2:10" x14ac:dyDescent="0.25">
      <c r="C808">
        <v>13</v>
      </c>
      <c r="D808">
        <v>1.75</v>
      </c>
      <c r="E808">
        <v>-511.17410000000001</v>
      </c>
      <c r="F808">
        <v>3.2502</v>
      </c>
      <c r="G808">
        <v>-0.43580000000000002</v>
      </c>
      <c r="H808">
        <v>0</v>
      </c>
      <c r="I808">
        <v>0</v>
      </c>
      <c r="J808">
        <v>-5.4599000000000002</v>
      </c>
    </row>
    <row r="809" spans="2:10" x14ac:dyDescent="0.25">
      <c r="C809">
        <v>14</v>
      </c>
      <c r="D809">
        <v>0</v>
      </c>
      <c r="E809">
        <v>-543.92100000000005</v>
      </c>
      <c r="F809">
        <v>3.2502</v>
      </c>
      <c r="G809">
        <v>-0.43580000000000002</v>
      </c>
      <c r="H809">
        <v>0</v>
      </c>
      <c r="I809">
        <v>0.76270000000000004</v>
      </c>
      <c r="J809">
        <v>-11.1477</v>
      </c>
    </row>
    <row r="810" spans="2:10" x14ac:dyDescent="0.25">
      <c r="C810">
        <v>14</v>
      </c>
      <c r="D810">
        <v>1.75</v>
      </c>
      <c r="E810">
        <v>-542.67049999999995</v>
      </c>
      <c r="F810">
        <v>3.2502</v>
      </c>
      <c r="G810">
        <v>-0.43580000000000002</v>
      </c>
      <c r="H810">
        <v>0</v>
      </c>
      <c r="I810">
        <v>0</v>
      </c>
      <c r="J810">
        <v>-5.4599000000000002</v>
      </c>
    </row>
    <row r="811" spans="2:10" x14ac:dyDescent="0.25">
      <c r="C811">
        <v>15</v>
      </c>
      <c r="D811">
        <v>0</v>
      </c>
      <c r="E811">
        <v>-642.47249999999997</v>
      </c>
      <c r="F811">
        <v>3.2502</v>
      </c>
      <c r="G811">
        <v>-0.43580000000000002</v>
      </c>
      <c r="H811">
        <v>0</v>
      </c>
      <c r="I811">
        <v>0.76270000000000004</v>
      </c>
      <c r="J811">
        <v>-11.1478</v>
      </c>
    </row>
    <row r="812" spans="2:10" x14ac:dyDescent="0.25">
      <c r="C812">
        <v>15</v>
      </c>
      <c r="D812">
        <v>1.75</v>
      </c>
      <c r="E812">
        <v>-641.22199999999998</v>
      </c>
      <c r="F812">
        <v>3.2502</v>
      </c>
      <c r="G812">
        <v>-0.43580000000000002</v>
      </c>
      <c r="H812">
        <v>0</v>
      </c>
      <c r="I812">
        <v>0</v>
      </c>
      <c r="J812">
        <v>-5.4599000000000002</v>
      </c>
    </row>
    <row r="813" spans="2:10" x14ac:dyDescent="0.25">
      <c r="B813">
        <v>444</v>
      </c>
      <c r="C813">
        <v>1</v>
      </c>
      <c r="D813">
        <v>0</v>
      </c>
      <c r="E813">
        <v>-674.29169999999999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2:10" x14ac:dyDescent="0.25">
      <c r="C814">
        <v>1</v>
      </c>
      <c r="D814">
        <v>1.75</v>
      </c>
      <c r="E814">
        <v>-673.0412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2:10" x14ac:dyDescent="0.25">
      <c r="C815">
        <v>2</v>
      </c>
      <c r="D815">
        <v>0</v>
      </c>
      <c r="E815" s="1">
        <v>-961.60910000000001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2:10" x14ac:dyDescent="0.25">
      <c r="C816">
        <v>2</v>
      </c>
      <c r="D816">
        <v>1.75</v>
      </c>
      <c r="E816" s="1">
        <v>-960.35860000000002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3:10" x14ac:dyDescent="0.25">
      <c r="C817">
        <v>3</v>
      </c>
      <c r="D817">
        <v>0</v>
      </c>
      <c r="E817">
        <v>-795.37009999999998</v>
      </c>
      <c r="F817">
        <v>0.92810000000000004</v>
      </c>
      <c r="G817">
        <v>-0.1245</v>
      </c>
      <c r="H817">
        <v>0</v>
      </c>
      <c r="I817">
        <v>0.21790000000000001</v>
      </c>
      <c r="J817">
        <v>-3.1823999999999999</v>
      </c>
    </row>
    <row r="818" spans="3:10" x14ac:dyDescent="0.25">
      <c r="C818">
        <v>3</v>
      </c>
      <c r="D818">
        <v>1.75</v>
      </c>
      <c r="E818">
        <v>-794.11959999999999</v>
      </c>
      <c r="F818">
        <v>0.92810000000000004</v>
      </c>
      <c r="G818">
        <v>-0.1245</v>
      </c>
      <c r="H818">
        <v>0</v>
      </c>
      <c r="I818">
        <v>0</v>
      </c>
      <c r="J818">
        <v>-1.5582</v>
      </c>
    </row>
    <row r="819" spans="3:10" x14ac:dyDescent="0.25">
      <c r="C819">
        <v>4</v>
      </c>
      <c r="D819">
        <v>0</v>
      </c>
      <c r="E819">
        <v>-904.55150000000003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3:10" x14ac:dyDescent="0.25">
      <c r="C820">
        <v>4</v>
      </c>
      <c r="D820">
        <v>1.75</v>
      </c>
      <c r="E820">
        <v>-903.30100000000004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3:10" x14ac:dyDescent="0.25">
      <c r="C821">
        <v>5</v>
      </c>
      <c r="D821">
        <v>0</v>
      </c>
      <c r="E821">
        <v>-677.15480000000002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3:10" x14ac:dyDescent="0.25">
      <c r="C822">
        <v>5</v>
      </c>
      <c r="D822">
        <v>1.75</v>
      </c>
      <c r="E822">
        <v>-675.90430000000003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3:10" x14ac:dyDescent="0.25">
      <c r="C823">
        <v>6</v>
      </c>
      <c r="D823">
        <v>0</v>
      </c>
      <c r="E823">
        <v>-510.91579999999999</v>
      </c>
      <c r="F823">
        <v>0.92810000000000004</v>
      </c>
      <c r="G823">
        <v>-0.1245</v>
      </c>
      <c r="H823">
        <v>0</v>
      </c>
      <c r="I823">
        <v>0.21790000000000001</v>
      </c>
      <c r="J823">
        <v>-3.1823999999999999</v>
      </c>
    </row>
    <row r="824" spans="3:10" x14ac:dyDescent="0.25">
      <c r="C824">
        <v>6</v>
      </c>
      <c r="D824">
        <v>1.75</v>
      </c>
      <c r="E824">
        <v>-509.6653</v>
      </c>
      <c r="F824">
        <v>0.92810000000000004</v>
      </c>
      <c r="G824">
        <v>-0.1245</v>
      </c>
      <c r="H824">
        <v>0</v>
      </c>
      <c r="I824">
        <v>0</v>
      </c>
      <c r="J824">
        <v>-1.5582</v>
      </c>
    </row>
    <row r="825" spans="3:10" x14ac:dyDescent="0.25">
      <c r="C825">
        <v>7</v>
      </c>
      <c r="D825">
        <v>0</v>
      </c>
      <c r="E825">
        <v>-844.66660000000002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3:10" x14ac:dyDescent="0.25">
      <c r="C826">
        <v>7</v>
      </c>
      <c r="D826">
        <v>1.75</v>
      </c>
      <c r="E826">
        <v>-843.41610000000003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3:10" x14ac:dyDescent="0.25">
      <c r="C827">
        <v>8</v>
      </c>
      <c r="D827">
        <v>0</v>
      </c>
      <c r="E827">
        <v>-424.74709999999999</v>
      </c>
      <c r="F827">
        <v>3.2483</v>
      </c>
      <c r="G827">
        <v>-0.43580000000000002</v>
      </c>
      <c r="H827">
        <v>0</v>
      </c>
      <c r="I827">
        <v>0.76270000000000004</v>
      </c>
      <c r="J827">
        <v>-11.138299999999999</v>
      </c>
    </row>
    <row r="828" spans="3:10" x14ac:dyDescent="0.25">
      <c r="C828">
        <v>8</v>
      </c>
      <c r="D828">
        <v>1.75</v>
      </c>
      <c r="E828">
        <v>-423.4966</v>
      </c>
      <c r="F828">
        <v>3.2483</v>
      </c>
      <c r="G828">
        <v>-0.43580000000000002</v>
      </c>
      <c r="H828">
        <v>0</v>
      </c>
      <c r="I828">
        <v>0</v>
      </c>
      <c r="J828">
        <v>-5.4538000000000002</v>
      </c>
    </row>
    <row r="829" spans="3:10" x14ac:dyDescent="0.25">
      <c r="C829">
        <v>9</v>
      </c>
      <c r="D829">
        <v>0</v>
      </c>
      <c r="E829">
        <v>-448.6182</v>
      </c>
      <c r="F829">
        <v>3.2483</v>
      </c>
      <c r="G829">
        <v>-0.43580000000000002</v>
      </c>
      <c r="H829">
        <v>0</v>
      </c>
      <c r="I829">
        <v>0.76270000000000004</v>
      </c>
      <c r="J829">
        <v>-11.138299999999999</v>
      </c>
    </row>
    <row r="830" spans="3:10" x14ac:dyDescent="0.25">
      <c r="C830">
        <v>9</v>
      </c>
      <c r="D830">
        <v>1.75</v>
      </c>
      <c r="E830">
        <v>-447.36770000000001</v>
      </c>
      <c r="F830">
        <v>3.2483</v>
      </c>
      <c r="G830">
        <v>-0.43580000000000002</v>
      </c>
      <c r="H830">
        <v>0</v>
      </c>
      <c r="I830">
        <v>0</v>
      </c>
      <c r="J830">
        <v>-5.4538000000000002</v>
      </c>
    </row>
    <row r="831" spans="3:10" x14ac:dyDescent="0.25">
      <c r="C831">
        <v>10</v>
      </c>
      <c r="D831">
        <v>0</v>
      </c>
      <c r="E831">
        <v>-543.43629999999996</v>
      </c>
      <c r="F831">
        <v>3.2483</v>
      </c>
      <c r="G831">
        <v>-0.43580000000000002</v>
      </c>
      <c r="H831">
        <v>0</v>
      </c>
      <c r="I831">
        <v>0.76270000000000004</v>
      </c>
      <c r="J831">
        <v>-11.138299999999999</v>
      </c>
    </row>
    <row r="832" spans="3:10" x14ac:dyDescent="0.25">
      <c r="C832">
        <v>10</v>
      </c>
      <c r="D832">
        <v>1.75</v>
      </c>
      <c r="E832">
        <v>-542.18579999999997</v>
      </c>
      <c r="F832">
        <v>3.2483</v>
      </c>
      <c r="G832">
        <v>-0.43580000000000002</v>
      </c>
      <c r="H832">
        <v>0</v>
      </c>
      <c r="I832">
        <v>0</v>
      </c>
      <c r="J832">
        <v>-5.4538000000000002</v>
      </c>
    </row>
    <row r="833" spans="2:10" x14ac:dyDescent="0.25">
      <c r="C833">
        <v>11</v>
      </c>
      <c r="D833">
        <v>0</v>
      </c>
      <c r="E833" s="1">
        <v>-955.78689999999995</v>
      </c>
      <c r="F833">
        <v>0.92810000000000004</v>
      </c>
      <c r="G833">
        <v>-0.1245</v>
      </c>
      <c r="H833">
        <v>0</v>
      </c>
      <c r="I833">
        <v>0.21790000000000001</v>
      </c>
      <c r="J833">
        <v>-3.1823999999999999</v>
      </c>
    </row>
    <row r="834" spans="2:10" x14ac:dyDescent="0.25">
      <c r="C834">
        <v>11</v>
      </c>
      <c r="D834">
        <v>1.75</v>
      </c>
      <c r="E834" s="1">
        <v>-954.53639999999996</v>
      </c>
      <c r="F834">
        <v>0.92810000000000004</v>
      </c>
      <c r="G834">
        <v>-0.1245</v>
      </c>
      <c r="H834">
        <v>0</v>
      </c>
      <c r="I834">
        <v>0</v>
      </c>
      <c r="J834">
        <v>-1.5582</v>
      </c>
    </row>
    <row r="835" spans="2:10" x14ac:dyDescent="0.25">
      <c r="C835">
        <v>12</v>
      </c>
      <c r="D835">
        <v>0</v>
      </c>
      <c r="E835">
        <v>-671.33259999999996</v>
      </c>
      <c r="F835">
        <v>0.92810000000000004</v>
      </c>
      <c r="G835">
        <v>-0.1245</v>
      </c>
      <c r="H835">
        <v>0</v>
      </c>
      <c r="I835">
        <v>0.21790000000000001</v>
      </c>
      <c r="J835">
        <v>-3.1823999999999999</v>
      </c>
    </row>
    <row r="836" spans="2:10" x14ac:dyDescent="0.25">
      <c r="C836">
        <v>12</v>
      </c>
      <c r="D836">
        <v>1.75</v>
      </c>
      <c r="E836">
        <v>-670.08219999999994</v>
      </c>
      <c r="F836">
        <v>0.92810000000000004</v>
      </c>
      <c r="G836">
        <v>-0.1245</v>
      </c>
      <c r="H836">
        <v>0</v>
      </c>
      <c r="I836">
        <v>0</v>
      </c>
      <c r="J836">
        <v>-1.5582</v>
      </c>
    </row>
    <row r="837" spans="2:10" x14ac:dyDescent="0.25">
      <c r="C837">
        <v>13</v>
      </c>
      <c r="D837">
        <v>0</v>
      </c>
      <c r="E837">
        <v>-585.16390000000001</v>
      </c>
      <c r="F837">
        <v>3.2483</v>
      </c>
      <c r="G837">
        <v>-0.43580000000000002</v>
      </c>
      <c r="H837">
        <v>0</v>
      </c>
      <c r="I837">
        <v>0.76270000000000004</v>
      </c>
      <c r="J837">
        <v>-11.138299999999999</v>
      </c>
    </row>
    <row r="838" spans="2:10" x14ac:dyDescent="0.25">
      <c r="C838">
        <v>13</v>
      </c>
      <c r="D838">
        <v>1.75</v>
      </c>
      <c r="E838">
        <v>-583.9135</v>
      </c>
      <c r="F838">
        <v>3.2483</v>
      </c>
      <c r="G838">
        <v>-0.43580000000000002</v>
      </c>
      <c r="H838">
        <v>0</v>
      </c>
      <c r="I838">
        <v>0</v>
      </c>
      <c r="J838">
        <v>-5.4538000000000002</v>
      </c>
    </row>
    <row r="839" spans="2:10" x14ac:dyDescent="0.25">
      <c r="C839">
        <v>14</v>
      </c>
      <c r="D839">
        <v>0</v>
      </c>
      <c r="E839">
        <v>-609.03499999999997</v>
      </c>
      <c r="F839">
        <v>3.2483</v>
      </c>
      <c r="G839">
        <v>-0.43580000000000002</v>
      </c>
      <c r="H839">
        <v>0</v>
      </c>
      <c r="I839">
        <v>0.76270000000000004</v>
      </c>
      <c r="J839">
        <v>-11.138299999999999</v>
      </c>
    </row>
    <row r="840" spans="2:10" x14ac:dyDescent="0.25">
      <c r="C840">
        <v>14</v>
      </c>
      <c r="D840">
        <v>1.75</v>
      </c>
      <c r="E840">
        <v>-607.78449999999998</v>
      </c>
      <c r="F840">
        <v>3.2483</v>
      </c>
      <c r="G840">
        <v>-0.43580000000000002</v>
      </c>
      <c r="H840">
        <v>0</v>
      </c>
      <c r="I840">
        <v>0</v>
      </c>
      <c r="J840">
        <v>-5.4538000000000002</v>
      </c>
    </row>
    <row r="841" spans="2:10" x14ac:dyDescent="0.25">
      <c r="C841">
        <v>15</v>
      </c>
      <c r="D841">
        <v>0</v>
      </c>
      <c r="E841">
        <v>-703.85310000000004</v>
      </c>
      <c r="F841">
        <v>3.2483</v>
      </c>
      <c r="G841">
        <v>-0.43580000000000002</v>
      </c>
      <c r="H841">
        <v>0</v>
      </c>
      <c r="I841">
        <v>0.76270000000000004</v>
      </c>
      <c r="J841">
        <v>-11.138299999999999</v>
      </c>
    </row>
    <row r="842" spans="2:10" x14ac:dyDescent="0.25">
      <c r="C842">
        <v>15</v>
      </c>
      <c r="D842">
        <v>1.75</v>
      </c>
      <c r="E842">
        <v>-702.60260000000005</v>
      </c>
      <c r="F842">
        <v>3.2483</v>
      </c>
      <c r="G842">
        <v>-0.43580000000000002</v>
      </c>
      <c r="H842">
        <v>0</v>
      </c>
      <c r="I842">
        <v>0</v>
      </c>
      <c r="J842">
        <v>-5.4538000000000002</v>
      </c>
    </row>
    <row r="843" spans="2:10" x14ac:dyDescent="0.25">
      <c r="B843">
        <v>446</v>
      </c>
      <c r="C843">
        <v>1</v>
      </c>
      <c r="D843">
        <v>0</v>
      </c>
      <c r="E843">
        <v>-730.17619999999999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2:10" x14ac:dyDescent="0.25">
      <c r="C844">
        <v>1</v>
      </c>
      <c r="D844">
        <v>1.75</v>
      </c>
      <c r="E844">
        <v>-728.92570000000001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2:10" x14ac:dyDescent="0.25">
      <c r="C845">
        <v>2</v>
      </c>
      <c r="D845">
        <v>0</v>
      </c>
      <c r="E845" s="1">
        <v>-1045.7750000000001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2:10" x14ac:dyDescent="0.25">
      <c r="C846">
        <v>2</v>
      </c>
      <c r="D846">
        <v>1.75</v>
      </c>
      <c r="E846" s="1">
        <v>-1044.5245</v>
      </c>
      <c r="F846">
        <v>0</v>
      </c>
      <c r="G846">
        <v>0</v>
      </c>
      <c r="H846">
        <v>0</v>
      </c>
      <c r="I846">
        <v>0</v>
      </c>
      <c r="J846">
        <v>-1E-4</v>
      </c>
    </row>
    <row r="847" spans="2:10" x14ac:dyDescent="0.25">
      <c r="C847">
        <v>3</v>
      </c>
      <c r="D847">
        <v>0</v>
      </c>
      <c r="E847">
        <v>-897.38900000000001</v>
      </c>
      <c r="F847">
        <v>0.92859999999999998</v>
      </c>
      <c r="G847">
        <v>-0.1245</v>
      </c>
      <c r="H847">
        <v>0</v>
      </c>
      <c r="I847">
        <v>0.21790000000000001</v>
      </c>
      <c r="J847">
        <v>-3.1850000000000001</v>
      </c>
    </row>
    <row r="848" spans="2:10" x14ac:dyDescent="0.25">
      <c r="C848">
        <v>3</v>
      </c>
      <c r="D848">
        <v>1.75</v>
      </c>
      <c r="E848">
        <v>-896.13850000000002</v>
      </c>
      <c r="F848">
        <v>0.92859999999999998</v>
      </c>
      <c r="G848">
        <v>-0.1245</v>
      </c>
      <c r="H848">
        <v>0</v>
      </c>
      <c r="I848">
        <v>0</v>
      </c>
      <c r="J848">
        <v>-1.56</v>
      </c>
    </row>
    <row r="849" spans="3:10" x14ac:dyDescent="0.25">
      <c r="C849">
        <v>4</v>
      </c>
      <c r="D849">
        <v>0</v>
      </c>
      <c r="E849">
        <v>-970.49099999999999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3:10" x14ac:dyDescent="0.25">
      <c r="C850">
        <v>4</v>
      </c>
      <c r="D850">
        <v>1.75</v>
      </c>
      <c r="E850">
        <v>-969.2405</v>
      </c>
      <c r="F850">
        <v>0</v>
      </c>
      <c r="G850">
        <v>0</v>
      </c>
      <c r="H850">
        <v>0</v>
      </c>
      <c r="I850">
        <v>0</v>
      </c>
      <c r="J850">
        <v>-1E-4</v>
      </c>
    </row>
    <row r="851" spans="3:10" x14ac:dyDescent="0.25">
      <c r="C851">
        <v>5</v>
      </c>
      <c r="D851">
        <v>0</v>
      </c>
      <c r="E851">
        <v>-750.12049999999999</v>
      </c>
      <c r="F851">
        <v>-1E-4</v>
      </c>
      <c r="G851">
        <v>0</v>
      </c>
      <c r="H851">
        <v>0</v>
      </c>
      <c r="I851">
        <v>0</v>
      </c>
      <c r="J851">
        <v>0</v>
      </c>
    </row>
    <row r="852" spans="3:10" x14ac:dyDescent="0.25">
      <c r="C852">
        <v>5</v>
      </c>
      <c r="D852">
        <v>1.75</v>
      </c>
      <c r="E852">
        <v>-748.87</v>
      </c>
      <c r="F852">
        <v>-1E-4</v>
      </c>
      <c r="G852">
        <v>0</v>
      </c>
      <c r="H852">
        <v>0</v>
      </c>
      <c r="I852">
        <v>0</v>
      </c>
      <c r="J852">
        <v>-1E-4</v>
      </c>
    </row>
    <row r="853" spans="3:10" x14ac:dyDescent="0.25">
      <c r="C853">
        <v>6</v>
      </c>
      <c r="D853">
        <v>0</v>
      </c>
      <c r="E853">
        <v>-601.73440000000005</v>
      </c>
      <c r="F853">
        <v>0.92859999999999998</v>
      </c>
      <c r="G853">
        <v>-0.1245</v>
      </c>
      <c r="H853">
        <v>0</v>
      </c>
      <c r="I853">
        <v>0.21790000000000001</v>
      </c>
      <c r="J853">
        <v>-3.1850000000000001</v>
      </c>
    </row>
    <row r="854" spans="3:10" x14ac:dyDescent="0.25">
      <c r="C854">
        <v>6</v>
      </c>
      <c r="D854">
        <v>1.75</v>
      </c>
      <c r="E854">
        <v>-600.48389999999995</v>
      </c>
      <c r="F854">
        <v>0.92859999999999998</v>
      </c>
      <c r="G854">
        <v>-0.1245</v>
      </c>
      <c r="H854">
        <v>0</v>
      </c>
      <c r="I854">
        <v>0</v>
      </c>
      <c r="J854">
        <v>-1.56</v>
      </c>
    </row>
    <row r="855" spans="3:10" x14ac:dyDescent="0.25">
      <c r="C855">
        <v>7</v>
      </c>
      <c r="D855">
        <v>0</v>
      </c>
      <c r="E855">
        <v>-918.0317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3:10" x14ac:dyDescent="0.25">
      <c r="C856">
        <v>7</v>
      </c>
      <c r="D856">
        <v>1.75</v>
      </c>
      <c r="E856">
        <v>-916.78129999999999</v>
      </c>
      <c r="F856">
        <v>0</v>
      </c>
      <c r="G856">
        <v>0</v>
      </c>
      <c r="H856">
        <v>0</v>
      </c>
      <c r="I856">
        <v>0</v>
      </c>
      <c r="J856">
        <v>-1E-4</v>
      </c>
    </row>
    <row r="857" spans="3:10" x14ac:dyDescent="0.25">
      <c r="C857">
        <v>8</v>
      </c>
      <c r="D857">
        <v>0</v>
      </c>
      <c r="E857">
        <v>-571.12549999999999</v>
      </c>
      <c r="F857">
        <v>3.2501000000000002</v>
      </c>
      <c r="G857">
        <v>-0.43580000000000002</v>
      </c>
      <c r="H857">
        <v>0</v>
      </c>
      <c r="I857">
        <v>0.76270000000000004</v>
      </c>
      <c r="J857">
        <v>-11.147500000000001</v>
      </c>
    </row>
    <row r="858" spans="3:10" x14ac:dyDescent="0.25">
      <c r="C858">
        <v>8</v>
      </c>
      <c r="D858">
        <v>1.75</v>
      </c>
      <c r="E858">
        <v>-569.875</v>
      </c>
      <c r="F858">
        <v>3.2501000000000002</v>
      </c>
      <c r="G858">
        <v>-0.43580000000000002</v>
      </c>
      <c r="H858">
        <v>0</v>
      </c>
      <c r="I858">
        <v>0</v>
      </c>
      <c r="J858">
        <v>-5.4598000000000004</v>
      </c>
    </row>
    <row r="859" spans="3:10" x14ac:dyDescent="0.25">
      <c r="C859">
        <v>9</v>
      </c>
      <c r="D859">
        <v>0</v>
      </c>
      <c r="E859">
        <v>-602.62189999999998</v>
      </c>
      <c r="F859">
        <v>3.2501000000000002</v>
      </c>
      <c r="G859">
        <v>-0.43580000000000002</v>
      </c>
      <c r="H859">
        <v>0</v>
      </c>
      <c r="I859">
        <v>0.76270000000000004</v>
      </c>
      <c r="J859">
        <v>-11.147500000000001</v>
      </c>
    </row>
    <row r="860" spans="3:10" x14ac:dyDescent="0.25">
      <c r="C860">
        <v>9</v>
      </c>
      <c r="D860">
        <v>1.75</v>
      </c>
      <c r="E860">
        <v>-601.37139999999999</v>
      </c>
      <c r="F860">
        <v>3.2501000000000002</v>
      </c>
      <c r="G860">
        <v>-0.43580000000000002</v>
      </c>
      <c r="H860">
        <v>0</v>
      </c>
      <c r="I860">
        <v>0</v>
      </c>
      <c r="J860">
        <v>-5.4598000000000004</v>
      </c>
    </row>
    <row r="861" spans="3:10" x14ac:dyDescent="0.25">
      <c r="C861">
        <v>10</v>
      </c>
      <c r="D861">
        <v>0</v>
      </c>
      <c r="E861">
        <v>-701.17349999999999</v>
      </c>
      <c r="F861">
        <v>3.2501000000000002</v>
      </c>
      <c r="G861">
        <v>-0.43580000000000002</v>
      </c>
      <c r="H861">
        <v>0</v>
      </c>
      <c r="I861">
        <v>0.76270000000000004</v>
      </c>
      <c r="J861">
        <v>-11.147500000000001</v>
      </c>
    </row>
    <row r="862" spans="3:10" x14ac:dyDescent="0.25">
      <c r="C862">
        <v>10</v>
      </c>
      <c r="D862">
        <v>1.75</v>
      </c>
      <c r="E862">
        <v>-699.923</v>
      </c>
      <c r="F862">
        <v>3.2501000000000002</v>
      </c>
      <c r="G862">
        <v>-0.43580000000000002</v>
      </c>
      <c r="H862">
        <v>0</v>
      </c>
      <c r="I862">
        <v>0</v>
      </c>
      <c r="J862">
        <v>-5.4598000000000004</v>
      </c>
    </row>
    <row r="863" spans="3:10" x14ac:dyDescent="0.25">
      <c r="C863">
        <v>11</v>
      </c>
      <c r="D863">
        <v>0</v>
      </c>
      <c r="E863" s="1">
        <v>-1071.3271</v>
      </c>
      <c r="F863">
        <v>0.92859999999999998</v>
      </c>
      <c r="G863">
        <v>-0.1245</v>
      </c>
      <c r="H863">
        <v>0</v>
      </c>
      <c r="I863">
        <v>0.21790000000000001</v>
      </c>
      <c r="J863">
        <v>-3.1850000000000001</v>
      </c>
    </row>
    <row r="864" spans="3:10" x14ac:dyDescent="0.25">
      <c r="C864">
        <v>11</v>
      </c>
      <c r="D864">
        <v>1.75</v>
      </c>
      <c r="E864" s="1">
        <v>-1070.0767000000001</v>
      </c>
      <c r="F864">
        <v>0.92859999999999998</v>
      </c>
      <c r="G864">
        <v>-0.1245</v>
      </c>
      <c r="H864">
        <v>0</v>
      </c>
      <c r="I864">
        <v>0</v>
      </c>
      <c r="J864">
        <v>-1.56</v>
      </c>
    </row>
    <row r="865" spans="2:10" x14ac:dyDescent="0.25">
      <c r="C865">
        <v>12</v>
      </c>
      <c r="D865">
        <v>0</v>
      </c>
      <c r="E865">
        <v>-775.67250000000001</v>
      </c>
      <c r="F865">
        <v>0.92859999999999998</v>
      </c>
      <c r="G865">
        <v>-0.1245</v>
      </c>
      <c r="H865">
        <v>0</v>
      </c>
      <c r="I865">
        <v>0.21790000000000001</v>
      </c>
      <c r="J865">
        <v>-3.1850000000000001</v>
      </c>
    </row>
    <row r="866" spans="2:10" x14ac:dyDescent="0.25">
      <c r="C866">
        <v>12</v>
      </c>
      <c r="D866">
        <v>1.75</v>
      </c>
      <c r="E866">
        <v>-774.4221</v>
      </c>
      <c r="F866">
        <v>0.92859999999999998</v>
      </c>
      <c r="G866">
        <v>-0.1245</v>
      </c>
      <c r="H866">
        <v>0</v>
      </c>
      <c r="I866">
        <v>0</v>
      </c>
      <c r="J866">
        <v>-1.56</v>
      </c>
    </row>
    <row r="867" spans="2:10" x14ac:dyDescent="0.25">
      <c r="C867">
        <v>13</v>
      </c>
      <c r="D867">
        <v>0</v>
      </c>
      <c r="E867">
        <v>-745.06359999999995</v>
      </c>
      <c r="F867">
        <v>3.2501000000000002</v>
      </c>
      <c r="G867">
        <v>-0.43580000000000002</v>
      </c>
      <c r="H867">
        <v>0</v>
      </c>
      <c r="I867">
        <v>0.76270000000000004</v>
      </c>
      <c r="J867">
        <v>-11.147500000000001</v>
      </c>
    </row>
    <row r="868" spans="2:10" x14ac:dyDescent="0.25">
      <c r="C868">
        <v>13</v>
      </c>
      <c r="D868">
        <v>1.75</v>
      </c>
      <c r="E868">
        <v>-743.81309999999996</v>
      </c>
      <c r="F868">
        <v>3.2501000000000002</v>
      </c>
      <c r="G868">
        <v>-0.43580000000000002</v>
      </c>
      <c r="H868">
        <v>0</v>
      </c>
      <c r="I868">
        <v>0</v>
      </c>
      <c r="J868">
        <v>-5.4598000000000004</v>
      </c>
    </row>
    <row r="869" spans="2:10" x14ac:dyDescent="0.25">
      <c r="C869">
        <v>14</v>
      </c>
      <c r="D869">
        <v>0</v>
      </c>
      <c r="E869">
        <v>-776.56010000000003</v>
      </c>
      <c r="F869">
        <v>3.2501000000000002</v>
      </c>
      <c r="G869">
        <v>-0.43580000000000002</v>
      </c>
      <c r="H869">
        <v>0</v>
      </c>
      <c r="I869">
        <v>0.76270000000000004</v>
      </c>
      <c r="J869">
        <v>-11.147500000000001</v>
      </c>
    </row>
    <row r="870" spans="2:10" x14ac:dyDescent="0.25">
      <c r="C870">
        <v>14</v>
      </c>
      <c r="D870">
        <v>1.75</v>
      </c>
      <c r="E870">
        <v>-775.30960000000005</v>
      </c>
      <c r="F870">
        <v>3.2501000000000002</v>
      </c>
      <c r="G870">
        <v>-0.43580000000000002</v>
      </c>
      <c r="H870">
        <v>0</v>
      </c>
      <c r="I870">
        <v>0</v>
      </c>
      <c r="J870">
        <v>-5.4598000000000004</v>
      </c>
    </row>
    <row r="871" spans="2:10" x14ac:dyDescent="0.25">
      <c r="C871">
        <v>15</v>
      </c>
      <c r="D871">
        <v>0</v>
      </c>
      <c r="E871">
        <v>-875.11159999999995</v>
      </c>
      <c r="F871">
        <v>3.2501000000000002</v>
      </c>
      <c r="G871">
        <v>-0.43580000000000002</v>
      </c>
      <c r="H871">
        <v>0</v>
      </c>
      <c r="I871">
        <v>0.76270000000000004</v>
      </c>
      <c r="J871">
        <v>-11.147500000000001</v>
      </c>
    </row>
    <row r="872" spans="2:10" x14ac:dyDescent="0.25">
      <c r="C872">
        <v>15</v>
      </c>
      <c r="D872">
        <v>1.75</v>
      </c>
      <c r="E872">
        <v>-873.86109999999996</v>
      </c>
      <c r="F872">
        <v>3.2501000000000002</v>
      </c>
      <c r="G872">
        <v>-0.43580000000000002</v>
      </c>
      <c r="H872">
        <v>0</v>
      </c>
      <c r="I872">
        <v>0</v>
      </c>
      <c r="J872">
        <v>-5.4598000000000004</v>
      </c>
    </row>
    <row r="873" spans="2:10" x14ac:dyDescent="0.25">
      <c r="B873">
        <v>448</v>
      </c>
      <c r="C873">
        <v>1</v>
      </c>
      <c r="D873">
        <v>0</v>
      </c>
      <c r="E873">
        <v>-374.91460000000001</v>
      </c>
      <c r="F873">
        <v>0</v>
      </c>
      <c r="G873">
        <v>0.29630000000000001</v>
      </c>
      <c r="H873">
        <v>0</v>
      </c>
      <c r="I873">
        <v>-0.51849999999999996</v>
      </c>
      <c r="J873">
        <v>0</v>
      </c>
    </row>
    <row r="874" spans="2:10" x14ac:dyDescent="0.25">
      <c r="C874">
        <v>1</v>
      </c>
      <c r="D874">
        <v>1.75</v>
      </c>
      <c r="E874">
        <v>-373.4323</v>
      </c>
      <c r="F874">
        <v>0</v>
      </c>
      <c r="G874">
        <v>0.29630000000000001</v>
      </c>
      <c r="H874">
        <v>0</v>
      </c>
      <c r="I874">
        <v>0</v>
      </c>
      <c r="J874">
        <v>0</v>
      </c>
    </row>
    <row r="875" spans="2:10" x14ac:dyDescent="0.25">
      <c r="C875">
        <v>2</v>
      </c>
      <c r="D875">
        <v>0</v>
      </c>
      <c r="E875">
        <v>-533.83150000000001</v>
      </c>
      <c r="F875">
        <v>0</v>
      </c>
      <c r="G875">
        <v>0.32229999999999998</v>
      </c>
      <c r="H875">
        <v>0</v>
      </c>
      <c r="I875">
        <v>-0.56399999999999995</v>
      </c>
      <c r="J875">
        <v>0</v>
      </c>
    </row>
    <row r="876" spans="2:10" x14ac:dyDescent="0.25">
      <c r="C876">
        <v>2</v>
      </c>
      <c r="D876">
        <v>1.75</v>
      </c>
      <c r="E876">
        <v>-532.34929999999997</v>
      </c>
      <c r="F876">
        <v>0</v>
      </c>
      <c r="G876">
        <v>0.32229999999999998</v>
      </c>
      <c r="H876">
        <v>0</v>
      </c>
      <c r="I876">
        <v>0</v>
      </c>
      <c r="J876">
        <v>0</v>
      </c>
    </row>
    <row r="877" spans="2:10" x14ac:dyDescent="0.25">
      <c r="C877">
        <v>3</v>
      </c>
      <c r="D877">
        <v>0</v>
      </c>
      <c r="E877">
        <v>-440.91149999999999</v>
      </c>
      <c r="F877">
        <v>-7.0099999999999996E-2</v>
      </c>
      <c r="G877">
        <v>-19.389399999999998</v>
      </c>
      <c r="H877">
        <v>0</v>
      </c>
      <c r="I877">
        <v>33.9315</v>
      </c>
      <c r="J877">
        <v>0.16789999999999999</v>
      </c>
    </row>
    <row r="878" spans="2:10" x14ac:dyDescent="0.25">
      <c r="C878">
        <v>3</v>
      </c>
      <c r="D878">
        <v>1.75</v>
      </c>
      <c r="E878">
        <v>-439.42919999999998</v>
      </c>
      <c r="F878">
        <v>-7.0099999999999996E-2</v>
      </c>
      <c r="G878">
        <v>-19.389399999999998</v>
      </c>
      <c r="H878">
        <v>0</v>
      </c>
      <c r="I878">
        <v>0</v>
      </c>
      <c r="J878">
        <v>4.5100000000000001E-2</v>
      </c>
    </row>
    <row r="879" spans="2:10" x14ac:dyDescent="0.25">
      <c r="C879">
        <v>4</v>
      </c>
      <c r="D879">
        <v>0</v>
      </c>
      <c r="E879">
        <v>-497.74360000000001</v>
      </c>
      <c r="F879">
        <v>0</v>
      </c>
      <c r="G879">
        <v>0.30980000000000002</v>
      </c>
      <c r="H879">
        <v>0</v>
      </c>
      <c r="I879">
        <v>-0.54210000000000003</v>
      </c>
      <c r="J879">
        <v>0</v>
      </c>
    </row>
    <row r="880" spans="2:10" x14ac:dyDescent="0.25">
      <c r="C880">
        <v>4</v>
      </c>
      <c r="D880">
        <v>1.75</v>
      </c>
      <c r="E880">
        <v>-496.26139999999998</v>
      </c>
      <c r="F880">
        <v>0</v>
      </c>
      <c r="G880">
        <v>0.30980000000000002</v>
      </c>
      <c r="H880">
        <v>0</v>
      </c>
      <c r="I880">
        <v>0</v>
      </c>
      <c r="J880">
        <v>0</v>
      </c>
    </row>
    <row r="881" spans="3:10" x14ac:dyDescent="0.25">
      <c r="C881">
        <v>5</v>
      </c>
      <c r="D881">
        <v>0</v>
      </c>
      <c r="E881">
        <v>-382.471</v>
      </c>
      <c r="F881">
        <v>0</v>
      </c>
      <c r="G881">
        <v>0.2823</v>
      </c>
      <c r="H881">
        <v>0</v>
      </c>
      <c r="I881">
        <v>-0.49390000000000001</v>
      </c>
      <c r="J881">
        <v>0</v>
      </c>
    </row>
    <row r="882" spans="3:10" x14ac:dyDescent="0.25">
      <c r="C882">
        <v>5</v>
      </c>
      <c r="D882">
        <v>1.75</v>
      </c>
      <c r="E882">
        <v>-380.98880000000003</v>
      </c>
      <c r="F882">
        <v>0</v>
      </c>
      <c r="G882">
        <v>0.2823</v>
      </c>
      <c r="H882">
        <v>0</v>
      </c>
      <c r="I882">
        <v>0</v>
      </c>
      <c r="J882">
        <v>0</v>
      </c>
    </row>
    <row r="883" spans="3:10" x14ac:dyDescent="0.25">
      <c r="C883">
        <v>6</v>
      </c>
      <c r="D883">
        <v>0</v>
      </c>
      <c r="E883">
        <v>-289.55090000000001</v>
      </c>
      <c r="F883">
        <v>-7.0099999999999996E-2</v>
      </c>
      <c r="G883">
        <v>-19.429500000000001</v>
      </c>
      <c r="H883">
        <v>0</v>
      </c>
      <c r="I883">
        <v>34.001600000000003</v>
      </c>
      <c r="J883">
        <v>0.16789999999999999</v>
      </c>
    </row>
    <row r="884" spans="3:10" x14ac:dyDescent="0.25">
      <c r="C884">
        <v>6</v>
      </c>
      <c r="D884">
        <v>1.75</v>
      </c>
      <c r="E884">
        <v>-288.06869999999998</v>
      </c>
      <c r="F884">
        <v>-7.0099999999999996E-2</v>
      </c>
      <c r="G884">
        <v>-19.429500000000001</v>
      </c>
      <c r="H884">
        <v>0</v>
      </c>
      <c r="I884">
        <v>0</v>
      </c>
      <c r="J884">
        <v>4.5100000000000001E-2</v>
      </c>
    </row>
    <row r="885" spans="3:10" x14ac:dyDescent="0.25">
      <c r="C885">
        <v>7</v>
      </c>
      <c r="D885">
        <v>0</v>
      </c>
      <c r="E885">
        <v>-469.38479999999998</v>
      </c>
      <c r="F885">
        <v>0</v>
      </c>
      <c r="G885">
        <v>0.30409999999999998</v>
      </c>
      <c r="H885">
        <v>0</v>
      </c>
      <c r="I885">
        <v>-0.53210000000000002</v>
      </c>
      <c r="J885">
        <v>0</v>
      </c>
    </row>
    <row r="886" spans="3:10" x14ac:dyDescent="0.25">
      <c r="C886">
        <v>7</v>
      </c>
      <c r="D886">
        <v>1.75</v>
      </c>
      <c r="E886">
        <v>-467.90260000000001</v>
      </c>
      <c r="F886">
        <v>0</v>
      </c>
      <c r="G886">
        <v>0.30409999999999998</v>
      </c>
      <c r="H886">
        <v>0</v>
      </c>
      <c r="I886">
        <v>0</v>
      </c>
      <c r="J886">
        <v>0</v>
      </c>
    </row>
    <row r="887" spans="3:10" x14ac:dyDescent="0.25">
      <c r="C887">
        <v>8</v>
      </c>
      <c r="D887">
        <v>0</v>
      </c>
      <c r="E887">
        <v>-232.09280000000001</v>
      </c>
      <c r="F887">
        <v>-0.2455</v>
      </c>
      <c r="G887">
        <v>-68.551000000000002</v>
      </c>
      <c r="H887">
        <v>0</v>
      </c>
      <c r="I887">
        <v>119.96420000000001</v>
      </c>
      <c r="J887">
        <v>0.58760000000000001</v>
      </c>
    </row>
    <row r="888" spans="3:10" x14ac:dyDescent="0.25">
      <c r="C888">
        <v>8</v>
      </c>
      <c r="D888">
        <v>1.75</v>
      </c>
      <c r="E888">
        <v>-230.61060000000001</v>
      </c>
      <c r="F888">
        <v>-0.2455</v>
      </c>
      <c r="G888">
        <v>-68.551000000000002</v>
      </c>
      <c r="H888">
        <v>0</v>
      </c>
      <c r="I888">
        <v>0</v>
      </c>
      <c r="J888">
        <v>0.158</v>
      </c>
    </row>
    <row r="889" spans="3:10" x14ac:dyDescent="0.25">
      <c r="C889">
        <v>9</v>
      </c>
      <c r="D889">
        <v>0</v>
      </c>
      <c r="E889">
        <v>-247.1908</v>
      </c>
      <c r="F889">
        <v>-0.2455</v>
      </c>
      <c r="G889">
        <v>-68.545699999999997</v>
      </c>
      <c r="H889">
        <v>0</v>
      </c>
      <c r="I889">
        <v>119.955</v>
      </c>
      <c r="J889">
        <v>0.58760000000000001</v>
      </c>
    </row>
    <row r="890" spans="3:10" x14ac:dyDescent="0.25">
      <c r="C890">
        <v>9</v>
      </c>
      <c r="D890">
        <v>1.75</v>
      </c>
      <c r="E890">
        <v>-245.70859999999999</v>
      </c>
      <c r="F890">
        <v>-0.2455</v>
      </c>
      <c r="G890">
        <v>-68.545699999999997</v>
      </c>
      <c r="H890">
        <v>0</v>
      </c>
      <c r="I890">
        <v>0</v>
      </c>
      <c r="J890">
        <v>0.158</v>
      </c>
    </row>
    <row r="891" spans="3:10" x14ac:dyDescent="0.25">
      <c r="C891">
        <v>10</v>
      </c>
      <c r="D891">
        <v>0</v>
      </c>
      <c r="E891">
        <v>-297.64440000000002</v>
      </c>
      <c r="F891">
        <v>-0.2455</v>
      </c>
      <c r="G891">
        <v>-68.532399999999996</v>
      </c>
      <c r="H891">
        <v>0</v>
      </c>
      <c r="I891">
        <v>119.93170000000001</v>
      </c>
      <c r="J891">
        <v>0.58760000000000001</v>
      </c>
    </row>
    <row r="892" spans="3:10" x14ac:dyDescent="0.25">
      <c r="C892">
        <v>10</v>
      </c>
      <c r="D892">
        <v>1.75</v>
      </c>
      <c r="E892">
        <v>-296.16210000000001</v>
      </c>
      <c r="F892">
        <v>-0.2455</v>
      </c>
      <c r="G892">
        <v>-68.532399999999996</v>
      </c>
      <c r="H892">
        <v>0</v>
      </c>
      <c r="I892">
        <v>0</v>
      </c>
      <c r="J892">
        <v>0.158</v>
      </c>
    </row>
    <row r="893" spans="3:10" x14ac:dyDescent="0.25">
      <c r="C893">
        <v>11</v>
      </c>
      <c r="D893">
        <v>0</v>
      </c>
      <c r="E893">
        <v>-528.96590000000003</v>
      </c>
      <c r="F893">
        <v>-7.0099999999999996E-2</v>
      </c>
      <c r="G893">
        <v>-19.32</v>
      </c>
      <c r="H893">
        <v>0</v>
      </c>
      <c r="I893">
        <v>33.81</v>
      </c>
      <c r="J893">
        <v>0.16789999999999999</v>
      </c>
    </row>
    <row r="894" spans="3:10" x14ac:dyDescent="0.25">
      <c r="C894">
        <v>11</v>
      </c>
      <c r="D894">
        <v>1.75</v>
      </c>
      <c r="E894">
        <v>-527.4837</v>
      </c>
      <c r="F894">
        <v>-7.0099999999999996E-2</v>
      </c>
      <c r="G894">
        <v>-19.32</v>
      </c>
      <c r="H894">
        <v>0</v>
      </c>
      <c r="I894">
        <v>0</v>
      </c>
      <c r="J894">
        <v>4.5100000000000001E-2</v>
      </c>
    </row>
    <row r="895" spans="3:10" x14ac:dyDescent="0.25">
      <c r="C895">
        <v>12</v>
      </c>
      <c r="D895">
        <v>0</v>
      </c>
      <c r="E895">
        <v>-377.60539999999997</v>
      </c>
      <c r="F895">
        <v>-7.0099999999999996E-2</v>
      </c>
      <c r="G895">
        <v>-19.360099999999999</v>
      </c>
      <c r="H895">
        <v>0</v>
      </c>
      <c r="I895">
        <v>33.880099999999999</v>
      </c>
      <c r="J895">
        <v>0.16789999999999999</v>
      </c>
    </row>
    <row r="896" spans="3:10" x14ac:dyDescent="0.25">
      <c r="C896">
        <v>12</v>
      </c>
      <c r="D896">
        <v>1.75</v>
      </c>
      <c r="E896">
        <v>-376.1232</v>
      </c>
      <c r="F896">
        <v>-7.0099999999999996E-2</v>
      </c>
      <c r="G896">
        <v>-19.360099999999999</v>
      </c>
      <c r="H896">
        <v>0</v>
      </c>
      <c r="I896">
        <v>0</v>
      </c>
      <c r="J896">
        <v>4.5100000000000001E-2</v>
      </c>
    </row>
    <row r="897" spans="3:10" x14ac:dyDescent="0.25">
      <c r="C897">
        <v>13</v>
      </c>
      <c r="D897">
        <v>0</v>
      </c>
      <c r="E897">
        <v>-320.14729999999997</v>
      </c>
      <c r="F897">
        <v>-0.2455</v>
      </c>
      <c r="G897">
        <v>-68.4816</v>
      </c>
      <c r="H897">
        <v>0</v>
      </c>
      <c r="I897">
        <v>119.84269999999999</v>
      </c>
      <c r="J897">
        <v>0.58760000000000001</v>
      </c>
    </row>
    <row r="898" spans="3:10" x14ac:dyDescent="0.25">
      <c r="C898">
        <v>13</v>
      </c>
      <c r="D898">
        <v>1.75</v>
      </c>
      <c r="E898">
        <v>-318.66500000000002</v>
      </c>
      <c r="F898">
        <v>-0.2455</v>
      </c>
      <c r="G898">
        <v>-68.4816</v>
      </c>
      <c r="H898">
        <v>0</v>
      </c>
      <c r="I898">
        <v>0</v>
      </c>
      <c r="J898">
        <v>0.158</v>
      </c>
    </row>
    <row r="899" spans="3:10" x14ac:dyDescent="0.25">
      <c r="C899">
        <v>14</v>
      </c>
      <c r="D899">
        <v>0</v>
      </c>
      <c r="E899">
        <v>-335.24529999999999</v>
      </c>
      <c r="F899">
        <v>-0.2455</v>
      </c>
      <c r="G899">
        <v>-68.476299999999995</v>
      </c>
      <c r="H899">
        <v>0</v>
      </c>
      <c r="I899">
        <v>119.8336</v>
      </c>
      <c r="J899">
        <v>0.58760000000000001</v>
      </c>
    </row>
    <row r="900" spans="3:10" x14ac:dyDescent="0.25">
      <c r="C900">
        <v>14</v>
      </c>
      <c r="D900">
        <v>1.75</v>
      </c>
      <c r="E900">
        <v>-333.76310000000001</v>
      </c>
      <c r="F900">
        <v>-0.2455</v>
      </c>
      <c r="G900">
        <v>-68.476299999999995</v>
      </c>
      <c r="H900">
        <v>0</v>
      </c>
      <c r="I900">
        <v>0</v>
      </c>
      <c r="J900">
        <v>0.158</v>
      </c>
    </row>
    <row r="901" spans="3:10" x14ac:dyDescent="0.25">
      <c r="C901">
        <v>15</v>
      </c>
      <c r="D901">
        <v>0</v>
      </c>
      <c r="E901">
        <v>-385.69889999999998</v>
      </c>
      <c r="F901">
        <v>-0.2455</v>
      </c>
      <c r="G901">
        <v>-68.462999999999994</v>
      </c>
      <c r="H901">
        <v>0</v>
      </c>
      <c r="I901">
        <v>119.81019999999999</v>
      </c>
      <c r="J901">
        <v>0.58760000000000001</v>
      </c>
    </row>
    <row r="902" spans="3:10" x14ac:dyDescent="0.25">
      <c r="C902">
        <v>15</v>
      </c>
      <c r="D902">
        <v>1.75</v>
      </c>
      <c r="E902">
        <v>-384.21660000000003</v>
      </c>
      <c r="F902">
        <v>-0.2455</v>
      </c>
      <c r="G902">
        <v>-68.462999999999994</v>
      </c>
      <c r="H902">
        <v>0</v>
      </c>
      <c r="I902">
        <v>0</v>
      </c>
      <c r="J902">
        <v>0.158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8EF9-F698-48F4-A4B4-C0E2C9388519}">
  <dimension ref="A1:K30"/>
  <sheetViews>
    <sheetView workbookViewId="0">
      <selection activeCell="F7" sqref="F7"/>
    </sheetView>
  </sheetViews>
  <sheetFormatPr defaultRowHeight="15" x14ac:dyDescent="0.25"/>
  <sheetData>
    <row r="1" spans="1:11" x14ac:dyDescent="0.25">
      <c r="A1">
        <v>14</v>
      </c>
      <c r="B1">
        <v>1</v>
      </c>
      <c r="C1">
        <v>0</v>
      </c>
      <c r="D1">
        <v>0</v>
      </c>
      <c r="E1">
        <v>0</v>
      </c>
      <c r="F1">
        <v>37.283700000000003</v>
      </c>
      <c r="G1">
        <v>0</v>
      </c>
      <c r="H1">
        <v>0</v>
      </c>
      <c r="I1">
        <v>0</v>
      </c>
    </row>
    <row r="2" spans="1:11" x14ac:dyDescent="0.25">
      <c r="B2">
        <v>1</v>
      </c>
      <c r="C2">
        <v>6</v>
      </c>
      <c r="D2">
        <v>0</v>
      </c>
      <c r="E2">
        <v>0</v>
      </c>
      <c r="F2">
        <v>-37.283700000000003</v>
      </c>
      <c r="G2">
        <v>0</v>
      </c>
      <c r="H2">
        <v>0</v>
      </c>
      <c r="I2">
        <v>0</v>
      </c>
    </row>
    <row r="3" spans="1:11" x14ac:dyDescent="0.25">
      <c r="B3">
        <v>2</v>
      </c>
      <c r="C3">
        <v>0</v>
      </c>
      <c r="D3">
        <v>0</v>
      </c>
      <c r="E3">
        <v>0</v>
      </c>
      <c r="F3">
        <v>69.443700000000007</v>
      </c>
      <c r="G3">
        <v>0</v>
      </c>
      <c r="H3">
        <v>0</v>
      </c>
      <c r="I3">
        <v>0</v>
      </c>
    </row>
    <row r="4" spans="1:11" x14ac:dyDescent="0.25">
      <c r="B4">
        <v>2</v>
      </c>
      <c r="C4">
        <v>6</v>
      </c>
      <c r="D4">
        <v>0</v>
      </c>
      <c r="E4">
        <v>0</v>
      </c>
      <c r="F4">
        <v>-69.443700000000007</v>
      </c>
      <c r="G4">
        <v>0</v>
      </c>
      <c r="H4">
        <v>0</v>
      </c>
      <c r="I4">
        <v>0</v>
      </c>
      <c r="K4">
        <f>MIN(F:F)</f>
        <v>-69.443700000000007</v>
      </c>
    </row>
    <row r="5" spans="1:11" x14ac:dyDescent="0.25">
      <c r="B5">
        <v>3</v>
      </c>
      <c r="C5">
        <v>0</v>
      </c>
      <c r="D5">
        <v>0</v>
      </c>
      <c r="E5">
        <v>0</v>
      </c>
      <c r="F5">
        <v>60.483699999999999</v>
      </c>
      <c r="G5">
        <v>0</v>
      </c>
      <c r="H5">
        <v>0</v>
      </c>
      <c r="I5">
        <v>0</v>
      </c>
    </row>
    <row r="6" spans="1:11" x14ac:dyDescent="0.25">
      <c r="B6">
        <v>3</v>
      </c>
      <c r="C6">
        <v>6</v>
      </c>
      <c r="D6">
        <v>0</v>
      </c>
      <c r="E6">
        <v>0</v>
      </c>
      <c r="F6">
        <v>-60.483699999999999</v>
      </c>
      <c r="G6">
        <v>0</v>
      </c>
      <c r="H6">
        <v>0</v>
      </c>
      <c r="I6">
        <v>0</v>
      </c>
    </row>
    <row r="7" spans="1:11" x14ac:dyDescent="0.25">
      <c r="B7">
        <v>4</v>
      </c>
      <c r="C7">
        <v>0</v>
      </c>
      <c r="D7">
        <v>0</v>
      </c>
      <c r="E7">
        <v>0</v>
      </c>
      <c r="F7">
        <v>69.443700000000007</v>
      </c>
      <c r="G7">
        <v>0</v>
      </c>
      <c r="H7">
        <v>0</v>
      </c>
      <c r="I7">
        <v>0</v>
      </c>
    </row>
    <row r="8" spans="1:11" x14ac:dyDescent="0.25">
      <c r="B8">
        <v>4</v>
      </c>
      <c r="C8">
        <v>6</v>
      </c>
      <c r="D8">
        <v>0</v>
      </c>
      <c r="E8">
        <v>0</v>
      </c>
      <c r="F8">
        <v>-69.443700000000007</v>
      </c>
      <c r="G8">
        <v>0</v>
      </c>
      <c r="H8">
        <v>0</v>
      </c>
      <c r="I8">
        <v>0</v>
      </c>
    </row>
    <row r="9" spans="1:11" x14ac:dyDescent="0.25">
      <c r="B9">
        <v>5</v>
      </c>
      <c r="C9">
        <v>0</v>
      </c>
      <c r="D9">
        <v>0</v>
      </c>
      <c r="E9">
        <v>0</v>
      </c>
      <c r="F9">
        <v>33.4437</v>
      </c>
      <c r="G9">
        <v>0</v>
      </c>
      <c r="H9">
        <v>0</v>
      </c>
      <c r="I9">
        <v>0</v>
      </c>
    </row>
    <row r="10" spans="1:11" x14ac:dyDescent="0.25">
      <c r="B10">
        <v>5</v>
      </c>
      <c r="C10">
        <v>6</v>
      </c>
      <c r="D10">
        <v>0</v>
      </c>
      <c r="E10">
        <v>0</v>
      </c>
      <c r="F10">
        <v>-33.4437</v>
      </c>
      <c r="G10">
        <v>0</v>
      </c>
      <c r="H10">
        <v>0</v>
      </c>
      <c r="I10">
        <v>0</v>
      </c>
    </row>
    <row r="11" spans="1:11" x14ac:dyDescent="0.25">
      <c r="B11">
        <v>6</v>
      </c>
      <c r="C11">
        <v>0</v>
      </c>
      <c r="D11">
        <v>0</v>
      </c>
      <c r="E11">
        <v>0</v>
      </c>
      <c r="F11">
        <v>24.483699999999999</v>
      </c>
      <c r="G11">
        <v>0</v>
      </c>
      <c r="H11">
        <v>0</v>
      </c>
      <c r="I11">
        <v>0</v>
      </c>
    </row>
    <row r="12" spans="1:11" x14ac:dyDescent="0.25">
      <c r="B12">
        <v>6</v>
      </c>
      <c r="C12">
        <v>6</v>
      </c>
      <c r="D12">
        <v>0</v>
      </c>
      <c r="E12">
        <v>0</v>
      </c>
      <c r="F12">
        <v>-24.483699999999999</v>
      </c>
      <c r="G12">
        <v>0</v>
      </c>
      <c r="H12">
        <v>0</v>
      </c>
      <c r="I12">
        <v>0</v>
      </c>
    </row>
    <row r="13" spans="1:11" x14ac:dyDescent="0.25">
      <c r="B13">
        <v>7</v>
      </c>
      <c r="C13">
        <v>0</v>
      </c>
      <c r="D13">
        <v>0</v>
      </c>
      <c r="E13">
        <v>0</v>
      </c>
      <c r="F13">
        <v>57.4437</v>
      </c>
      <c r="G13">
        <v>0</v>
      </c>
      <c r="H13">
        <v>0</v>
      </c>
      <c r="I13">
        <v>0</v>
      </c>
    </row>
    <row r="14" spans="1:11" x14ac:dyDescent="0.25">
      <c r="B14">
        <v>7</v>
      </c>
      <c r="C14">
        <v>6</v>
      </c>
      <c r="D14">
        <v>0</v>
      </c>
      <c r="E14">
        <v>0</v>
      </c>
      <c r="F14">
        <v>-57.4437</v>
      </c>
      <c r="G14">
        <v>0</v>
      </c>
      <c r="H14">
        <v>0</v>
      </c>
      <c r="I14">
        <v>0</v>
      </c>
    </row>
    <row r="15" spans="1:11" x14ac:dyDescent="0.25">
      <c r="B15">
        <v>8</v>
      </c>
      <c r="C15">
        <v>0</v>
      </c>
      <c r="D15">
        <v>0</v>
      </c>
      <c r="E15">
        <v>0</v>
      </c>
      <c r="F15">
        <v>24.483699999999999</v>
      </c>
      <c r="G15">
        <v>0</v>
      </c>
      <c r="H15">
        <v>0</v>
      </c>
      <c r="I15">
        <v>0</v>
      </c>
    </row>
    <row r="16" spans="1:11" x14ac:dyDescent="0.25">
      <c r="B16">
        <v>8</v>
      </c>
      <c r="C16">
        <v>6</v>
      </c>
      <c r="D16">
        <v>0</v>
      </c>
      <c r="E16">
        <v>0</v>
      </c>
      <c r="F16">
        <v>-24.483699999999999</v>
      </c>
      <c r="G16">
        <v>0</v>
      </c>
      <c r="H16">
        <v>0</v>
      </c>
      <c r="I16">
        <v>0</v>
      </c>
    </row>
    <row r="17" spans="2:9" x14ac:dyDescent="0.25">
      <c r="B17">
        <v>9</v>
      </c>
      <c r="C17">
        <v>0</v>
      </c>
      <c r="D17">
        <v>0</v>
      </c>
      <c r="E17">
        <v>0</v>
      </c>
      <c r="F17">
        <v>24.483699999999999</v>
      </c>
      <c r="G17">
        <v>0</v>
      </c>
      <c r="H17">
        <v>0</v>
      </c>
      <c r="I17">
        <v>0</v>
      </c>
    </row>
    <row r="18" spans="2:9" x14ac:dyDescent="0.25">
      <c r="B18">
        <v>9</v>
      </c>
      <c r="C18">
        <v>6</v>
      </c>
      <c r="D18">
        <v>0</v>
      </c>
      <c r="E18">
        <v>0</v>
      </c>
      <c r="F18">
        <v>-24.483699999999999</v>
      </c>
      <c r="G18">
        <v>0</v>
      </c>
      <c r="H18">
        <v>0</v>
      </c>
      <c r="I18">
        <v>0</v>
      </c>
    </row>
    <row r="19" spans="2:9" x14ac:dyDescent="0.25">
      <c r="B19">
        <v>10</v>
      </c>
      <c r="C19">
        <v>0</v>
      </c>
      <c r="D19">
        <v>0</v>
      </c>
      <c r="E19">
        <v>0</v>
      </c>
      <c r="F19">
        <v>36.483699999999999</v>
      </c>
      <c r="G19">
        <v>0</v>
      </c>
      <c r="H19">
        <v>0</v>
      </c>
      <c r="I19">
        <v>0</v>
      </c>
    </row>
    <row r="20" spans="2:9" x14ac:dyDescent="0.25">
      <c r="B20">
        <v>10</v>
      </c>
      <c r="C20">
        <v>6</v>
      </c>
      <c r="D20">
        <v>0</v>
      </c>
      <c r="E20">
        <v>0</v>
      </c>
      <c r="F20">
        <v>-36.483699999999999</v>
      </c>
      <c r="G20">
        <v>0</v>
      </c>
      <c r="H20">
        <v>0</v>
      </c>
      <c r="I20">
        <v>0</v>
      </c>
    </row>
    <row r="21" spans="2:9" x14ac:dyDescent="0.25">
      <c r="B21">
        <v>11</v>
      </c>
      <c r="C21">
        <v>0</v>
      </c>
      <c r="D21">
        <v>0</v>
      </c>
      <c r="E21">
        <v>0</v>
      </c>
      <c r="F21">
        <v>69.443700000000007</v>
      </c>
      <c r="G21">
        <v>0</v>
      </c>
      <c r="H21">
        <v>0</v>
      </c>
      <c r="I21">
        <v>0</v>
      </c>
    </row>
    <row r="22" spans="2:9" x14ac:dyDescent="0.25">
      <c r="B22">
        <v>11</v>
      </c>
      <c r="C22">
        <v>6</v>
      </c>
      <c r="D22">
        <v>0</v>
      </c>
      <c r="E22">
        <v>0</v>
      </c>
      <c r="F22">
        <v>-69.443700000000007</v>
      </c>
      <c r="G22">
        <v>0</v>
      </c>
      <c r="H22">
        <v>0</v>
      </c>
      <c r="I22">
        <v>0</v>
      </c>
    </row>
    <row r="23" spans="2:9" x14ac:dyDescent="0.25">
      <c r="B23">
        <v>12</v>
      </c>
      <c r="C23">
        <v>0</v>
      </c>
      <c r="D23">
        <v>0</v>
      </c>
      <c r="E23">
        <v>0</v>
      </c>
      <c r="F23">
        <v>33.4437</v>
      </c>
      <c r="G23">
        <v>0</v>
      </c>
      <c r="H23">
        <v>0</v>
      </c>
      <c r="I23">
        <v>0</v>
      </c>
    </row>
    <row r="24" spans="2:9" x14ac:dyDescent="0.25">
      <c r="B24">
        <v>12</v>
      </c>
      <c r="C24">
        <v>6</v>
      </c>
      <c r="D24">
        <v>0</v>
      </c>
      <c r="E24">
        <v>0</v>
      </c>
      <c r="F24">
        <v>-33.4437</v>
      </c>
      <c r="G24">
        <v>0</v>
      </c>
      <c r="H24">
        <v>0</v>
      </c>
      <c r="I24">
        <v>0</v>
      </c>
    </row>
    <row r="25" spans="2:9" x14ac:dyDescent="0.25">
      <c r="B25">
        <v>13</v>
      </c>
      <c r="C25">
        <v>0</v>
      </c>
      <c r="D25">
        <v>0</v>
      </c>
      <c r="E25">
        <v>0</v>
      </c>
      <c r="F25">
        <v>33.4437</v>
      </c>
      <c r="G25">
        <v>0</v>
      </c>
      <c r="H25">
        <v>0</v>
      </c>
      <c r="I25">
        <v>0</v>
      </c>
    </row>
    <row r="26" spans="2:9" x14ac:dyDescent="0.25">
      <c r="B26">
        <v>13</v>
      </c>
      <c r="C26">
        <v>6</v>
      </c>
      <c r="D26">
        <v>0</v>
      </c>
      <c r="E26">
        <v>0</v>
      </c>
      <c r="F26">
        <v>-33.4437</v>
      </c>
      <c r="G26">
        <v>0</v>
      </c>
      <c r="H26">
        <v>0</v>
      </c>
      <c r="I26">
        <v>0</v>
      </c>
    </row>
    <row r="27" spans="2:9" x14ac:dyDescent="0.25">
      <c r="B27">
        <v>14</v>
      </c>
      <c r="C27">
        <v>0</v>
      </c>
      <c r="D27">
        <v>0</v>
      </c>
      <c r="E27">
        <v>0</v>
      </c>
      <c r="F27">
        <v>33.4437</v>
      </c>
      <c r="G27">
        <v>0</v>
      </c>
      <c r="H27">
        <v>0</v>
      </c>
      <c r="I27">
        <v>0</v>
      </c>
    </row>
    <row r="28" spans="2:9" x14ac:dyDescent="0.25">
      <c r="B28">
        <v>14</v>
      </c>
      <c r="C28">
        <v>6</v>
      </c>
      <c r="D28">
        <v>0</v>
      </c>
      <c r="E28">
        <v>0</v>
      </c>
      <c r="F28">
        <v>-33.4437</v>
      </c>
      <c r="G28">
        <v>0</v>
      </c>
      <c r="H28">
        <v>0</v>
      </c>
      <c r="I28">
        <v>0</v>
      </c>
    </row>
    <row r="29" spans="2:9" x14ac:dyDescent="0.25">
      <c r="B29">
        <v>15</v>
      </c>
      <c r="C29">
        <v>0</v>
      </c>
      <c r="D29">
        <v>0</v>
      </c>
      <c r="E29">
        <v>0</v>
      </c>
      <c r="F29">
        <v>45.4437</v>
      </c>
      <c r="G29">
        <v>0</v>
      </c>
      <c r="H29">
        <v>0</v>
      </c>
      <c r="I29">
        <v>0</v>
      </c>
    </row>
    <row r="30" spans="2:9" x14ac:dyDescent="0.25">
      <c r="B30">
        <v>15</v>
      </c>
      <c r="C30">
        <v>6</v>
      </c>
      <c r="D30">
        <v>0</v>
      </c>
      <c r="E30">
        <v>0</v>
      </c>
      <c r="F30">
        <v>-45.4437</v>
      </c>
      <c r="G30">
        <v>0</v>
      </c>
      <c r="H30">
        <v>0</v>
      </c>
      <c r="I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 Columns</vt:lpstr>
      <vt:lpstr>MRF Lower Columns</vt:lpstr>
      <vt:lpstr>Deflection</vt:lpstr>
      <vt:lpstr>MRF Simplified Data</vt:lpstr>
      <vt:lpstr>Design Beam-Columns</vt:lpstr>
      <vt:lpstr>Round 2 Selections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Cassidy</dc:creator>
  <cp:lastModifiedBy>Noah Cassidy</cp:lastModifiedBy>
  <dcterms:created xsi:type="dcterms:W3CDTF">2017-11-17T16:58:05Z</dcterms:created>
  <dcterms:modified xsi:type="dcterms:W3CDTF">2017-12-05T15:39:00Z</dcterms:modified>
</cp:coreProperties>
</file>