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15060" yWindow="0" windowWidth="23080" windowHeight="208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" l="1"/>
  <c r="H35" i="1"/>
  <c r="G35" i="1"/>
  <c r="F35" i="1"/>
  <c r="E35" i="1"/>
  <c r="D35" i="1"/>
  <c r="C35" i="1"/>
  <c r="B35" i="1"/>
</calcChain>
</file>

<file path=xl/sharedStrings.xml><?xml version="1.0" encoding="utf-8"?>
<sst xmlns="http://schemas.openxmlformats.org/spreadsheetml/2006/main" count="117" uniqueCount="51">
  <si>
    <t>Author</t>
  </si>
  <si>
    <t>Year</t>
  </si>
  <si>
    <t>DOI</t>
  </si>
  <si>
    <t>Mn</t>
  </si>
  <si>
    <t>PDI</t>
  </si>
  <si>
    <t>RR</t>
  </si>
  <si>
    <t>InitConc</t>
  </si>
  <si>
    <t>Solv1</t>
  </si>
  <si>
    <t>Solv2</t>
  </si>
  <si>
    <t>VFSolv1</t>
  </si>
  <si>
    <t>BP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</si>
  <si>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</si>
  <si>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</si>
  <si>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</si>
  <si>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</si>
  <si>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</si>
  <si>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</si>
  <si>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</si>
  <si>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</si>
  <si>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EvapCont</t>
  </si>
  <si>
    <t>DipRate</t>
  </si>
  <si>
    <t>FilmThick</t>
  </si>
  <si>
    <t>AnnTemp</t>
  </si>
  <si>
    <t>AnnTime</t>
  </si>
  <si>
    <t>AnnCool</t>
  </si>
  <si>
    <t>MobEnv</t>
  </si>
  <si>
    <t>OFETReg</t>
  </si>
  <si>
    <t>OFETConfig</t>
  </si>
  <si>
    <t>ChanLen</t>
  </si>
  <si>
    <t>ChanWid</t>
  </si>
  <si>
    <t>RTMob</t>
  </si>
  <si>
    <t>NozzleDis</t>
  </si>
  <si>
    <t>SprayTime</t>
  </si>
  <si>
    <t>Depo</t>
  </si>
  <si>
    <t>Notes</t>
  </si>
  <si>
    <t>SPUN</t>
  </si>
  <si>
    <t>CHCl3</t>
  </si>
  <si>
    <t xml:space="preserve">Aiyar </t>
  </si>
  <si>
    <t>10.1021/am3027822</t>
  </si>
  <si>
    <t>Mw</t>
  </si>
  <si>
    <t>25-30</t>
  </si>
  <si>
    <t>DIPPED</t>
  </si>
  <si>
    <t>N2</t>
  </si>
  <si>
    <t>Linear</t>
  </si>
  <si>
    <t>DipTime</t>
  </si>
  <si>
    <t>BGBC</t>
  </si>
  <si>
    <t>Vds</t>
  </si>
  <si>
    <t>FilmRange</t>
  </si>
  <si>
    <t>SonicationTime</t>
  </si>
  <si>
    <t>ElectrodeMat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</si>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</sst>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3" fillId="0" borderId="0" xfId="0" applyFont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F38" sqref="F38"/>
    </sheetView>
  </sheetViews>
  <sheetFormatPr baseColWidth="10" defaultColWidth="8.83203125" defaultRowHeight="14" x14ac:dyDescent="0"/>
  <cols>
    <col min="1" max="1" width="18.33203125" customWidth="1"/>
  </cols>
  <sheetData>
    <row r="1" spans="1:9">
      <c r="A1" t="s">
        <v>0</v>
      </c>
      <c r="B1" t="s">
        <v>37</v>
      </c>
      <c r="C1" t="s">
        <v>37</v>
      </c>
      <c r="D1" t="s">
        <v>37</v>
      </c>
      <c r="E1" t="s">
        <v>37</v>
      </c>
      <c r="F1" t="s">
        <v>37</v>
      </c>
      <c r="G1" t="s">
        <v>37</v>
      </c>
      <c r="H1" t="s">
        <v>37</v>
      </c>
      <c r="I1" t="s">
        <v>37</v>
      </c>
    </row>
    <row r="2" spans="1:9">
      <c r="A2" t="s">
        <v>1</v>
      </c>
      <c r="B2">
        <v>2013</v>
      </c>
      <c r="C2">
        <v>2013</v>
      </c>
      <c r="D2">
        <v>2013</v>
      </c>
      <c r="E2">
        <v>2013</v>
      </c>
      <c r="F2">
        <v>2013</v>
      </c>
      <c r="G2">
        <v>2013</v>
      </c>
      <c r="H2">
        <v>2013</v>
      </c>
      <c r="I2">
        <v>2013</v>
      </c>
    </row>
    <row r="3" spans="1:9">
      <c r="A3" t="s">
        <v>2</v>
      </c>
      <c r="B3" t="s">
        <v>38</v>
      </c>
      <c r="C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I3" t="s">
        <v>38</v>
      </c>
    </row>
    <row r="4" spans="1:9">
      <c r="A4" s="1" t="s">
        <v>3</v>
      </c>
      <c r="B4" s="7">
        <v>24</v>
      </c>
      <c r="C4" s="7">
        <v>24</v>
      </c>
      <c r="D4" s="7">
        <v>24</v>
      </c>
      <c r="E4" s="7">
        <v>24</v>
      </c>
      <c r="F4" s="7">
        <v>12.7</v>
      </c>
      <c r="G4" s="7">
        <v>12.7</v>
      </c>
      <c r="H4" s="7">
        <v>12.7</v>
      </c>
      <c r="I4" s="7">
        <v>12.7</v>
      </c>
    </row>
    <row r="5" spans="1:9">
      <c r="A5" s="1" t="s">
        <v>39</v>
      </c>
      <c r="B5" s="7">
        <v>47.7</v>
      </c>
      <c r="C5" s="7">
        <v>47.7</v>
      </c>
      <c r="D5" s="7">
        <v>47.7</v>
      </c>
      <c r="E5" s="7">
        <v>47.7</v>
      </c>
      <c r="F5" s="7">
        <v>23</v>
      </c>
      <c r="G5" s="7">
        <v>23</v>
      </c>
      <c r="H5" s="7">
        <v>23</v>
      </c>
      <c r="I5" s="7">
        <v>23</v>
      </c>
    </row>
    <row r="6" spans="1:9" ht="13.5" customHeight="1">
      <c r="A6" s="1" t="s">
        <v>4</v>
      </c>
    </row>
    <row r="7" spans="1:9">
      <c r="A7" s="1" t="s">
        <v>5</v>
      </c>
      <c r="B7">
        <v>94</v>
      </c>
      <c r="C7">
        <v>94</v>
      </c>
      <c r="D7">
        <v>94</v>
      </c>
      <c r="E7">
        <v>94</v>
      </c>
      <c r="F7">
        <v>98</v>
      </c>
      <c r="G7">
        <v>98</v>
      </c>
      <c r="H7">
        <v>98</v>
      </c>
      <c r="I7">
        <v>98</v>
      </c>
    </row>
    <row r="8" spans="1:9">
      <c r="A8" s="2" t="s">
        <v>6</v>
      </c>
      <c r="B8">
        <v>3.5</v>
      </c>
      <c r="C8">
        <v>3.5</v>
      </c>
      <c r="D8">
        <v>3.5</v>
      </c>
      <c r="E8">
        <v>3.5</v>
      </c>
      <c r="F8">
        <v>3.5</v>
      </c>
      <c r="G8">
        <v>3.5</v>
      </c>
      <c r="H8">
        <v>3.5</v>
      </c>
      <c r="I8">
        <v>3.5</v>
      </c>
    </row>
    <row r="9" spans="1:9">
      <c r="A9" s="2" t="s">
        <v>7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</row>
    <row r="10" spans="1:9">
      <c r="A10" s="2" t="s">
        <v>8</v>
      </c>
    </row>
    <row r="11" spans="1:9">
      <c r="A11" s="2" t="s">
        <v>9</v>
      </c>
    </row>
    <row r="12" spans="1:9">
      <c r="A12" s="2" t="s">
        <v>10</v>
      </c>
    </row>
    <row r="13" spans="1:9">
      <c r="A13" s="3" t="s">
        <v>11</v>
      </c>
    </row>
    <row r="14" spans="1:9">
      <c r="A14" s="2" t="s">
        <v>12</v>
      </c>
    </row>
    <row r="15" spans="1:9">
      <c r="A15" s="2" t="s">
        <v>13</v>
      </c>
    </row>
    <row r="16" spans="1:9">
      <c r="A16" s="2" t="s">
        <v>14</v>
      </c>
    </row>
    <row r="17" spans="1:9">
      <c r="A17" s="4" t="s">
        <v>15</v>
      </c>
    </row>
    <row r="18" spans="1:9">
      <c r="A18" s="5" t="s">
        <v>16</v>
      </c>
      <c r="B18" t="s">
        <v>42</v>
      </c>
      <c r="C18" t="s">
        <v>42</v>
      </c>
      <c r="D18" t="s">
        <v>42</v>
      </c>
      <c r="E18" t="s">
        <v>42</v>
      </c>
      <c r="F18" t="s">
        <v>42</v>
      </c>
      <c r="G18" t="s">
        <v>42</v>
      </c>
      <c r="H18" t="s">
        <v>42</v>
      </c>
      <c r="I18" t="s">
        <v>42</v>
      </c>
    </row>
    <row r="19" spans="1:9">
      <c r="A19" s="5" t="s">
        <v>17</v>
      </c>
      <c r="B19">
        <v>1500</v>
      </c>
      <c r="D19">
        <v>1500</v>
      </c>
      <c r="F19">
        <v>1500</v>
      </c>
      <c r="H19">
        <v>1500</v>
      </c>
    </row>
    <row r="20" spans="1:9">
      <c r="A20" s="5" t="s">
        <v>18</v>
      </c>
    </row>
    <row r="21" spans="1:9">
      <c r="A21" s="5" t="s">
        <v>19</v>
      </c>
    </row>
    <row r="22" spans="1:9">
      <c r="A22" s="5" t="s">
        <v>20</v>
      </c>
    </row>
    <row r="23" spans="1:9">
      <c r="A23" s="5" t="s">
        <v>44</v>
      </c>
      <c r="C23">
        <v>1</v>
      </c>
      <c r="E23">
        <v>1</v>
      </c>
      <c r="G23">
        <v>1</v>
      </c>
      <c r="I23">
        <v>1</v>
      </c>
    </row>
    <row r="24" spans="1:9">
      <c r="A24" s="5" t="s">
        <v>21</v>
      </c>
      <c r="B24">
        <v>27.5</v>
      </c>
      <c r="C24">
        <v>20</v>
      </c>
      <c r="D24">
        <v>27.5</v>
      </c>
      <c r="E24">
        <v>20</v>
      </c>
      <c r="F24">
        <v>27.5</v>
      </c>
      <c r="G24">
        <v>20</v>
      </c>
      <c r="H24">
        <v>27.5</v>
      </c>
      <c r="I24">
        <v>20</v>
      </c>
    </row>
    <row r="25" spans="1:9">
      <c r="A25" s="5" t="s">
        <v>47</v>
      </c>
      <c r="B25" t="s">
        <v>40</v>
      </c>
      <c r="D25" t="s">
        <v>40</v>
      </c>
      <c r="F25" t="s">
        <v>40</v>
      </c>
      <c r="H25" t="s">
        <v>40</v>
      </c>
    </row>
    <row r="26" spans="1:9">
      <c r="A26" t="s">
        <v>22</v>
      </c>
      <c r="B26">
        <v>110</v>
      </c>
      <c r="C26">
        <v>110</v>
      </c>
      <c r="D26">
        <v>110</v>
      </c>
      <c r="E26">
        <v>110</v>
      </c>
      <c r="F26">
        <v>110</v>
      </c>
      <c r="G26">
        <v>110</v>
      </c>
      <c r="H26">
        <v>110</v>
      </c>
      <c r="I26">
        <v>110</v>
      </c>
    </row>
    <row r="27" spans="1:9">
      <c r="A27" t="s">
        <v>23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</row>
    <row r="28" spans="1:9">
      <c r="A28" t="s">
        <v>24</v>
      </c>
    </row>
    <row r="29" spans="1:9">
      <c r="A29" s="6" t="s">
        <v>25</v>
      </c>
      <c r="B29" t="s">
        <v>42</v>
      </c>
      <c r="C29" t="s">
        <v>42</v>
      </c>
      <c r="D29" t="s">
        <v>42</v>
      </c>
      <c r="E29" t="s">
        <v>42</v>
      </c>
      <c r="F29" t="s">
        <v>42</v>
      </c>
      <c r="G29" t="s">
        <v>42</v>
      </c>
      <c r="H29" t="s">
        <v>42</v>
      </c>
      <c r="I29" t="s">
        <v>42</v>
      </c>
    </row>
    <row r="30" spans="1:9">
      <c r="A30" s="6" t="s">
        <v>26</v>
      </c>
      <c r="B30" t="s">
        <v>43</v>
      </c>
      <c r="C30" t="s">
        <v>43</v>
      </c>
      <c r="D30" t="s">
        <v>43</v>
      </c>
      <c r="E30" t="s">
        <v>43</v>
      </c>
      <c r="F30" t="s">
        <v>43</v>
      </c>
      <c r="G30" t="s">
        <v>43</v>
      </c>
      <c r="H30" t="s">
        <v>43</v>
      </c>
      <c r="I30" t="s">
        <v>43</v>
      </c>
    </row>
    <row r="31" spans="1:9">
      <c r="A31" s="6" t="s">
        <v>27</v>
      </c>
      <c r="B31" t="s">
        <v>45</v>
      </c>
      <c r="C31" t="s">
        <v>45</v>
      </c>
      <c r="D31" t="s">
        <v>45</v>
      </c>
      <c r="E31" t="s">
        <v>45</v>
      </c>
      <c r="F31" t="s">
        <v>45</v>
      </c>
      <c r="G31" t="s">
        <v>45</v>
      </c>
      <c r="H31" t="s">
        <v>45</v>
      </c>
      <c r="I31" t="s">
        <v>45</v>
      </c>
    </row>
    <row r="32" spans="1:9">
      <c r="A32" s="6" t="s">
        <v>28</v>
      </c>
      <c r="B32">
        <v>50</v>
      </c>
      <c r="C32">
        <v>50</v>
      </c>
      <c r="D32">
        <v>50</v>
      </c>
      <c r="E32">
        <v>50</v>
      </c>
      <c r="F32">
        <v>50</v>
      </c>
      <c r="G32">
        <v>50</v>
      </c>
      <c r="H32">
        <v>50</v>
      </c>
      <c r="I32">
        <v>50</v>
      </c>
    </row>
    <row r="33" spans="1:9">
      <c r="A33" s="6" t="s">
        <v>29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</row>
    <row r="34" spans="1:9">
      <c r="A34" s="6" t="s">
        <v>46</v>
      </c>
      <c r="B34">
        <v>-3</v>
      </c>
      <c r="C34">
        <v>-3</v>
      </c>
      <c r="D34">
        <v>-3</v>
      </c>
      <c r="E34">
        <v>-3</v>
      </c>
      <c r="F34">
        <v>-3</v>
      </c>
      <c r="G34">
        <v>-3</v>
      </c>
      <c r="H34">
        <v>-3</v>
      </c>
      <c r="I34">
        <v>-3</v>
      </c>
    </row>
    <row r="35" spans="1:9">
      <c r="A35" s="6" t="s">
        <v>30</v>
      </c>
      <c r="B35">
        <f>2.73*10^-2</f>
        <v>2.7300000000000001E-2</v>
      </c>
      <c r="C35" s="8">
        <f>4.94*10^-2</f>
        <v>4.9400000000000006E-2</v>
      </c>
      <c r="D35">
        <f>1.16*10^-3</f>
        <v>1.16E-3</v>
      </c>
      <c r="E35">
        <f>3.45*10^-3</f>
        <v>3.4500000000000004E-3</v>
      </c>
      <c r="F35" s="8">
        <f>6.08*10^-2</f>
        <v>6.08E-2</v>
      </c>
      <c r="G35" s="9">
        <f>4.36*10^-2</f>
        <v>4.3600000000000007E-2</v>
      </c>
      <c r="H35" s="8">
        <f>2.05*10^-2</f>
        <v>2.0499999999999997E-2</v>
      </c>
      <c r="I35">
        <f>1.48*10^-2</f>
        <v>1.4800000000000001E-2</v>
      </c>
    </row>
    <row r="36" spans="1:9">
      <c r="A36" s="5" t="s">
        <v>31</v>
      </c>
    </row>
    <row r="37" spans="1:9">
      <c r="A37" s="5" t="s">
        <v>32</v>
      </c>
    </row>
    <row r="38" spans="1:9">
      <c r="A38" s="5" t="s">
        <v>49</v>
      </c>
      <c r="B38" t="s">
        <v>50</v>
      </c>
      <c r="C38" t="s">
        <v>50</v>
      </c>
      <c r="D38" t="s">
        <v>50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>
      <c r="A39" t="s">
        <v>33</v>
      </c>
      <c r="B39" t="s">
        <v>35</v>
      </c>
      <c r="C39" t="s">
        <v>41</v>
      </c>
      <c r="D39" t="s">
        <v>35</v>
      </c>
      <c r="E39" t="s">
        <v>41</v>
      </c>
      <c r="F39" t="s">
        <v>35</v>
      </c>
      <c r="G39" t="s">
        <v>41</v>
      </c>
      <c r="H39" t="s">
        <v>35</v>
      </c>
      <c r="I39" t="s">
        <v>41</v>
      </c>
    </row>
    <row r="40" spans="1:9">
      <c r="A40" t="s">
        <v>34</v>
      </c>
    </row>
    <row r="41" spans="1:9">
      <c r="A41" s="5" t="s">
        <v>48</v>
      </c>
      <c r="B41">
        <v>2</v>
      </c>
      <c r="C41">
        <v>2</v>
      </c>
      <c r="F41">
        <v>2</v>
      </c>
      <c r="G41">
        <v>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McBride</dc:creator>
  <cp:lastModifiedBy>Nils Persson</cp:lastModifiedBy>
  <dcterms:created xsi:type="dcterms:W3CDTF">2015-02-28T18:56:59Z</dcterms:created>
  <dcterms:modified xsi:type="dcterms:W3CDTF">2016-01-04T20:10:17Z</dcterms:modified>
</cp:coreProperties>
</file>