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660" yWindow="0" windowWidth="28800" windowHeight="124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L33" i="1"/>
  <c r="K33" i="1"/>
  <c r="J33" i="1"/>
  <c r="I33" i="1"/>
  <c r="H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<sst xmlns="http://schemas.openxmlformats.org/spreadsheetml/2006/main" count="187" uniqueCount="56">
  <si>
    <t>Author</t>
  </si>
  <si>
    <t>Year</t>
  </si>
  <si>
    <t>DOI</t>
  </si>
  <si>
    <t>Mn</t>
  </si>
  <si>
    <t>PDI</t>
  </si>
  <si>
    <t>RR</t>
  </si>
  <si>
    <t>InitConc</t>
  </si>
  <si>
    <t>Solv1</t>
  </si>
  <si>
    <t>Solv2</t>
  </si>
  <si>
    <t>VFSolv1</t>
  </si>
  <si>
    <t>BP</t>
  </si>
  <si>
    <t>HR</t>
  </si>
  <si>
    <t>SolTreat</t>
  </si>
  <si>
    <t>AgeTime</t>
  </si>
  <si>
    <t>AgeTemp</t>
  </si>
  <si>
    <t>SubsTreat</t>
  </si>
  <si>
    <t>ProcEnv</t>
  </si>
  <si>
    <t>SpinRate</t>
  </si>
  <si>
    <t>SpinTime</t>
  </si>
  <si>
    <t>EvapCont</t>
  </si>
  <si>
    <t>DipRate</t>
  </si>
  <si>
    <t>FilmThick</t>
  </si>
  <si>
    <t>AnnTemp</t>
  </si>
  <si>
    <t>AnnTime</t>
  </si>
  <si>
    <t>AnnCool</t>
  </si>
  <si>
    <t>MobEnv</t>
  </si>
  <si>
    <t>OFETReg</t>
  </si>
  <si>
    <t>OFETConfig</t>
  </si>
  <si>
    <t>ChanLen</t>
  </si>
  <si>
    <t>ChanWid</t>
  </si>
  <si>
    <t>RTMob</t>
  </si>
  <si>
    <t>NozzleDis</t>
  </si>
  <si>
    <t>SprayTime</t>
  </si>
  <si>
    <t>CHCl3</t>
  </si>
  <si>
    <t>HMDS</t>
  </si>
  <si>
    <t>N2</t>
  </si>
  <si>
    <t>BGBC</t>
  </si>
  <si>
    <t>Depo</t>
  </si>
  <si>
    <t>SPUN</t>
  </si>
  <si>
    <t>Surin</t>
  </si>
  <si>
    <t xml:space="preserve">10.1063/1.2222065 </t>
  </si>
  <si>
    <t>TCB</t>
  </si>
  <si>
    <t>10-20</t>
  </si>
  <si>
    <t>DIPPED</t>
  </si>
  <si>
    <t>DROPPED</t>
  </si>
  <si>
    <t>CastCond</t>
  </si>
  <si>
    <t>10.1063/1.2222065</t>
  </si>
  <si>
    <t>FilmRange</t>
  </si>
  <si>
    <t>Au</t>
  </si>
  <si>
    <t>5-10</t>
  </si>
  <si>
    <t>Vds</t>
  </si>
  <si>
    <t>OnOff</t>
  </si>
  <si>
    <t>Saturation</t>
  </si>
  <si>
    <t>P-Xylene</t>
  </si>
  <si>
    <t>ChanLenRange</t>
  </si>
  <si>
    <t>ElectrodeMat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</si>
</sst>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0" borderId="0" xfId="0" applyFont="1"/>
    <xf numFmtId="49" fontId="0" fillId="6" borderId="0" xfId="0" applyNumberFormat="1" applyFill="1"/>
    <xf numFmtId="0" fontId="0" fillId="0" borderId="0" xfId="0" applyFill="1"/>
    <xf numFmtId="20" fontId="0" fillId="0" borderId="0" xfId="0" applyNumberFormat="1" applyFill="1"/>
    <xf numFmtId="11" fontId="0" fillId="0" borderId="0" xfId="0" applyNumberFormat="1" applyFill="1"/>
    <xf numFmtId="49" fontId="0" fillId="7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11" fontId="1" fillId="7" borderId="0" xfId="0" applyNumberFormat="1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8" workbookViewId="0">
      <selection activeCell="A40" sqref="A40"/>
    </sheetView>
  </sheetViews>
  <sheetFormatPr baseColWidth="10" defaultColWidth="8.83203125" defaultRowHeight="14" x14ac:dyDescent="0"/>
  <cols>
    <col min="1" max="1" width="16.1640625" customWidth="1"/>
  </cols>
  <sheetData>
    <row r="1" spans="1:19">
      <c r="A1" t="s">
        <v>0</v>
      </c>
      <c r="B1" s="8" t="s">
        <v>39</v>
      </c>
      <c r="C1" s="8" t="s">
        <v>39</v>
      </c>
      <c r="D1" s="8" t="s">
        <v>39</v>
      </c>
      <c r="E1" s="8" t="s">
        <v>39</v>
      </c>
      <c r="F1" s="8" t="s">
        <v>39</v>
      </c>
      <c r="G1" s="8" t="s">
        <v>39</v>
      </c>
      <c r="H1" s="8" t="s">
        <v>39</v>
      </c>
      <c r="I1" s="8" t="s">
        <v>39</v>
      </c>
      <c r="J1" s="8" t="s">
        <v>39</v>
      </c>
      <c r="K1" s="8" t="s">
        <v>39</v>
      </c>
      <c r="L1" s="8" t="s">
        <v>39</v>
      </c>
      <c r="M1" s="8" t="s">
        <v>39</v>
      </c>
      <c r="N1" s="8" t="s">
        <v>39</v>
      </c>
      <c r="O1" s="10"/>
      <c r="P1" s="10"/>
      <c r="Q1" s="10"/>
      <c r="R1" s="10"/>
      <c r="S1" s="10"/>
    </row>
    <row r="2" spans="1:19">
      <c r="A2" t="s">
        <v>1</v>
      </c>
      <c r="B2">
        <v>2006</v>
      </c>
      <c r="C2">
        <v>2006</v>
      </c>
      <c r="D2">
        <v>2006</v>
      </c>
      <c r="E2">
        <v>2006</v>
      </c>
      <c r="F2">
        <v>2006</v>
      </c>
      <c r="G2">
        <v>2006</v>
      </c>
      <c r="H2">
        <v>2006</v>
      </c>
      <c r="I2">
        <v>2006</v>
      </c>
      <c r="J2">
        <v>2006</v>
      </c>
      <c r="K2">
        <v>2006</v>
      </c>
      <c r="L2">
        <v>2006</v>
      </c>
      <c r="M2">
        <v>2006</v>
      </c>
      <c r="N2">
        <v>2006</v>
      </c>
      <c r="O2" s="10"/>
      <c r="P2" s="10"/>
      <c r="Q2" s="10"/>
      <c r="R2" s="10"/>
      <c r="S2" s="10"/>
    </row>
    <row r="3" spans="1:19">
      <c r="A3" t="s">
        <v>2</v>
      </c>
      <c r="B3" t="s">
        <v>40</v>
      </c>
      <c r="C3" t="s">
        <v>40</v>
      </c>
      <c r="D3" t="s">
        <v>46</v>
      </c>
      <c r="E3" t="s">
        <v>46</v>
      </c>
      <c r="F3" t="s">
        <v>40</v>
      </c>
      <c r="G3" t="s">
        <v>40</v>
      </c>
      <c r="H3" t="s">
        <v>46</v>
      </c>
      <c r="I3" t="s">
        <v>46</v>
      </c>
      <c r="J3" t="s">
        <v>40</v>
      </c>
      <c r="K3" t="s">
        <v>40</v>
      </c>
      <c r="L3" t="s">
        <v>46</v>
      </c>
      <c r="M3" t="s">
        <v>46</v>
      </c>
      <c r="N3" t="s">
        <v>46</v>
      </c>
      <c r="O3" s="10"/>
      <c r="P3" s="10"/>
      <c r="Q3" s="10"/>
      <c r="R3" s="10"/>
      <c r="S3" s="10"/>
    </row>
    <row r="4" spans="1:19">
      <c r="A4" s="1" t="s">
        <v>3</v>
      </c>
      <c r="B4" s="1">
        <v>25.5</v>
      </c>
      <c r="C4" s="1">
        <v>25.5</v>
      </c>
      <c r="D4" s="1">
        <v>25.5</v>
      </c>
      <c r="E4" s="1">
        <v>25.5</v>
      </c>
      <c r="F4" s="1">
        <v>25.5</v>
      </c>
      <c r="G4" s="1">
        <v>25.5</v>
      </c>
      <c r="H4" s="1">
        <v>25.5</v>
      </c>
      <c r="I4" s="1">
        <v>25.5</v>
      </c>
      <c r="J4" s="1">
        <v>25.5</v>
      </c>
      <c r="K4" s="1">
        <v>25.5</v>
      </c>
      <c r="L4" s="1">
        <v>25.5</v>
      </c>
      <c r="M4" s="1">
        <v>25.5</v>
      </c>
      <c r="N4" s="1">
        <v>25.5</v>
      </c>
      <c r="O4" s="10"/>
      <c r="P4" s="10"/>
      <c r="Q4" s="10"/>
      <c r="R4" s="10"/>
      <c r="S4" s="10"/>
    </row>
    <row r="5" spans="1:19">
      <c r="A5" s="1" t="s">
        <v>4</v>
      </c>
      <c r="B5" s="1">
        <v>1.48</v>
      </c>
      <c r="C5" s="1">
        <v>1.48</v>
      </c>
      <c r="D5" s="1">
        <v>1.48</v>
      </c>
      <c r="E5" s="1">
        <v>1.48</v>
      </c>
      <c r="F5" s="1">
        <v>1.48</v>
      </c>
      <c r="G5" s="1">
        <v>1.48</v>
      </c>
      <c r="H5" s="1">
        <v>1.48</v>
      </c>
      <c r="I5" s="1">
        <v>1.48</v>
      </c>
      <c r="J5" s="1">
        <v>1.48</v>
      </c>
      <c r="K5" s="1">
        <v>1.48</v>
      </c>
      <c r="L5" s="1">
        <v>1.48</v>
      </c>
      <c r="M5" s="1">
        <v>1.48</v>
      </c>
      <c r="N5" s="1">
        <v>1.48</v>
      </c>
      <c r="O5" s="10"/>
      <c r="P5" s="10"/>
      <c r="Q5" s="10"/>
      <c r="R5" s="10"/>
      <c r="S5" s="10"/>
    </row>
    <row r="6" spans="1:19">
      <c r="A6" s="1" t="s">
        <v>5</v>
      </c>
      <c r="B6" s="1">
        <v>98.5</v>
      </c>
      <c r="C6" s="1">
        <v>98.5</v>
      </c>
      <c r="D6" s="1">
        <v>98.5</v>
      </c>
      <c r="E6" s="1">
        <v>98.5</v>
      </c>
      <c r="F6" s="1">
        <v>98.5</v>
      </c>
      <c r="G6" s="1">
        <v>98.5</v>
      </c>
      <c r="H6" s="1">
        <v>98.5</v>
      </c>
      <c r="I6" s="1">
        <v>98.5</v>
      </c>
      <c r="J6" s="1">
        <v>98.5</v>
      </c>
      <c r="K6" s="1">
        <v>98.5</v>
      </c>
      <c r="L6" s="1">
        <v>98.5</v>
      </c>
      <c r="M6" s="1">
        <v>98.5</v>
      </c>
      <c r="N6" s="1">
        <v>98.5</v>
      </c>
      <c r="O6" s="10"/>
      <c r="P6" s="10"/>
      <c r="Q6" s="10"/>
      <c r="R6" s="10"/>
      <c r="S6" s="10"/>
    </row>
    <row r="7" spans="1:19">
      <c r="A7" s="2" t="s">
        <v>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0.1</v>
      </c>
      <c r="K7" s="2">
        <v>0.1</v>
      </c>
      <c r="L7" s="2">
        <v>0.1</v>
      </c>
      <c r="M7" s="2">
        <v>0.1</v>
      </c>
      <c r="N7" s="2">
        <v>0.1</v>
      </c>
      <c r="O7" s="10"/>
      <c r="P7" s="10"/>
      <c r="Q7" s="10"/>
      <c r="R7" s="10"/>
      <c r="S7" s="10"/>
    </row>
    <row r="8" spans="1:19">
      <c r="A8" s="2" t="s">
        <v>7</v>
      </c>
      <c r="B8" s="2" t="s">
        <v>41</v>
      </c>
      <c r="C8" s="2" t="s">
        <v>53</v>
      </c>
      <c r="D8" s="2" t="s">
        <v>33</v>
      </c>
      <c r="E8" s="2" t="s">
        <v>33</v>
      </c>
      <c r="F8" s="2" t="s">
        <v>41</v>
      </c>
      <c r="G8" s="2" t="s">
        <v>53</v>
      </c>
      <c r="H8" s="2" t="s">
        <v>33</v>
      </c>
      <c r="I8" s="2" t="s">
        <v>33</v>
      </c>
      <c r="J8" s="2" t="s">
        <v>41</v>
      </c>
      <c r="K8" s="2" t="s">
        <v>53</v>
      </c>
      <c r="L8" s="2" t="s">
        <v>33</v>
      </c>
      <c r="M8" s="2" t="s">
        <v>33</v>
      </c>
      <c r="N8" s="2" t="s">
        <v>33</v>
      </c>
      <c r="O8" s="10"/>
      <c r="P8" s="10"/>
      <c r="Q8" s="10"/>
      <c r="R8" s="10"/>
      <c r="S8" s="10"/>
    </row>
    <row r="9" spans="1:19" hidden="1">
      <c r="A9" s="2" t="s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0"/>
      <c r="P9" s="10"/>
      <c r="Q9" s="10"/>
      <c r="R9" s="10"/>
      <c r="S9" s="10"/>
    </row>
    <row r="10" spans="1:19" hidden="1">
      <c r="A10" s="2" t="s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0"/>
      <c r="P10" s="10"/>
      <c r="Q10" s="10"/>
      <c r="R10" s="10"/>
      <c r="S10" s="10"/>
    </row>
    <row r="11" spans="1:19" hidden="1">
      <c r="A11" s="2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0"/>
      <c r="P11" s="10"/>
      <c r="Q11" s="10"/>
      <c r="R11" s="10"/>
      <c r="S11" s="10"/>
    </row>
    <row r="12" spans="1:19" hidden="1">
      <c r="A12" s="3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0"/>
      <c r="P12" s="10"/>
      <c r="Q12" s="10"/>
      <c r="R12" s="10"/>
      <c r="S12" s="10"/>
    </row>
    <row r="13" spans="1:19" hidden="1">
      <c r="A13" s="2" t="s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1"/>
      <c r="P13" s="11"/>
      <c r="Q13" s="11"/>
      <c r="R13" s="11"/>
      <c r="S13" s="11"/>
    </row>
    <row r="14" spans="1:19" hidden="1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"/>
      <c r="P14" s="11"/>
      <c r="Q14" s="11"/>
      <c r="R14" s="11"/>
      <c r="S14" s="11"/>
    </row>
    <row r="15" spans="1:19" hidden="1">
      <c r="A15" s="2" t="s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1"/>
      <c r="P15" s="11"/>
      <c r="Q15" s="11"/>
      <c r="R15" s="11"/>
      <c r="S15" s="11"/>
    </row>
    <row r="16" spans="1:19">
      <c r="A16" s="4" t="s">
        <v>15</v>
      </c>
      <c r="B16" s="4"/>
      <c r="C16" s="4"/>
      <c r="D16" s="4"/>
      <c r="E16" s="4" t="s">
        <v>34</v>
      </c>
      <c r="F16" s="4"/>
      <c r="G16" s="4"/>
      <c r="H16" s="4"/>
      <c r="I16" s="4" t="s">
        <v>34</v>
      </c>
      <c r="J16" s="4"/>
      <c r="K16" s="4"/>
      <c r="L16" s="4"/>
      <c r="M16" s="4" t="s">
        <v>34</v>
      </c>
      <c r="N16" s="4" t="s">
        <v>34</v>
      </c>
      <c r="O16" s="10"/>
      <c r="P16" s="10"/>
      <c r="Q16" s="10"/>
      <c r="R16" s="10"/>
      <c r="S16" s="10"/>
    </row>
    <row r="17" spans="1:19">
      <c r="A17" s="5" t="s">
        <v>16</v>
      </c>
      <c r="B17" s="5" t="s">
        <v>35</v>
      </c>
      <c r="C17" s="5" t="s">
        <v>35</v>
      </c>
      <c r="D17" s="5" t="s">
        <v>35</v>
      </c>
      <c r="E17" s="5" t="s">
        <v>35</v>
      </c>
      <c r="F17" s="5" t="s">
        <v>35</v>
      </c>
      <c r="G17" s="5" t="s">
        <v>35</v>
      </c>
      <c r="H17" s="5" t="s">
        <v>35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10"/>
      <c r="P17" s="10"/>
      <c r="Q17" s="10"/>
      <c r="R17" s="10"/>
      <c r="S17" s="10"/>
    </row>
    <row r="18" spans="1:19">
      <c r="A18" s="5" t="s">
        <v>17</v>
      </c>
      <c r="B18" s="5">
        <v>4000</v>
      </c>
      <c r="C18" s="5">
        <v>4000</v>
      </c>
      <c r="D18" s="5">
        <v>4000</v>
      </c>
      <c r="E18" s="5">
        <v>4000</v>
      </c>
      <c r="F18" s="5"/>
      <c r="G18" s="5"/>
      <c r="H18" s="5"/>
      <c r="I18" s="5"/>
      <c r="J18" s="5"/>
      <c r="K18" s="5"/>
      <c r="L18" s="5"/>
      <c r="M18" s="5"/>
      <c r="N18" s="5"/>
      <c r="O18" s="10"/>
      <c r="P18" s="10"/>
      <c r="Q18" s="10"/>
      <c r="R18" s="10"/>
      <c r="S18" s="10"/>
    </row>
    <row r="19" spans="1:19">
      <c r="A19" s="5" t="s">
        <v>18</v>
      </c>
      <c r="B19" s="5">
        <v>60</v>
      </c>
      <c r="C19" s="5">
        <v>60</v>
      </c>
      <c r="D19" s="5">
        <v>60</v>
      </c>
      <c r="E19" s="5">
        <v>60</v>
      </c>
      <c r="F19" s="5"/>
      <c r="G19" s="5"/>
      <c r="H19" s="5"/>
      <c r="I19" s="5"/>
      <c r="J19" s="5"/>
      <c r="K19" s="5"/>
      <c r="L19" s="5"/>
      <c r="M19" s="5"/>
      <c r="N19" s="5"/>
      <c r="O19" s="10"/>
      <c r="P19" s="10"/>
      <c r="Q19" s="10"/>
      <c r="R19" s="10"/>
      <c r="S19" s="10"/>
    </row>
    <row r="20" spans="1:19">
      <c r="A20" s="5" t="s"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10"/>
      <c r="P20" s="10"/>
      <c r="Q20" s="10"/>
      <c r="R20" s="10"/>
      <c r="S20" s="10"/>
    </row>
    <row r="21" spans="1:19">
      <c r="A21" s="5" t="s">
        <v>20</v>
      </c>
      <c r="B21" s="5"/>
      <c r="C21" s="5"/>
      <c r="D21" s="5"/>
      <c r="E21" s="5"/>
      <c r="F21" s="5">
        <v>1</v>
      </c>
      <c r="G21" s="5">
        <v>1</v>
      </c>
      <c r="H21" s="5">
        <v>1</v>
      </c>
      <c r="I21" s="5">
        <v>1</v>
      </c>
      <c r="J21" s="5"/>
      <c r="K21" s="5"/>
      <c r="L21" s="5"/>
      <c r="M21" s="5"/>
      <c r="N21" s="5">
        <v>1</v>
      </c>
      <c r="O21" s="10"/>
      <c r="P21" s="10"/>
      <c r="Q21" s="10"/>
      <c r="R21" s="10"/>
      <c r="S21" s="10"/>
    </row>
    <row r="22" spans="1:19">
      <c r="A22" s="5" t="s">
        <v>47</v>
      </c>
      <c r="B22" s="9" t="s">
        <v>42</v>
      </c>
      <c r="C22" s="9" t="s">
        <v>42</v>
      </c>
      <c r="D22" s="9" t="s">
        <v>42</v>
      </c>
      <c r="E22" s="9" t="s">
        <v>42</v>
      </c>
      <c r="F22" s="9" t="s">
        <v>42</v>
      </c>
      <c r="G22" s="9" t="s">
        <v>42</v>
      </c>
      <c r="H22" s="9" t="s">
        <v>42</v>
      </c>
      <c r="I22" s="9" t="s">
        <v>42</v>
      </c>
      <c r="J22" s="9" t="s">
        <v>42</v>
      </c>
      <c r="K22" s="9" t="s">
        <v>42</v>
      </c>
      <c r="L22" s="9" t="s">
        <v>42</v>
      </c>
      <c r="M22" s="9" t="s">
        <v>42</v>
      </c>
      <c r="N22" s="9" t="s">
        <v>42</v>
      </c>
      <c r="O22" s="10"/>
      <c r="P22" s="10"/>
      <c r="Q22" s="10"/>
      <c r="R22" s="10"/>
      <c r="S22" s="10"/>
    </row>
    <row r="23" spans="1:19">
      <c r="A23" s="5" t="s">
        <v>21</v>
      </c>
      <c r="B23" s="14">
        <v>15</v>
      </c>
      <c r="C23" s="14">
        <v>15</v>
      </c>
      <c r="D23" s="14">
        <v>15</v>
      </c>
      <c r="E23" s="14">
        <v>15</v>
      </c>
      <c r="F23" s="14">
        <v>15</v>
      </c>
      <c r="G23" s="14">
        <v>15</v>
      </c>
      <c r="H23" s="14">
        <v>15</v>
      </c>
      <c r="I23" s="14">
        <v>15</v>
      </c>
      <c r="J23" s="14">
        <v>15</v>
      </c>
      <c r="K23" s="14">
        <v>15</v>
      </c>
      <c r="L23" s="14">
        <v>15</v>
      </c>
      <c r="M23" s="14">
        <v>15</v>
      </c>
      <c r="N23" s="14">
        <v>15</v>
      </c>
      <c r="O23" s="10"/>
      <c r="P23" s="10"/>
      <c r="Q23" s="10"/>
      <c r="R23" s="10"/>
      <c r="S23" s="10"/>
    </row>
    <row r="24" spans="1:19">
      <c r="A24" t="s">
        <v>22</v>
      </c>
      <c r="N24">
        <v>150</v>
      </c>
      <c r="O24" s="10"/>
      <c r="P24" s="10"/>
      <c r="Q24" s="10"/>
      <c r="R24" s="10"/>
      <c r="S24" s="10"/>
    </row>
    <row r="25" spans="1:19">
      <c r="A25" t="s">
        <v>23</v>
      </c>
      <c r="N25" s="14">
        <v>1</v>
      </c>
      <c r="O25" s="10"/>
      <c r="P25" s="10"/>
      <c r="Q25" s="10"/>
      <c r="R25" s="10"/>
      <c r="S25" s="10"/>
    </row>
    <row r="26" spans="1:19">
      <c r="A26" t="s">
        <v>24</v>
      </c>
      <c r="O26" s="10"/>
      <c r="P26" s="10"/>
      <c r="Q26" s="10"/>
      <c r="R26" s="10"/>
      <c r="S26" s="10"/>
    </row>
    <row r="27" spans="1:19">
      <c r="A27" s="6" t="s">
        <v>25</v>
      </c>
      <c r="B27" s="6" t="s">
        <v>35</v>
      </c>
      <c r="C27" s="6" t="s">
        <v>35</v>
      </c>
      <c r="D27" s="6" t="s">
        <v>35</v>
      </c>
      <c r="E27" s="6" t="s">
        <v>35</v>
      </c>
      <c r="F27" s="6" t="s">
        <v>35</v>
      </c>
      <c r="G27" s="6" t="s">
        <v>35</v>
      </c>
      <c r="H27" s="6" t="s">
        <v>35</v>
      </c>
      <c r="I27" s="6" t="s">
        <v>35</v>
      </c>
      <c r="J27" s="6" t="s">
        <v>35</v>
      </c>
      <c r="K27" s="6" t="s">
        <v>35</v>
      </c>
      <c r="L27" s="6" t="s">
        <v>35</v>
      </c>
      <c r="M27" s="6" t="s">
        <v>35</v>
      </c>
      <c r="N27" s="6" t="s">
        <v>35</v>
      </c>
      <c r="O27" s="10"/>
      <c r="P27" s="10"/>
      <c r="Q27" s="10"/>
      <c r="R27" s="10"/>
      <c r="S27" s="10"/>
    </row>
    <row r="28" spans="1:19">
      <c r="A28" s="6" t="s">
        <v>26</v>
      </c>
      <c r="B28" s="6" t="s">
        <v>52</v>
      </c>
      <c r="C28" s="6" t="s">
        <v>52</v>
      </c>
      <c r="D28" s="6" t="s">
        <v>52</v>
      </c>
      <c r="E28" s="6" t="s">
        <v>52</v>
      </c>
      <c r="F28" s="6" t="s">
        <v>52</v>
      </c>
      <c r="G28" s="6" t="s">
        <v>52</v>
      </c>
      <c r="H28" s="6" t="s">
        <v>52</v>
      </c>
      <c r="I28" s="6" t="s">
        <v>52</v>
      </c>
      <c r="J28" s="6" t="s">
        <v>52</v>
      </c>
      <c r="K28" s="6" t="s">
        <v>52</v>
      </c>
      <c r="L28" s="6" t="s">
        <v>52</v>
      </c>
      <c r="M28" s="6" t="s">
        <v>52</v>
      </c>
      <c r="N28" s="6" t="s">
        <v>52</v>
      </c>
      <c r="O28" s="10"/>
      <c r="P28" s="10"/>
      <c r="Q28" s="10"/>
      <c r="R28" s="10"/>
      <c r="S28" s="10"/>
    </row>
    <row r="29" spans="1:19">
      <c r="A29" s="6" t="s">
        <v>27</v>
      </c>
      <c r="B29" s="6" t="s">
        <v>36</v>
      </c>
      <c r="C29" s="6" t="s">
        <v>36</v>
      </c>
      <c r="D29" s="6" t="s">
        <v>36</v>
      </c>
      <c r="E29" s="6" t="s">
        <v>36</v>
      </c>
      <c r="F29" s="6" t="s">
        <v>36</v>
      </c>
      <c r="G29" s="6" t="s">
        <v>36</v>
      </c>
      <c r="H29" s="6" t="s">
        <v>36</v>
      </c>
      <c r="I29" s="6" t="s">
        <v>36</v>
      </c>
      <c r="J29" s="6" t="s">
        <v>36</v>
      </c>
      <c r="K29" s="6" t="s">
        <v>36</v>
      </c>
      <c r="L29" s="6" t="s">
        <v>36</v>
      </c>
      <c r="M29" s="6" t="s">
        <v>36</v>
      </c>
      <c r="N29" s="6" t="s">
        <v>36</v>
      </c>
      <c r="O29" s="10"/>
      <c r="P29" s="10"/>
      <c r="Q29" s="10"/>
      <c r="R29" s="10"/>
      <c r="S29" s="10"/>
    </row>
    <row r="30" spans="1:19">
      <c r="A30" s="6" t="s">
        <v>54</v>
      </c>
      <c r="B30" s="13" t="s">
        <v>49</v>
      </c>
      <c r="C30" s="13" t="s">
        <v>49</v>
      </c>
      <c r="D30" s="13" t="s">
        <v>49</v>
      </c>
      <c r="E30" s="13" t="s">
        <v>49</v>
      </c>
      <c r="F30" s="13" t="s">
        <v>49</v>
      </c>
      <c r="G30" s="13" t="s">
        <v>49</v>
      </c>
      <c r="H30" s="13" t="s">
        <v>49</v>
      </c>
      <c r="I30" s="13" t="s">
        <v>49</v>
      </c>
      <c r="J30" s="13" t="s">
        <v>49</v>
      </c>
      <c r="K30" s="13" t="s">
        <v>49</v>
      </c>
      <c r="L30" s="13" t="s">
        <v>49</v>
      </c>
      <c r="M30" s="13" t="s">
        <v>49</v>
      </c>
      <c r="N30" s="13" t="s">
        <v>49</v>
      </c>
      <c r="O30" s="10"/>
      <c r="P30" s="10"/>
      <c r="Q30" s="10"/>
      <c r="R30" s="10"/>
      <c r="S30" s="10"/>
    </row>
    <row r="31" spans="1:19">
      <c r="A31" s="6" t="s">
        <v>28</v>
      </c>
      <c r="B31" s="15">
        <v>7.5</v>
      </c>
      <c r="C31" s="15">
        <v>7.5</v>
      </c>
      <c r="D31" s="15">
        <v>7.5</v>
      </c>
      <c r="E31" s="15">
        <v>7.5</v>
      </c>
      <c r="F31" s="15">
        <v>7.5</v>
      </c>
      <c r="G31" s="15">
        <v>7.5</v>
      </c>
      <c r="H31" s="15">
        <v>7.5</v>
      </c>
      <c r="I31" s="15">
        <v>7.5</v>
      </c>
      <c r="J31" s="15">
        <v>7.5</v>
      </c>
      <c r="K31" s="15">
        <v>7.5</v>
      </c>
      <c r="L31" s="15">
        <v>7.5</v>
      </c>
      <c r="M31" s="15">
        <v>7.5</v>
      </c>
      <c r="N31" s="15">
        <v>7.5</v>
      </c>
      <c r="O31" s="10"/>
      <c r="P31" s="10"/>
      <c r="Q31" s="10"/>
      <c r="R31" s="10"/>
      <c r="S31" s="10"/>
    </row>
    <row r="32" spans="1:19">
      <c r="A32" s="6" t="s">
        <v>29</v>
      </c>
      <c r="B32" s="6">
        <v>1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10"/>
      <c r="P32" s="10"/>
      <c r="Q32" s="10"/>
      <c r="R32" s="10"/>
      <c r="S32" s="10"/>
    </row>
    <row r="33" spans="1:19">
      <c r="A33" s="6" t="s">
        <v>51</v>
      </c>
      <c r="B33" s="6">
        <f>4*10^3</f>
        <v>4000</v>
      </c>
      <c r="C33" s="6">
        <f>3*10^3</f>
        <v>3000</v>
      </c>
      <c r="D33" s="6">
        <f>10^3</f>
        <v>1000</v>
      </c>
      <c r="E33" s="6">
        <f>10^4</f>
        <v>10000</v>
      </c>
      <c r="F33" s="6">
        <f>10^6</f>
        <v>1000000</v>
      </c>
      <c r="G33" s="6">
        <f>10^4</f>
        <v>10000</v>
      </c>
      <c r="H33" s="6">
        <f>5*10^4</f>
        <v>50000</v>
      </c>
      <c r="I33" s="6">
        <f>2*10^5</f>
        <v>200000</v>
      </c>
      <c r="J33" s="6">
        <f>10^3</f>
        <v>1000</v>
      </c>
      <c r="K33" s="6">
        <f>10^2</f>
        <v>100</v>
      </c>
      <c r="L33" s="6">
        <f>10^3</f>
        <v>1000</v>
      </c>
      <c r="M33" s="6">
        <f>10^3</f>
        <v>1000</v>
      </c>
      <c r="N33" s="6">
        <v>200000</v>
      </c>
      <c r="O33" s="10"/>
      <c r="P33" s="10"/>
      <c r="Q33" s="10"/>
      <c r="R33" s="10"/>
      <c r="S33" s="10"/>
    </row>
    <row r="34" spans="1:19">
      <c r="A34" s="6" t="s">
        <v>50</v>
      </c>
      <c r="B34" s="6">
        <v>-60</v>
      </c>
      <c r="C34" s="6">
        <v>-60</v>
      </c>
      <c r="D34" s="6">
        <v>-60</v>
      </c>
      <c r="E34" s="6">
        <v>-60</v>
      </c>
      <c r="F34" s="6">
        <v>-60</v>
      </c>
      <c r="G34" s="6">
        <v>-60</v>
      </c>
      <c r="H34" s="6">
        <v>-60</v>
      </c>
      <c r="I34" s="6">
        <v>-60</v>
      </c>
      <c r="J34" s="6">
        <v>-60</v>
      </c>
      <c r="K34" s="6">
        <v>-60</v>
      </c>
      <c r="L34" s="6">
        <v>-60</v>
      </c>
      <c r="M34" s="6">
        <v>-60</v>
      </c>
      <c r="N34" s="6">
        <v>-60</v>
      </c>
      <c r="O34" s="10"/>
      <c r="P34" s="10"/>
      <c r="Q34" s="10"/>
      <c r="R34" s="10"/>
      <c r="S34" s="10"/>
    </row>
    <row r="35" spans="1:19">
      <c r="A35" s="6" t="s">
        <v>30</v>
      </c>
      <c r="B35" s="16">
        <v>2.3E-2</v>
      </c>
      <c r="C35" s="16">
        <v>1.4999999999999999E-2</v>
      </c>
      <c r="D35" s="7">
        <v>1.1000000000000001E-3</v>
      </c>
      <c r="E35" s="7">
        <v>1.6000000000000001E-3</v>
      </c>
      <c r="F35" s="7">
        <v>2.3999999999999998E-3</v>
      </c>
      <c r="G35" s="16">
        <v>1.4999999999999999E-2</v>
      </c>
      <c r="H35" s="7">
        <v>8.5000000000000006E-2</v>
      </c>
      <c r="I35" s="16">
        <v>0.15</v>
      </c>
      <c r="J35" s="7">
        <v>1.4999999999999999E-4</v>
      </c>
      <c r="K35" s="7">
        <v>1.4E-3</v>
      </c>
      <c r="L35" s="7">
        <v>2.1000000000000001E-2</v>
      </c>
      <c r="M35" s="7">
        <v>2.3E-3</v>
      </c>
      <c r="N35" s="16">
        <v>0.25</v>
      </c>
      <c r="O35" s="12"/>
      <c r="P35" s="12"/>
      <c r="Q35" s="12"/>
      <c r="R35" s="12"/>
      <c r="S35" s="12"/>
    </row>
    <row r="36" spans="1:19">
      <c r="A36" s="10" t="s">
        <v>31</v>
      </c>
      <c r="O36" s="10"/>
      <c r="P36" s="10"/>
      <c r="Q36" s="10"/>
      <c r="R36" s="10"/>
      <c r="S36" s="10"/>
    </row>
    <row r="37" spans="1:19">
      <c r="A37" s="10" t="s">
        <v>32</v>
      </c>
      <c r="O37" s="10"/>
      <c r="P37" s="10"/>
      <c r="Q37" s="10"/>
      <c r="R37" s="10"/>
      <c r="S37" s="10"/>
    </row>
    <row r="38" spans="1:19">
      <c r="A38" s="10" t="s">
        <v>45</v>
      </c>
      <c r="O38" s="10"/>
      <c r="P38" s="10"/>
      <c r="Q38" s="10"/>
      <c r="R38" s="10"/>
      <c r="S38" s="10"/>
    </row>
    <row r="39" spans="1:19">
      <c r="A39" s="10" t="s">
        <v>55</v>
      </c>
      <c r="B39" t="s">
        <v>48</v>
      </c>
      <c r="C39" t="s">
        <v>48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48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s="10"/>
      <c r="P39" s="10"/>
      <c r="Q39" s="10"/>
      <c r="R39" s="10"/>
      <c r="S39" s="10"/>
    </row>
    <row r="40" spans="1:19">
      <c r="A40" s="10" t="s">
        <v>37</v>
      </c>
      <c r="B40" t="s">
        <v>38</v>
      </c>
      <c r="C40" t="s">
        <v>38</v>
      </c>
      <c r="D40" t="s">
        <v>38</v>
      </c>
      <c r="E40" t="s">
        <v>38</v>
      </c>
      <c r="F40" t="s">
        <v>43</v>
      </c>
      <c r="G40" t="s">
        <v>43</v>
      </c>
      <c r="H40" t="s">
        <v>43</v>
      </c>
      <c r="I40" t="s">
        <v>43</v>
      </c>
      <c r="J40" t="s">
        <v>44</v>
      </c>
      <c r="K40" t="s">
        <v>44</v>
      </c>
      <c r="L40" t="s">
        <v>44</v>
      </c>
      <c r="M40" t="s">
        <v>44</v>
      </c>
      <c r="N40" t="s">
        <v>44</v>
      </c>
      <c r="O40" s="10"/>
      <c r="P40" s="10"/>
      <c r="Q40" s="10"/>
      <c r="R40" s="10"/>
      <c r="S40" s="1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Nils Persson</cp:lastModifiedBy>
  <dcterms:created xsi:type="dcterms:W3CDTF">2015-02-28T00:46:57Z</dcterms:created>
  <dcterms:modified xsi:type="dcterms:W3CDTF">2016-01-04T21:04:38Z</dcterms:modified>
</cp:coreProperties>
</file>