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560" yWindow="560" windowWidth="25040" windowHeight="15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4" i="1"/>
  <c r="AA34" i="1"/>
  <c r="AB34" i="1"/>
  <c r="AC34" i="1"/>
  <c r="AJ34" i="1"/>
  <c r="AK34" i="1"/>
  <c r="AP34" i="1"/>
</calcChain>
</file>

<file path=xl/sharedStrings.xml><?xml version="1.0" encoding="utf-8"?>
<sst xmlns="http://schemas.openxmlformats.org/spreadsheetml/2006/main" count="664" uniqueCount="56">
  <si>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</si>
  <si>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</si>
  <si>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</si>
  <si>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</si>
  <si>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</si>
  <si>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</si>
  <si>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</si>
  <si>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</si>
  <si>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</si>
  <si>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</si>
  <si>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</si>
  <si>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</si>
  <si>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</si>
  <si>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</si>
  <si>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</si>
  <si>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</si>
  <si>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</si>
  <si>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</si>
  <si>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</si>
  <si>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</si>
  <si>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</si>
  <si>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</si>
  <si>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</si>
  <si>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</si>
  <si>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</si>
  <si>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</si>
  <si>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</si>
  <si>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</si>
  <si>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</si>
  <si>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</si>
  <si>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</si>
  <si>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</si>
  <si>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</si>
  <si>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CHCl3</t>
  </si>
  <si>
    <t>HMDS</t>
  </si>
  <si>
    <t>N2</t>
  </si>
  <si>
    <t>BGBC</t>
  </si>
  <si>
    <t>Depo</t>
  </si>
  <si>
    <t>SPUN</t>
  </si>
  <si>
    <t>TCB</t>
  </si>
  <si>
    <t>DROPPED</t>
  </si>
  <si>
    <t>CastCond</t>
  </si>
  <si>
    <t>20-50</t>
  </si>
  <si>
    <t>Notes</t>
  </si>
  <si>
    <t>Chang</t>
  </si>
  <si>
    <t>10.1103/PhysRevB.74.115318</t>
  </si>
  <si>
    <t>high</t>
  </si>
  <si>
    <t>filtered 0.45µm</t>
  </si>
  <si>
    <t>Au</t>
  </si>
  <si>
    <t>FilmRange</t>
  </si>
  <si>
    <t>Mw</t>
  </si>
  <si>
    <t>Vds</t>
  </si>
  <si>
    <t>Saturation</t>
  </si>
  <si>
    <t>10.1103/PhysRevB.74.115319</t>
  </si>
  <si>
    <t>10.1103/PhysRevB.74.115320</t>
  </si>
  <si>
    <t>ElectrodeMat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</si>
</sst>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0" fontId="0" fillId="0" borderId="0" xfId="0" applyFill="1"/>
    <xf numFmtId="0" fontId="0" fillId="0" borderId="0" xfId="0" applyFont="1" applyAlignment="1">
      <alignment wrapText="1"/>
    </xf>
    <xf numFmtId="2" fontId="0" fillId="7" borderId="0" xfId="0" applyNumberFormat="1" applyFill="1"/>
    <xf numFmtId="11" fontId="1" fillId="7" borderId="0" xfId="0" applyNumberFormat="1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tabSelected="1" zoomScale="80" zoomScaleNormal="80" zoomScalePageLayoutView="80" workbookViewId="0">
      <selection activeCell="AS21" sqref="AS21"/>
    </sheetView>
  </sheetViews>
  <sheetFormatPr baseColWidth="10" defaultColWidth="8.83203125" defaultRowHeight="14" x14ac:dyDescent="0"/>
  <cols>
    <col min="1" max="1" width="13.5" customWidth="1"/>
    <col min="2" max="2" width="11.33203125" customWidth="1"/>
    <col min="3" max="4" width="11" customWidth="1"/>
    <col min="6" max="6" width="10.5" customWidth="1"/>
    <col min="7" max="7" width="10.1640625" customWidth="1"/>
    <col min="8" max="8" width="10.83203125" customWidth="1"/>
    <col min="9" max="9" width="9.83203125" customWidth="1"/>
    <col min="10" max="11" width="10.33203125" customWidth="1"/>
    <col min="18" max="18" width="10" customWidth="1"/>
    <col min="26" max="27" width="10.1640625" customWidth="1"/>
    <col min="28" max="28" width="10.33203125" customWidth="1"/>
    <col min="29" max="29" width="10.1640625" customWidth="1"/>
    <col min="30" max="30" width="10.33203125" customWidth="1"/>
    <col min="31" max="32" width="10.1640625" customWidth="1"/>
    <col min="35" max="35" width="9.83203125" customWidth="1"/>
    <col min="36" max="36" width="10.83203125" customWidth="1"/>
    <col min="37" max="37" width="9.83203125" customWidth="1"/>
    <col min="38" max="38" width="10.1640625" customWidth="1"/>
    <col min="39" max="39" width="10.5" customWidth="1"/>
    <col min="40" max="40" width="9.83203125" customWidth="1"/>
    <col min="41" max="41" width="11" customWidth="1"/>
    <col min="42" max="42" width="10.1640625" customWidth="1"/>
    <col min="43" max="43" width="9.5" customWidth="1"/>
    <col min="44" max="45" width="10.1640625" customWidth="1"/>
  </cols>
  <sheetData>
    <row r="1" spans="1:49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44</v>
      </c>
      <c r="V1" t="s">
        <v>44</v>
      </c>
      <c r="W1" t="s">
        <v>44</v>
      </c>
      <c r="X1" t="s">
        <v>44</v>
      </c>
      <c r="Y1" t="s">
        <v>44</v>
      </c>
      <c r="Z1" t="s">
        <v>44</v>
      </c>
      <c r="AA1" t="s">
        <v>44</v>
      </c>
      <c r="AB1" t="s">
        <v>44</v>
      </c>
      <c r="AC1" t="s">
        <v>44</v>
      </c>
      <c r="AD1" t="s">
        <v>44</v>
      </c>
      <c r="AE1" t="s">
        <v>44</v>
      </c>
      <c r="AF1" t="s">
        <v>44</v>
      </c>
      <c r="AG1" t="s">
        <v>44</v>
      </c>
      <c r="AH1" t="s">
        <v>44</v>
      </c>
      <c r="AI1" t="s">
        <v>44</v>
      </c>
      <c r="AJ1" t="s">
        <v>44</v>
      </c>
      <c r="AK1" t="s">
        <v>44</v>
      </c>
      <c r="AL1" t="s">
        <v>44</v>
      </c>
      <c r="AM1" t="s">
        <v>44</v>
      </c>
      <c r="AN1" t="s">
        <v>44</v>
      </c>
      <c r="AO1" t="s">
        <v>44</v>
      </c>
      <c r="AP1" t="s">
        <v>44</v>
      </c>
      <c r="AQ1" t="s">
        <v>44</v>
      </c>
      <c r="AR1" t="s">
        <v>44</v>
      </c>
      <c r="AS1" t="s">
        <v>44</v>
      </c>
      <c r="AT1" t="s">
        <v>44</v>
      </c>
      <c r="AU1" t="s">
        <v>44</v>
      </c>
      <c r="AV1" t="s">
        <v>44</v>
      </c>
      <c r="AW1" t="s">
        <v>44</v>
      </c>
    </row>
    <row r="2" spans="1:49">
      <c r="A2" t="s">
        <v>1</v>
      </c>
      <c r="B2">
        <v>2006</v>
      </c>
      <c r="C2">
        <v>2006</v>
      </c>
      <c r="D2">
        <v>2006</v>
      </c>
      <c r="E2">
        <v>2006</v>
      </c>
      <c r="F2">
        <v>2006</v>
      </c>
      <c r="G2">
        <v>2006</v>
      </c>
      <c r="H2">
        <v>2006</v>
      </c>
      <c r="I2">
        <v>2006</v>
      </c>
      <c r="J2">
        <v>2006</v>
      </c>
      <c r="K2">
        <v>2006</v>
      </c>
      <c r="L2">
        <v>2006</v>
      </c>
      <c r="M2">
        <v>2006</v>
      </c>
      <c r="N2">
        <v>2006</v>
      </c>
      <c r="O2">
        <v>2006</v>
      </c>
      <c r="P2">
        <v>2006</v>
      </c>
      <c r="Q2">
        <v>2006</v>
      </c>
      <c r="R2">
        <v>2006</v>
      </c>
      <c r="S2">
        <v>2006</v>
      </c>
      <c r="T2">
        <v>2006</v>
      </c>
      <c r="U2">
        <v>2006</v>
      </c>
      <c r="V2">
        <v>2006</v>
      </c>
      <c r="W2">
        <v>2006</v>
      </c>
      <c r="X2">
        <v>2006</v>
      </c>
      <c r="Y2">
        <v>2006</v>
      </c>
      <c r="Z2">
        <v>2006</v>
      </c>
      <c r="AA2">
        <v>2006</v>
      </c>
      <c r="AB2">
        <v>2006</v>
      </c>
      <c r="AC2">
        <v>2006</v>
      </c>
      <c r="AD2">
        <v>2006</v>
      </c>
      <c r="AE2">
        <v>2006</v>
      </c>
      <c r="AF2">
        <v>2006</v>
      </c>
      <c r="AG2">
        <v>2006</v>
      </c>
      <c r="AH2">
        <v>2006</v>
      </c>
      <c r="AI2">
        <v>2006</v>
      </c>
      <c r="AJ2">
        <v>2006</v>
      </c>
      <c r="AK2">
        <v>2006</v>
      </c>
      <c r="AL2">
        <v>2006</v>
      </c>
      <c r="AM2">
        <v>2006</v>
      </c>
      <c r="AN2">
        <v>2006</v>
      </c>
      <c r="AO2">
        <v>2006</v>
      </c>
      <c r="AP2">
        <v>2006</v>
      </c>
      <c r="AQ2">
        <v>2006</v>
      </c>
      <c r="AR2">
        <v>2006</v>
      </c>
      <c r="AS2">
        <v>2006</v>
      </c>
      <c r="AT2">
        <v>2006</v>
      </c>
      <c r="AU2">
        <v>2006</v>
      </c>
      <c r="AV2">
        <v>2006</v>
      </c>
      <c r="AW2">
        <v>2006</v>
      </c>
    </row>
    <row r="3" spans="1:49">
      <c r="A3" t="s">
        <v>2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Q3" t="s">
        <v>45</v>
      </c>
      <c r="AR3" t="s">
        <v>45</v>
      </c>
      <c r="AS3" t="s">
        <v>45</v>
      </c>
      <c r="AT3" t="s">
        <v>45</v>
      </c>
      <c r="AU3" t="s">
        <v>45</v>
      </c>
      <c r="AV3" t="s">
        <v>53</v>
      </c>
      <c r="AW3" t="s">
        <v>54</v>
      </c>
    </row>
    <row r="4" spans="1:49">
      <c r="A4" s="1" t="s">
        <v>3</v>
      </c>
      <c r="B4" s="1">
        <f>B5/B6</f>
        <v>10.266666666666667</v>
      </c>
      <c r="C4" s="1">
        <f t="shared" ref="C4:AW4" si="0">C5/C6</f>
        <v>11.111111111111111</v>
      </c>
      <c r="D4" s="1">
        <f t="shared" si="0"/>
        <v>13.75</v>
      </c>
      <c r="E4" s="1">
        <f t="shared" si="0"/>
        <v>19.333333333333332</v>
      </c>
      <c r="F4" s="1">
        <f t="shared" si="0"/>
        <v>23.333333333333332</v>
      </c>
      <c r="G4" s="1">
        <f t="shared" si="0"/>
        <v>22.608695652173914</v>
      </c>
      <c r="H4" s="1">
        <f t="shared" si="0"/>
        <v>44.705882352941181</v>
      </c>
      <c r="I4" s="1">
        <f t="shared" si="0"/>
        <v>117.39130434782609</v>
      </c>
      <c r="J4" s="1">
        <f t="shared" si="0"/>
        <v>10.266666666666667</v>
      </c>
      <c r="K4" s="1">
        <f t="shared" si="0"/>
        <v>11.111111111111111</v>
      </c>
      <c r="L4" s="1">
        <f t="shared" si="0"/>
        <v>13.75</v>
      </c>
      <c r="M4" s="1">
        <f t="shared" si="0"/>
        <v>19.333333333333332</v>
      </c>
      <c r="N4" s="1">
        <f t="shared" si="0"/>
        <v>23.333333333333332</v>
      </c>
      <c r="O4" s="1">
        <f t="shared" si="0"/>
        <v>22.608695652173914</v>
      </c>
      <c r="P4" s="1">
        <f t="shared" si="0"/>
        <v>44.705882352941181</v>
      </c>
      <c r="Q4" s="1">
        <f t="shared" si="0"/>
        <v>117.39130434782609</v>
      </c>
      <c r="R4" s="1">
        <f t="shared" si="0"/>
        <v>10.266666666666667</v>
      </c>
      <c r="S4" s="1">
        <f t="shared" si="0"/>
        <v>11.111111111111111</v>
      </c>
      <c r="T4" s="1">
        <f t="shared" si="0"/>
        <v>13.75</v>
      </c>
      <c r="U4" s="1">
        <f t="shared" si="0"/>
        <v>19.333333333333332</v>
      </c>
      <c r="V4" s="1">
        <f t="shared" si="0"/>
        <v>23.333333333333332</v>
      </c>
      <c r="W4" s="1">
        <f t="shared" si="0"/>
        <v>22.608695652173914</v>
      </c>
      <c r="X4" s="1">
        <f t="shared" si="0"/>
        <v>44.705882352941181</v>
      </c>
      <c r="Y4" s="1">
        <f t="shared" si="0"/>
        <v>117.39130434782609</v>
      </c>
      <c r="Z4" s="1">
        <f t="shared" si="0"/>
        <v>44.705882352941181</v>
      </c>
      <c r="AA4" s="1">
        <f t="shared" si="0"/>
        <v>44.705882352941181</v>
      </c>
      <c r="AB4" s="1">
        <f t="shared" si="0"/>
        <v>44.705882352941181</v>
      </c>
      <c r="AC4" s="1">
        <f t="shared" si="0"/>
        <v>44.705882352941181</v>
      </c>
      <c r="AD4" s="1">
        <f t="shared" si="0"/>
        <v>19.333333333333332</v>
      </c>
      <c r="AE4" s="1">
        <f t="shared" si="0"/>
        <v>19.333333333333332</v>
      </c>
      <c r="AF4" s="1">
        <f t="shared" si="0"/>
        <v>19.333333333333332</v>
      </c>
      <c r="AG4" s="1">
        <f t="shared" si="0"/>
        <v>19.333333333333332</v>
      </c>
      <c r="AH4" s="1">
        <f t="shared" si="0"/>
        <v>10.266666666666667</v>
      </c>
      <c r="AI4" s="1">
        <f t="shared" si="0"/>
        <v>10.266666666666667</v>
      </c>
      <c r="AJ4" s="1">
        <f t="shared" si="0"/>
        <v>10.266666666666667</v>
      </c>
      <c r="AK4" s="1">
        <f t="shared" si="0"/>
        <v>10.266666666666667</v>
      </c>
      <c r="AL4" s="1">
        <f t="shared" si="0"/>
        <v>19.333333333333332</v>
      </c>
      <c r="AM4" s="1">
        <f t="shared" si="0"/>
        <v>19.333333333333332</v>
      </c>
      <c r="AN4" s="1">
        <f t="shared" si="0"/>
        <v>19.333333333333332</v>
      </c>
      <c r="AO4" s="1">
        <f t="shared" si="0"/>
        <v>19.333333333333332</v>
      </c>
      <c r="AP4" s="1">
        <f t="shared" si="0"/>
        <v>10.266666666666667</v>
      </c>
      <c r="AQ4" s="1">
        <f t="shared" si="0"/>
        <v>10.266666666666667</v>
      </c>
      <c r="AR4" s="1">
        <f t="shared" si="0"/>
        <v>10.266666666666667</v>
      </c>
      <c r="AS4" s="1">
        <f t="shared" si="0"/>
        <v>10.266666666666667</v>
      </c>
      <c r="AT4" s="1">
        <f t="shared" si="0"/>
        <v>44.705882352941181</v>
      </c>
      <c r="AU4" s="1">
        <f t="shared" si="0"/>
        <v>44.705882352941181</v>
      </c>
      <c r="AV4" s="1">
        <f t="shared" si="0"/>
        <v>44.705882352941181</v>
      </c>
      <c r="AW4" s="1">
        <f t="shared" si="0"/>
        <v>44.705882352941181</v>
      </c>
    </row>
    <row r="5" spans="1:49">
      <c r="A5" s="1" t="s">
        <v>50</v>
      </c>
      <c r="B5" s="1">
        <v>15.4</v>
      </c>
      <c r="C5" s="1">
        <v>20</v>
      </c>
      <c r="D5" s="1">
        <v>22</v>
      </c>
      <c r="E5" s="1">
        <v>29</v>
      </c>
      <c r="F5" s="1">
        <v>42</v>
      </c>
      <c r="G5" s="1">
        <v>52</v>
      </c>
      <c r="H5" s="1">
        <v>76</v>
      </c>
      <c r="I5" s="1">
        <v>270</v>
      </c>
      <c r="J5" s="1">
        <v>15.4</v>
      </c>
      <c r="K5" s="1">
        <v>20</v>
      </c>
      <c r="L5" s="1">
        <v>22</v>
      </c>
      <c r="M5" s="1">
        <v>29</v>
      </c>
      <c r="N5" s="1">
        <v>42</v>
      </c>
      <c r="O5" s="1">
        <v>52</v>
      </c>
      <c r="P5" s="1">
        <v>76</v>
      </c>
      <c r="Q5" s="1">
        <v>270</v>
      </c>
      <c r="R5" s="1">
        <v>15.4</v>
      </c>
      <c r="S5" s="1">
        <v>20</v>
      </c>
      <c r="T5" s="1">
        <v>22</v>
      </c>
      <c r="U5" s="1">
        <v>29</v>
      </c>
      <c r="V5" s="1">
        <v>42</v>
      </c>
      <c r="W5" s="1">
        <v>52</v>
      </c>
      <c r="X5" s="1">
        <v>76</v>
      </c>
      <c r="Y5" s="1">
        <v>270</v>
      </c>
      <c r="Z5" s="1">
        <v>76</v>
      </c>
      <c r="AA5" s="1">
        <v>76</v>
      </c>
      <c r="AB5" s="1">
        <v>76</v>
      </c>
      <c r="AC5" s="1">
        <v>76</v>
      </c>
      <c r="AD5" s="1">
        <v>29</v>
      </c>
      <c r="AE5" s="1">
        <v>29</v>
      </c>
      <c r="AF5" s="1">
        <v>29</v>
      </c>
      <c r="AG5" s="1">
        <v>29</v>
      </c>
      <c r="AH5" s="1">
        <v>15.4</v>
      </c>
      <c r="AI5" s="1">
        <v>15.4</v>
      </c>
      <c r="AJ5" s="1">
        <v>15.4</v>
      </c>
      <c r="AK5" s="1">
        <v>15.4</v>
      </c>
      <c r="AL5" s="1">
        <v>29</v>
      </c>
      <c r="AM5" s="1">
        <v>29</v>
      </c>
      <c r="AN5" s="1">
        <v>29</v>
      </c>
      <c r="AO5" s="1">
        <v>29</v>
      </c>
      <c r="AP5" s="1">
        <v>15.4</v>
      </c>
      <c r="AQ5" s="1">
        <v>15.4</v>
      </c>
      <c r="AR5" s="1">
        <v>15.4</v>
      </c>
      <c r="AS5" s="1">
        <v>15.4</v>
      </c>
      <c r="AT5" s="1">
        <v>76</v>
      </c>
      <c r="AU5" s="1">
        <v>76</v>
      </c>
      <c r="AV5" s="1">
        <v>76</v>
      </c>
      <c r="AW5" s="1">
        <v>76</v>
      </c>
    </row>
    <row r="6" spans="1:49">
      <c r="A6" s="1" t="s">
        <v>4</v>
      </c>
      <c r="B6" s="1">
        <v>1.5</v>
      </c>
      <c r="C6" s="1">
        <v>1.8</v>
      </c>
      <c r="D6" s="1">
        <v>1.6</v>
      </c>
      <c r="E6" s="1">
        <v>1.5</v>
      </c>
      <c r="F6" s="1">
        <v>1.8</v>
      </c>
      <c r="G6" s="1">
        <v>2.2999999999999998</v>
      </c>
      <c r="H6" s="1">
        <v>1.7</v>
      </c>
      <c r="I6" s="1">
        <v>2.2999999999999998</v>
      </c>
      <c r="J6" s="1">
        <v>1.5</v>
      </c>
      <c r="K6" s="1">
        <v>1.8</v>
      </c>
      <c r="L6" s="1">
        <v>1.6</v>
      </c>
      <c r="M6" s="1">
        <v>1.5</v>
      </c>
      <c r="N6" s="1">
        <v>1.8</v>
      </c>
      <c r="O6" s="1">
        <v>2.2999999999999998</v>
      </c>
      <c r="P6" s="1">
        <v>1.7</v>
      </c>
      <c r="Q6" s="1">
        <v>2.2999999999999998</v>
      </c>
      <c r="R6" s="1">
        <v>1.5</v>
      </c>
      <c r="S6" s="1">
        <v>1.8</v>
      </c>
      <c r="T6" s="1">
        <v>1.6</v>
      </c>
      <c r="U6" s="1">
        <v>1.5</v>
      </c>
      <c r="V6" s="1">
        <v>1.8</v>
      </c>
      <c r="W6" s="1">
        <v>2.2999999999999998</v>
      </c>
      <c r="X6" s="1">
        <v>1.7</v>
      </c>
      <c r="Y6" s="1">
        <v>2.2999999999999998</v>
      </c>
      <c r="Z6" s="1">
        <v>1.7</v>
      </c>
      <c r="AA6" s="1">
        <v>1.7</v>
      </c>
      <c r="AB6" s="1">
        <v>1.7</v>
      </c>
      <c r="AC6" s="1">
        <v>1.7</v>
      </c>
      <c r="AD6" s="1">
        <v>1.5</v>
      </c>
      <c r="AE6" s="1">
        <v>1.5</v>
      </c>
      <c r="AF6" s="1">
        <v>1.5</v>
      </c>
      <c r="AG6" s="1">
        <v>1.5</v>
      </c>
      <c r="AH6" s="1">
        <v>1.5</v>
      </c>
      <c r="AI6" s="1">
        <v>1.5</v>
      </c>
      <c r="AJ6" s="1">
        <v>1.5</v>
      </c>
      <c r="AK6" s="1">
        <v>1.5</v>
      </c>
      <c r="AL6" s="1">
        <v>1.5</v>
      </c>
      <c r="AM6" s="1">
        <v>1.5</v>
      </c>
      <c r="AN6" s="1">
        <v>1.5</v>
      </c>
      <c r="AO6" s="1">
        <v>1.5</v>
      </c>
      <c r="AP6" s="1">
        <v>1.5</v>
      </c>
      <c r="AQ6" s="1">
        <v>1.5</v>
      </c>
      <c r="AR6" s="1">
        <v>1.5</v>
      </c>
      <c r="AS6" s="1">
        <v>1.5</v>
      </c>
      <c r="AT6" s="1">
        <v>1.7</v>
      </c>
      <c r="AU6" s="1">
        <v>1.7</v>
      </c>
      <c r="AV6" s="1">
        <v>1.7</v>
      </c>
      <c r="AW6" s="1">
        <v>1.7</v>
      </c>
    </row>
    <row r="7" spans="1:49">
      <c r="A7" s="1" t="s">
        <v>5</v>
      </c>
      <c r="B7" s="1" t="s">
        <v>46</v>
      </c>
      <c r="C7" s="1" t="s">
        <v>46</v>
      </c>
      <c r="D7" s="1" t="s">
        <v>46</v>
      </c>
      <c r="E7" s="1" t="s">
        <v>46</v>
      </c>
      <c r="F7" s="1" t="s">
        <v>46</v>
      </c>
      <c r="G7" s="1" t="s">
        <v>46</v>
      </c>
      <c r="H7" s="1" t="s">
        <v>46</v>
      </c>
      <c r="I7" s="1" t="s">
        <v>46</v>
      </c>
      <c r="J7" s="1" t="s">
        <v>46</v>
      </c>
      <c r="K7" s="1" t="s">
        <v>46</v>
      </c>
      <c r="L7" s="1" t="s">
        <v>46</v>
      </c>
      <c r="M7" s="1" t="s">
        <v>46</v>
      </c>
      <c r="N7" s="1" t="s">
        <v>46</v>
      </c>
      <c r="O7" s="1" t="s">
        <v>46</v>
      </c>
      <c r="P7" s="1" t="s">
        <v>46</v>
      </c>
      <c r="Q7" s="1" t="s">
        <v>46</v>
      </c>
      <c r="R7" s="1" t="s">
        <v>46</v>
      </c>
      <c r="S7" s="1" t="s">
        <v>46</v>
      </c>
      <c r="T7" s="1" t="s">
        <v>46</v>
      </c>
      <c r="U7" s="1" t="s">
        <v>46</v>
      </c>
      <c r="V7" s="1" t="s">
        <v>46</v>
      </c>
      <c r="W7" s="1" t="s">
        <v>46</v>
      </c>
      <c r="X7" s="1" t="s">
        <v>46</v>
      </c>
      <c r="Y7" s="1" t="s">
        <v>46</v>
      </c>
      <c r="Z7" s="1" t="s">
        <v>46</v>
      </c>
      <c r="AA7" s="1" t="s">
        <v>46</v>
      </c>
      <c r="AB7" s="1" t="s">
        <v>46</v>
      </c>
      <c r="AC7" s="1" t="s">
        <v>46</v>
      </c>
      <c r="AD7" s="1" t="s">
        <v>46</v>
      </c>
      <c r="AE7" s="1" t="s">
        <v>46</v>
      </c>
      <c r="AF7" s="1" t="s">
        <v>46</v>
      </c>
      <c r="AG7" s="1" t="s">
        <v>46</v>
      </c>
      <c r="AH7" s="1" t="s">
        <v>46</v>
      </c>
      <c r="AI7" s="1" t="s">
        <v>46</v>
      </c>
      <c r="AJ7" s="1" t="s">
        <v>46</v>
      </c>
      <c r="AK7" s="1" t="s">
        <v>46</v>
      </c>
      <c r="AL7" s="1" t="s">
        <v>46</v>
      </c>
      <c r="AM7" s="1" t="s">
        <v>46</v>
      </c>
      <c r="AN7" s="1" t="s">
        <v>46</v>
      </c>
      <c r="AO7" s="1" t="s">
        <v>46</v>
      </c>
      <c r="AP7" s="1" t="s">
        <v>46</v>
      </c>
      <c r="AQ7" s="1" t="s">
        <v>46</v>
      </c>
      <c r="AR7" s="1" t="s">
        <v>46</v>
      </c>
      <c r="AS7" s="1" t="s">
        <v>46</v>
      </c>
      <c r="AT7" s="1" t="s">
        <v>46</v>
      </c>
      <c r="AU7" s="1" t="s">
        <v>46</v>
      </c>
      <c r="AV7" s="1" t="s">
        <v>46</v>
      </c>
      <c r="AW7" s="1" t="s">
        <v>46</v>
      </c>
    </row>
    <row r="8" spans="1:49">
      <c r="A8" s="2" t="s">
        <v>6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10</v>
      </c>
      <c r="N8" s="2">
        <v>10</v>
      </c>
      <c r="O8" s="2">
        <v>10</v>
      </c>
      <c r="P8" s="2">
        <v>10</v>
      </c>
      <c r="Q8" s="2">
        <v>10</v>
      </c>
      <c r="R8" s="2">
        <v>10</v>
      </c>
      <c r="S8" s="2">
        <v>10</v>
      </c>
      <c r="T8" s="2">
        <v>10</v>
      </c>
      <c r="U8" s="2">
        <v>10</v>
      </c>
      <c r="V8" s="2">
        <v>10</v>
      </c>
      <c r="W8" s="2">
        <v>10</v>
      </c>
      <c r="X8" s="2">
        <v>10</v>
      </c>
      <c r="Y8" s="2">
        <v>10</v>
      </c>
      <c r="Z8" s="2">
        <v>10</v>
      </c>
      <c r="AA8" s="2">
        <v>10</v>
      </c>
      <c r="AB8" s="2">
        <v>10</v>
      </c>
      <c r="AC8" s="2">
        <v>10</v>
      </c>
      <c r="AD8" s="2">
        <v>10</v>
      </c>
      <c r="AE8" s="2">
        <v>10</v>
      </c>
      <c r="AF8" s="2">
        <v>10</v>
      </c>
      <c r="AG8" s="2">
        <v>10</v>
      </c>
      <c r="AH8" s="2">
        <v>10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10</v>
      </c>
      <c r="AQ8" s="2">
        <v>10</v>
      </c>
      <c r="AR8" s="2">
        <v>10</v>
      </c>
      <c r="AS8" s="2">
        <v>10</v>
      </c>
      <c r="AT8" s="2">
        <v>10</v>
      </c>
      <c r="AU8" s="2">
        <v>10</v>
      </c>
      <c r="AV8" s="2">
        <v>10</v>
      </c>
      <c r="AW8" s="2">
        <v>10</v>
      </c>
    </row>
    <row r="9" spans="1:49">
      <c r="A9" s="2" t="s">
        <v>7</v>
      </c>
      <c r="B9" s="2" t="s">
        <v>33</v>
      </c>
      <c r="C9" s="2" t="s">
        <v>33</v>
      </c>
      <c r="D9" s="2" t="s">
        <v>33</v>
      </c>
      <c r="E9" s="2" t="s">
        <v>33</v>
      </c>
      <c r="F9" s="2" t="s">
        <v>33</v>
      </c>
      <c r="G9" s="2" t="s">
        <v>33</v>
      </c>
      <c r="H9" s="2" t="s">
        <v>33</v>
      </c>
      <c r="I9" s="2" t="s">
        <v>33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33</v>
      </c>
      <c r="S9" s="2" t="s">
        <v>33</v>
      </c>
      <c r="T9" s="2" t="s">
        <v>33</v>
      </c>
      <c r="U9" s="2" t="s">
        <v>33</v>
      </c>
      <c r="V9" s="2" t="s">
        <v>33</v>
      </c>
      <c r="W9" s="2" t="s">
        <v>33</v>
      </c>
      <c r="X9" s="2" t="s">
        <v>33</v>
      </c>
      <c r="Y9" s="2" t="s">
        <v>33</v>
      </c>
      <c r="Z9" s="2" t="s">
        <v>33</v>
      </c>
      <c r="AA9" s="2" t="s">
        <v>33</v>
      </c>
      <c r="AB9" s="2" t="s">
        <v>33</v>
      </c>
      <c r="AC9" s="2" t="s">
        <v>33</v>
      </c>
      <c r="AD9" s="2" t="s">
        <v>33</v>
      </c>
      <c r="AE9" s="2" t="s">
        <v>33</v>
      </c>
      <c r="AF9" s="2" t="s">
        <v>33</v>
      </c>
      <c r="AG9" s="2" t="s">
        <v>33</v>
      </c>
      <c r="AH9" s="2" t="s">
        <v>33</v>
      </c>
      <c r="AI9" s="2" t="s">
        <v>33</v>
      </c>
      <c r="AJ9" s="2" t="s">
        <v>33</v>
      </c>
      <c r="AK9" s="2" t="s">
        <v>33</v>
      </c>
      <c r="AL9" s="2" t="s">
        <v>39</v>
      </c>
      <c r="AM9" s="2" t="s">
        <v>39</v>
      </c>
      <c r="AN9" s="2" t="s">
        <v>39</v>
      </c>
      <c r="AO9" s="2" t="s">
        <v>39</v>
      </c>
      <c r="AP9" s="2" t="s">
        <v>39</v>
      </c>
      <c r="AQ9" s="2" t="s">
        <v>39</v>
      </c>
      <c r="AR9" s="2" t="s">
        <v>39</v>
      </c>
      <c r="AS9" s="2" t="s">
        <v>39</v>
      </c>
      <c r="AT9" s="2" t="s">
        <v>39</v>
      </c>
      <c r="AU9" s="2" t="s">
        <v>39</v>
      </c>
      <c r="AV9" s="2" t="s">
        <v>39</v>
      </c>
      <c r="AW9" s="2" t="s">
        <v>39</v>
      </c>
    </row>
    <row r="10" spans="1:49">
      <c r="A10" s="2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3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2" t="s">
        <v>12</v>
      </c>
      <c r="B14" s="2" t="s">
        <v>47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  <c r="T14" s="2" t="s">
        <v>47</v>
      </c>
      <c r="U14" s="2" t="s">
        <v>47</v>
      </c>
      <c r="V14" s="2" t="s">
        <v>47</v>
      </c>
      <c r="W14" s="2" t="s">
        <v>47</v>
      </c>
      <c r="X14" s="2" t="s">
        <v>47</v>
      </c>
      <c r="Y14" s="2" t="s">
        <v>47</v>
      </c>
      <c r="Z14" s="2" t="s">
        <v>47</v>
      </c>
      <c r="AA14" s="2" t="s">
        <v>47</v>
      </c>
      <c r="AB14" s="2" t="s">
        <v>47</v>
      </c>
      <c r="AC14" s="2" t="s">
        <v>47</v>
      </c>
      <c r="AD14" s="2" t="s">
        <v>47</v>
      </c>
      <c r="AE14" s="2" t="s">
        <v>47</v>
      </c>
      <c r="AF14" s="2" t="s">
        <v>47</v>
      </c>
      <c r="AG14" s="2" t="s">
        <v>47</v>
      </c>
      <c r="AH14" s="2" t="s">
        <v>47</v>
      </c>
      <c r="AI14" s="2" t="s">
        <v>47</v>
      </c>
      <c r="AJ14" s="2" t="s">
        <v>47</v>
      </c>
      <c r="AK14" s="2" t="s">
        <v>47</v>
      </c>
      <c r="AL14" s="2" t="s">
        <v>47</v>
      </c>
      <c r="AM14" s="2" t="s">
        <v>47</v>
      </c>
      <c r="AN14" s="2" t="s">
        <v>47</v>
      </c>
      <c r="AO14" s="2" t="s">
        <v>47</v>
      </c>
      <c r="AP14" s="2" t="s">
        <v>47</v>
      </c>
      <c r="AQ14" s="2" t="s">
        <v>47</v>
      </c>
      <c r="AR14" s="2" t="s">
        <v>47</v>
      </c>
      <c r="AS14" s="2" t="s">
        <v>47</v>
      </c>
      <c r="AT14" s="2" t="s">
        <v>47</v>
      </c>
      <c r="AU14" s="2" t="s">
        <v>47</v>
      </c>
      <c r="AV14" s="2" t="s">
        <v>47</v>
      </c>
      <c r="AW14" s="2" t="s">
        <v>47</v>
      </c>
    </row>
    <row r="15" spans="1:49">
      <c r="A15" s="2" t="s">
        <v>13</v>
      </c>
      <c r="B15" s="2">
        <v>0.5</v>
      </c>
      <c r="C15" s="2">
        <v>0.5</v>
      </c>
      <c r="D15" s="2">
        <v>0.5</v>
      </c>
      <c r="E15" s="2">
        <v>0.5</v>
      </c>
      <c r="F15" s="2">
        <v>0.5</v>
      </c>
      <c r="G15" s="2">
        <v>0.5</v>
      </c>
      <c r="H15" s="2">
        <v>0.5</v>
      </c>
      <c r="I15" s="2">
        <v>0.5</v>
      </c>
      <c r="J15" s="2">
        <v>0.5</v>
      </c>
      <c r="K15" s="2">
        <v>0.5</v>
      </c>
      <c r="L15" s="2">
        <v>0.5</v>
      </c>
      <c r="M15" s="2">
        <v>0.5</v>
      </c>
      <c r="N15" s="2">
        <v>0.5</v>
      </c>
      <c r="O15" s="2">
        <v>0.5</v>
      </c>
      <c r="P15" s="2">
        <v>0.5</v>
      </c>
      <c r="Q15" s="2">
        <v>0.5</v>
      </c>
      <c r="R15" s="2">
        <v>0.5</v>
      </c>
      <c r="S15" s="2">
        <v>0.5</v>
      </c>
      <c r="T15" s="2">
        <v>0.5</v>
      </c>
      <c r="U15" s="2">
        <v>0.5</v>
      </c>
      <c r="V15" s="2">
        <v>0.5</v>
      </c>
      <c r="W15" s="2">
        <v>0.5</v>
      </c>
      <c r="X15" s="2">
        <v>0.5</v>
      </c>
      <c r="Y15" s="2">
        <v>0.5</v>
      </c>
      <c r="Z15" s="2">
        <v>0.5</v>
      </c>
      <c r="AA15" s="2">
        <v>0.5</v>
      </c>
      <c r="AB15" s="2">
        <v>0.5</v>
      </c>
      <c r="AC15" s="2">
        <v>0.5</v>
      </c>
      <c r="AD15" s="2">
        <v>0.5</v>
      </c>
      <c r="AE15" s="2">
        <v>0.5</v>
      </c>
      <c r="AF15" s="2">
        <v>0.5</v>
      </c>
      <c r="AG15" s="2">
        <v>0.5</v>
      </c>
      <c r="AH15" s="2">
        <v>0.5</v>
      </c>
      <c r="AI15" s="2">
        <v>0.5</v>
      </c>
      <c r="AJ15" s="2">
        <v>0.5</v>
      </c>
      <c r="AK15" s="2">
        <v>0.5</v>
      </c>
      <c r="AL15" s="2">
        <v>0.5</v>
      </c>
      <c r="AM15" s="2">
        <v>0.5</v>
      </c>
      <c r="AN15" s="2">
        <v>0.5</v>
      </c>
      <c r="AO15" s="2">
        <v>0.5</v>
      </c>
      <c r="AP15" s="2">
        <v>0.5</v>
      </c>
      <c r="AQ15" s="2">
        <v>0.5</v>
      </c>
      <c r="AR15" s="2">
        <v>0.5</v>
      </c>
      <c r="AS15" s="2">
        <v>0.5</v>
      </c>
      <c r="AT15" s="2">
        <v>0.5</v>
      </c>
      <c r="AU15" s="2">
        <v>0.5</v>
      </c>
      <c r="AV15" s="2">
        <v>0.5</v>
      </c>
      <c r="AW15" s="2">
        <v>0.5</v>
      </c>
    </row>
    <row r="16" spans="1:49">
      <c r="A16" s="2" t="s">
        <v>14</v>
      </c>
      <c r="B16" s="2">
        <v>70</v>
      </c>
      <c r="C16" s="2">
        <v>70</v>
      </c>
      <c r="D16" s="2">
        <v>70</v>
      </c>
      <c r="E16" s="2">
        <v>70</v>
      </c>
      <c r="F16" s="2">
        <v>70</v>
      </c>
      <c r="G16" s="2">
        <v>70</v>
      </c>
      <c r="H16" s="2">
        <v>70</v>
      </c>
      <c r="I16" s="2">
        <v>70</v>
      </c>
      <c r="J16" s="2">
        <v>70</v>
      </c>
      <c r="K16" s="2">
        <v>70</v>
      </c>
      <c r="L16" s="2">
        <v>70</v>
      </c>
      <c r="M16" s="2">
        <v>70</v>
      </c>
      <c r="N16" s="2">
        <v>70</v>
      </c>
      <c r="O16" s="2">
        <v>70</v>
      </c>
      <c r="P16" s="2">
        <v>70</v>
      </c>
      <c r="Q16" s="2">
        <v>70</v>
      </c>
      <c r="R16" s="2">
        <v>70</v>
      </c>
      <c r="S16" s="2">
        <v>70</v>
      </c>
      <c r="T16" s="2">
        <v>70</v>
      </c>
      <c r="U16" s="2">
        <v>70</v>
      </c>
      <c r="V16" s="2">
        <v>70</v>
      </c>
      <c r="W16" s="2">
        <v>70</v>
      </c>
      <c r="X16" s="2">
        <v>70</v>
      </c>
      <c r="Y16" s="2">
        <v>70</v>
      </c>
      <c r="Z16" s="2">
        <v>70</v>
      </c>
      <c r="AA16" s="2">
        <v>70</v>
      </c>
      <c r="AB16" s="2">
        <v>70</v>
      </c>
      <c r="AC16" s="2">
        <v>70</v>
      </c>
      <c r="AD16" s="2">
        <v>70</v>
      </c>
      <c r="AE16" s="2">
        <v>70</v>
      </c>
      <c r="AF16" s="2">
        <v>70</v>
      </c>
      <c r="AG16" s="2">
        <v>70</v>
      </c>
      <c r="AH16" s="2">
        <v>70</v>
      </c>
      <c r="AI16" s="2">
        <v>70</v>
      </c>
      <c r="AJ16" s="2">
        <v>70</v>
      </c>
      <c r="AK16" s="2">
        <v>70</v>
      </c>
      <c r="AL16" s="2">
        <v>70</v>
      </c>
      <c r="AM16" s="2">
        <v>70</v>
      </c>
      <c r="AN16" s="2">
        <v>70</v>
      </c>
      <c r="AO16" s="2">
        <v>70</v>
      </c>
      <c r="AP16" s="2">
        <v>70</v>
      </c>
      <c r="AQ16" s="2">
        <v>70</v>
      </c>
      <c r="AR16" s="2">
        <v>70</v>
      </c>
      <c r="AS16" s="2">
        <v>70</v>
      </c>
      <c r="AT16" s="2">
        <v>70</v>
      </c>
      <c r="AU16" s="2">
        <v>70</v>
      </c>
      <c r="AV16" s="2">
        <v>70</v>
      </c>
      <c r="AW16" s="2">
        <v>70</v>
      </c>
    </row>
    <row r="17" spans="1:49">
      <c r="A17" s="4" t="s">
        <v>15</v>
      </c>
      <c r="B17" s="4" t="s">
        <v>34</v>
      </c>
      <c r="C17" s="4" t="s">
        <v>34</v>
      </c>
      <c r="D17" s="4" t="s">
        <v>34</v>
      </c>
      <c r="E17" s="4" t="s">
        <v>34</v>
      </c>
      <c r="F17" s="4" t="s">
        <v>34</v>
      </c>
      <c r="G17" s="4" t="s">
        <v>34</v>
      </c>
      <c r="H17" s="4" t="s">
        <v>34</v>
      </c>
      <c r="I17" s="4" t="s">
        <v>34</v>
      </c>
      <c r="J17" s="4" t="s">
        <v>34</v>
      </c>
      <c r="K17" s="4" t="s">
        <v>34</v>
      </c>
      <c r="L17" s="4" t="s">
        <v>34</v>
      </c>
      <c r="M17" s="4" t="s">
        <v>34</v>
      </c>
      <c r="N17" s="4" t="s">
        <v>34</v>
      </c>
      <c r="O17" s="4" t="s">
        <v>34</v>
      </c>
      <c r="P17" s="4" t="s">
        <v>34</v>
      </c>
      <c r="Q17" s="4" t="s">
        <v>34</v>
      </c>
      <c r="R17" s="4" t="s">
        <v>34</v>
      </c>
      <c r="S17" s="4" t="s">
        <v>34</v>
      </c>
      <c r="T17" s="4" t="s">
        <v>34</v>
      </c>
      <c r="U17" s="4" t="s">
        <v>34</v>
      </c>
      <c r="V17" s="4" t="s">
        <v>34</v>
      </c>
      <c r="W17" s="4" t="s">
        <v>34</v>
      </c>
      <c r="X17" s="4" t="s">
        <v>34</v>
      </c>
      <c r="Y17" s="4" t="s">
        <v>34</v>
      </c>
      <c r="Z17" s="4" t="s">
        <v>34</v>
      </c>
      <c r="AA17" s="4" t="s">
        <v>34</v>
      </c>
      <c r="AB17" s="4" t="s">
        <v>34</v>
      </c>
      <c r="AC17" s="4" t="s">
        <v>34</v>
      </c>
      <c r="AD17" s="4" t="s">
        <v>34</v>
      </c>
      <c r="AE17" s="4" t="s">
        <v>34</v>
      </c>
      <c r="AF17" s="4" t="s">
        <v>34</v>
      </c>
      <c r="AG17" s="4" t="s">
        <v>34</v>
      </c>
      <c r="AH17" s="4" t="s">
        <v>34</v>
      </c>
      <c r="AI17" s="4" t="s">
        <v>34</v>
      </c>
      <c r="AJ17" s="4" t="s">
        <v>34</v>
      </c>
      <c r="AK17" s="4" t="s">
        <v>34</v>
      </c>
      <c r="AL17" s="4" t="s">
        <v>34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34</v>
      </c>
      <c r="AR17" s="4" t="s">
        <v>34</v>
      </c>
      <c r="AS17" s="4" t="s">
        <v>34</v>
      </c>
      <c r="AT17" s="4" t="s">
        <v>34</v>
      </c>
      <c r="AU17" s="4" t="s">
        <v>34</v>
      </c>
      <c r="AV17" s="4" t="s">
        <v>34</v>
      </c>
      <c r="AW17" s="4" t="s">
        <v>34</v>
      </c>
    </row>
    <row r="18" spans="1:49">
      <c r="A18" s="5" t="s">
        <v>16</v>
      </c>
      <c r="B18" s="5" t="s">
        <v>35</v>
      </c>
      <c r="C18" s="5" t="s">
        <v>35</v>
      </c>
      <c r="D18" s="5" t="s">
        <v>35</v>
      </c>
      <c r="E18" s="5" t="s">
        <v>35</v>
      </c>
      <c r="F18" s="5" t="s">
        <v>35</v>
      </c>
      <c r="G18" s="5" t="s">
        <v>35</v>
      </c>
      <c r="H18" s="5" t="s">
        <v>35</v>
      </c>
      <c r="I18" s="5" t="s">
        <v>35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5" t="s">
        <v>35</v>
      </c>
      <c r="U18" s="5" t="s">
        <v>35</v>
      </c>
      <c r="V18" s="5" t="s">
        <v>35</v>
      </c>
      <c r="W18" s="5" t="s">
        <v>35</v>
      </c>
      <c r="X18" s="5" t="s">
        <v>35</v>
      </c>
      <c r="Y18" s="5" t="s">
        <v>35</v>
      </c>
      <c r="Z18" s="5" t="s">
        <v>35</v>
      </c>
      <c r="AA18" s="5" t="s">
        <v>35</v>
      </c>
      <c r="AB18" s="5" t="s">
        <v>35</v>
      </c>
      <c r="AC18" s="5" t="s">
        <v>35</v>
      </c>
      <c r="AD18" s="5" t="s">
        <v>35</v>
      </c>
      <c r="AE18" s="5" t="s">
        <v>35</v>
      </c>
      <c r="AF18" s="5" t="s">
        <v>35</v>
      </c>
      <c r="AG18" s="5" t="s">
        <v>35</v>
      </c>
      <c r="AH18" s="5" t="s">
        <v>35</v>
      </c>
      <c r="AI18" s="5" t="s">
        <v>35</v>
      </c>
      <c r="AJ18" s="5" t="s">
        <v>35</v>
      </c>
      <c r="AK18" s="5" t="s">
        <v>35</v>
      </c>
      <c r="AL18" s="5" t="s">
        <v>35</v>
      </c>
      <c r="AM18" s="5" t="s">
        <v>35</v>
      </c>
      <c r="AN18" s="5" t="s">
        <v>35</v>
      </c>
      <c r="AO18" s="5" t="s">
        <v>35</v>
      </c>
      <c r="AP18" s="5" t="s">
        <v>35</v>
      </c>
      <c r="AQ18" s="5" t="s">
        <v>35</v>
      </c>
      <c r="AR18" s="5" t="s">
        <v>35</v>
      </c>
      <c r="AS18" s="5" t="s">
        <v>35</v>
      </c>
      <c r="AT18" s="5" t="s">
        <v>35</v>
      </c>
      <c r="AU18" s="5" t="s">
        <v>35</v>
      </c>
      <c r="AV18" s="5" t="s">
        <v>35</v>
      </c>
      <c r="AW18" s="5" t="s">
        <v>35</v>
      </c>
    </row>
    <row r="19" spans="1:49">
      <c r="A19" s="5" t="s">
        <v>17</v>
      </c>
      <c r="B19" s="5">
        <v>1500</v>
      </c>
      <c r="C19" s="5">
        <v>1500</v>
      </c>
      <c r="D19" s="5">
        <v>1500</v>
      </c>
      <c r="E19" s="5">
        <v>1500</v>
      </c>
      <c r="F19" s="5">
        <v>1500</v>
      </c>
      <c r="G19" s="5">
        <v>1500</v>
      </c>
      <c r="H19" s="5">
        <v>1500</v>
      </c>
      <c r="I19" s="5">
        <v>1500</v>
      </c>
      <c r="J19" s="5">
        <v>1500</v>
      </c>
      <c r="K19" s="5">
        <v>1500</v>
      </c>
      <c r="L19" s="5">
        <v>1500</v>
      </c>
      <c r="M19" s="5">
        <v>1500</v>
      </c>
      <c r="N19" s="5">
        <v>1500</v>
      </c>
      <c r="O19" s="5">
        <v>1500</v>
      </c>
      <c r="P19" s="5">
        <v>1500</v>
      </c>
      <c r="Q19" s="5">
        <v>1500</v>
      </c>
      <c r="R19" s="5"/>
      <c r="S19" s="5"/>
      <c r="T19" s="5"/>
      <c r="U19" s="5"/>
      <c r="V19" s="5"/>
      <c r="W19" s="5"/>
      <c r="X19" s="5"/>
      <c r="Y19" s="5"/>
      <c r="Z19" s="5">
        <v>1500</v>
      </c>
      <c r="AA19" s="5">
        <v>1500</v>
      </c>
      <c r="AB19" s="5">
        <v>1500</v>
      </c>
      <c r="AC19" s="5">
        <v>1500</v>
      </c>
      <c r="AD19" s="5">
        <v>1500</v>
      </c>
      <c r="AE19" s="5">
        <v>1500</v>
      </c>
      <c r="AF19" s="5">
        <v>1500</v>
      </c>
      <c r="AG19" s="5">
        <v>1500</v>
      </c>
      <c r="AH19" s="5">
        <v>1500</v>
      </c>
      <c r="AI19" s="5">
        <v>1500</v>
      </c>
      <c r="AJ19" s="5">
        <v>1500</v>
      </c>
      <c r="AK19" s="5">
        <v>1500</v>
      </c>
      <c r="AL19" s="5">
        <v>1500</v>
      </c>
      <c r="AM19" s="5">
        <v>1500</v>
      </c>
      <c r="AN19" s="5">
        <v>1500</v>
      </c>
      <c r="AO19" s="5">
        <v>1500</v>
      </c>
      <c r="AP19" s="5">
        <v>1500</v>
      </c>
      <c r="AQ19" s="5">
        <v>1500</v>
      </c>
      <c r="AR19" s="5">
        <v>1500</v>
      </c>
      <c r="AS19" s="5">
        <v>1500</v>
      </c>
      <c r="AT19" s="5">
        <v>1500</v>
      </c>
      <c r="AU19" s="5">
        <v>1500</v>
      </c>
      <c r="AV19" s="5">
        <v>1500</v>
      </c>
      <c r="AW19" s="5">
        <v>1500</v>
      </c>
    </row>
    <row r="20" spans="1:49">
      <c r="A20" s="5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 t="s">
        <v>49</v>
      </c>
      <c r="B23" s="5" t="s">
        <v>42</v>
      </c>
      <c r="C23" s="5" t="s">
        <v>42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  <c r="S23" s="5" t="s">
        <v>42</v>
      </c>
      <c r="T23" s="5" t="s">
        <v>42</v>
      </c>
      <c r="U23" s="5" t="s">
        <v>42</v>
      </c>
      <c r="V23" s="5" t="s">
        <v>42</v>
      </c>
      <c r="W23" s="5" t="s">
        <v>42</v>
      </c>
      <c r="X23" s="5" t="s">
        <v>42</v>
      </c>
      <c r="Y23" s="5" t="s">
        <v>42</v>
      </c>
      <c r="Z23" s="5" t="s">
        <v>42</v>
      </c>
      <c r="AA23" s="5" t="s">
        <v>42</v>
      </c>
      <c r="AB23" s="5" t="s">
        <v>42</v>
      </c>
      <c r="AC23" s="5" t="s">
        <v>42</v>
      </c>
      <c r="AD23" s="5" t="s">
        <v>42</v>
      </c>
      <c r="AE23" s="5" t="s">
        <v>42</v>
      </c>
      <c r="AF23" s="5" t="s">
        <v>42</v>
      </c>
      <c r="AG23" s="5" t="s">
        <v>42</v>
      </c>
      <c r="AH23" s="5" t="s">
        <v>42</v>
      </c>
      <c r="AI23" s="5" t="s">
        <v>42</v>
      </c>
      <c r="AJ23" s="5" t="s">
        <v>42</v>
      </c>
      <c r="AK23" s="5" t="s">
        <v>42</v>
      </c>
      <c r="AL23" s="5" t="s">
        <v>42</v>
      </c>
      <c r="AM23" s="5" t="s">
        <v>42</v>
      </c>
      <c r="AN23" s="5" t="s">
        <v>42</v>
      </c>
      <c r="AO23" s="5" t="s">
        <v>42</v>
      </c>
      <c r="AP23" s="5" t="s">
        <v>42</v>
      </c>
      <c r="AQ23" s="5" t="s">
        <v>42</v>
      </c>
      <c r="AR23" s="5" t="s">
        <v>42</v>
      </c>
      <c r="AS23" s="5" t="s">
        <v>42</v>
      </c>
      <c r="AT23" s="5" t="s">
        <v>42</v>
      </c>
      <c r="AU23" s="5" t="s">
        <v>42</v>
      </c>
      <c r="AV23" s="5" t="s">
        <v>42</v>
      </c>
      <c r="AW23" s="5" t="s">
        <v>42</v>
      </c>
    </row>
    <row r="24" spans="1:49">
      <c r="A24" s="5" t="s">
        <v>21</v>
      </c>
      <c r="B24" s="5">
        <v>35</v>
      </c>
      <c r="C24" s="5">
        <v>35</v>
      </c>
      <c r="D24" s="5">
        <v>35</v>
      </c>
      <c r="E24" s="5">
        <v>35</v>
      </c>
      <c r="F24" s="5">
        <v>35</v>
      </c>
      <c r="G24" s="5">
        <v>35</v>
      </c>
      <c r="H24" s="5">
        <v>35</v>
      </c>
      <c r="I24" s="5">
        <v>35</v>
      </c>
      <c r="J24" s="5">
        <v>35</v>
      </c>
      <c r="K24" s="5">
        <v>35</v>
      </c>
      <c r="L24" s="5">
        <v>35</v>
      </c>
      <c r="M24" s="5">
        <v>35</v>
      </c>
      <c r="N24" s="5">
        <v>35</v>
      </c>
      <c r="O24" s="5">
        <v>35</v>
      </c>
      <c r="P24" s="5">
        <v>35</v>
      </c>
      <c r="Q24" s="5">
        <v>35</v>
      </c>
      <c r="R24" s="5">
        <v>35</v>
      </c>
      <c r="S24" s="5">
        <v>35</v>
      </c>
      <c r="T24" s="5">
        <v>35</v>
      </c>
      <c r="U24" s="5">
        <v>35</v>
      </c>
      <c r="V24" s="5">
        <v>35</v>
      </c>
      <c r="W24" s="5">
        <v>35</v>
      </c>
      <c r="X24" s="5">
        <v>35</v>
      </c>
      <c r="Y24" s="5">
        <v>35</v>
      </c>
      <c r="Z24" s="5">
        <v>35</v>
      </c>
      <c r="AA24" s="5">
        <v>35</v>
      </c>
      <c r="AB24" s="5">
        <v>35</v>
      </c>
      <c r="AC24" s="5">
        <v>35</v>
      </c>
      <c r="AD24" s="5">
        <v>35</v>
      </c>
      <c r="AE24" s="5">
        <v>35</v>
      </c>
      <c r="AF24" s="5">
        <v>35</v>
      </c>
      <c r="AG24" s="5">
        <v>35</v>
      </c>
      <c r="AH24" s="5">
        <v>35</v>
      </c>
      <c r="AI24" s="5">
        <v>35</v>
      </c>
      <c r="AJ24" s="5">
        <v>35</v>
      </c>
      <c r="AK24" s="5">
        <v>35</v>
      </c>
      <c r="AL24" s="5">
        <v>35</v>
      </c>
      <c r="AM24" s="5">
        <v>35</v>
      </c>
      <c r="AN24" s="5">
        <v>35</v>
      </c>
      <c r="AO24" s="5">
        <v>35</v>
      </c>
      <c r="AP24" s="5">
        <v>35</v>
      </c>
      <c r="AQ24" s="5">
        <v>35</v>
      </c>
      <c r="AR24" s="5">
        <v>35</v>
      </c>
      <c r="AS24" s="5">
        <v>35</v>
      </c>
      <c r="AT24" s="5">
        <v>35</v>
      </c>
      <c r="AU24" s="5">
        <v>35</v>
      </c>
      <c r="AV24" s="5">
        <v>35</v>
      </c>
      <c r="AW24" s="5">
        <v>35</v>
      </c>
    </row>
    <row r="25" spans="1:49">
      <c r="A25" t="s">
        <v>22</v>
      </c>
      <c r="B25" s="8">
        <v>100</v>
      </c>
      <c r="C25" s="8">
        <v>100</v>
      </c>
      <c r="D25" s="8">
        <v>100</v>
      </c>
      <c r="E25" s="8">
        <v>100</v>
      </c>
      <c r="F25" s="8">
        <v>100</v>
      </c>
      <c r="G25" s="8">
        <v>100</v>
      </c>
      <c r="H25" s="8">
        <v>100</v>
      </c>
      <c r="I25" s="8">
        <v>100</v>
      </c>
      <c r="J25" s="8">
        <v>100</v>
      </c>
      <c r="K25" s="8">
        <v>100</v>
      </c>
      <c r="L25" s="8">
        <v>100</v>
      </c>
      <c r="M25" s="8">
        <v>100</v>
      </c>
      <c r="N25" s="8">
        <v>100</v>
      </c>
      <c r="O25" s="8">
        <v>100</v>
      </c>
      <c r="P25" s="8">
        <v>100</v>
      </c>
      <c r="Q25" s="8">
        <v>100</v>
      </c>
      <c r="R25" s="8">
        <v>100</v>
      </c>
      <c r="S25" s="8">
        <v>100</v>
      </c>
      <c r="T25" s="8">
        <v>100</v>
      </c>
      <c r="U25" s="8">
        <v>100</v>
      </c>
      <c r="V25" s="8">
        <v>100</v>
      </c>
      <c r="W25" s="8">
        <v>100</v>
      </c>
      <c r="X25" s="8">
        <v>100</v>
      </c>
      <c r="Y25" s="8">
        <v>100</v>
      </c>
      <c r="Z25" s="8">
        <v>100</v>
      </c>
      <c r="AA25" s="8">
        <v>100</v>
      </c>
      <c r="AB25" s="8">
        <v>100</v>
      </c>
      <c r="AC25" s="8">
        <v>100</v>
      </c>
      <c r="AD25" s="8">
        <v>100</v>
      </c>
      <c r="AE25" s="8">
        <v>100</v>
      </c>
      <c r="AF25" s="8">
        <v>100</v>
      </c>
      <c r="AG25" s="8">
        <v>100</v>
      </c>
      <c r="AH25" s="8">
        <v>100</v>
      </c>
      <c r="AI25" s="8">
        <v>100</v>
      </c>
      <c r="AJ25" s="8">
        <v>100</v>
      </c>
      <c r="AK25" s="8">
        <v>100</v>
      </c>
      <c r="AL25" s="8">
        <v>100</v>
      </c>
      <c r="AM25" s="8">
        <v>100</v>
      </c>
      <c r="AN25" s="8">
        <v>100</v>
      </c>
      <c r="AO25" s="8">
        <v>100</v>
      </c>
      <c r="AP25" s="8">
        <v>100</v>
      </c>
      <c r="AQ25" s="8">
        <v>100</v>
      </c>
      <c r="AR25" s="8">
        <v>100</v>
      </c>
      <c r="AS25" s="8">
        <v>100</v>
      </c>
      <c r="AT25" s="8">
        <v>100</v>
      </c>
      <c r="AU25" s="8">
        <v>100</v>
      </c>
      <c r="AV25" s="8">
        <v>100</v>
      </c>
      <c r="AW25" s="8">
        <v>100</v>
      </c>
    </row>
    <row r="26" spans="1:49">
      <c r="A26" t="s">
        <v>23</v>
      </c>
      <c r="B26" s="8">
        <v>10</v>
      </c>
      <c r="C26" s="8">
        <v>10</v>
      </c>
      <c r="D26" s="8">
        <v>10</v>
      </c>
      <c r="E26" s="8">
        <v>10</v>
      </c>
      <c r="F26" s="8">
        <v>10</v>
      </c>
      <c r="G26" s="8">
        <v>10</v>
      </c>
      <c r="H26" s="8">
        <v>10</v>
      </c>
      <c r="I26" s="8">
        <v>10</v>
      </c>
      <c r="J26" s="8">
        <v>10</v>
      </c>
      <c r="K26" s="8">
        <v>10</v>
      </c>
      <c r="L26" s="8">
        <v>10</v>
      </c>
      <c r="M26" s="8">
        <v>10</v>
      </c>
      <c r="N26" s="8">
        <v>10</v>
      </c>
      <c r="O26" s="8">
        <v>10</v>
      </c>
      <c r="P26" s="8">
        <v>10</v>
      </c>
      <c r="Q26" s="8">
        <v>10</v>
      </c>
      <c r="R26" s="8">
        <v>10</v>
      </c>
      <c r="S26" s="8">
        <v>10</v>
      </c>
      <c r="T26" s="8">
        <v>10</v>
      </c>
      <c r="U26" s="8">
        <v>10</v>
      </c>
      <c r="V26" s="8">
        <v>10</v>
      </c>
      <c r="W26" s="8">
        <v>10</v>
      </c>
      <c r="X26" s="8">
        <v>10</v>
      </c>
      <c r="Y26" s="8">
        <v>10</v>
      </c>
      <c r="Z26" s="8">
        <v>10</v>
      </c>
      <c r="AA26" s="8">
        <v>10</v>
      </c>
      <c r="AB26" s="8">
        <v>10</v>
      </c>
      <c r="AC26" s="8">
        <v>10</v>
      </c>
      <c r="AD26" s="8">
        <v>10</v>
      </c>
      <c r="AE26" s="8">
        <v>10</v>
      </c>
      <c r="AF26" s="8">
        <v>10</v>
      </c>
      <c r="AG26" s="8">
        <v>10</v>
      </c>
      <c r="AH26" s="8">
        <v>10</v>
      </c>
      <c r="AI26" s="8">
        <v>10</v>
      </c>
      <c r="AJ26" s="8">
        <v>10</v>
      </c>
      <c r="AK26" s="8">
        <v>10</v>
      </c>
      <c r="AL26" s="8">
        <v>10</v>
      </c>
      <c r="AM26" s="8">
        <v>10</v>
      </c>
      <c r="AN26" s="8">
        <v>10</v>
      </c>
      <c r="AO26" s="8">
        <v>10</v>
      </c>
      <c r="AP26" s="8">
        <v>10</v>
      </c>
      <c r="AQ26" s="8">
        <v>10</v>
      </c>
      <c r="AR26" s="8">
        <v>10</v>
      </c>
      <c r="AS26" s="8">
        <v>10</v>
      </c>
      <c r="AT26" s="8">
        <v>10</v>
      </c>
      <c r="AU26" s="8">
        <v>10</v>
      </c>
      <c r="AV26" s="8">
        <v>10</v>
      </c>
      <c r="AW26" s="8">
        <v>10</v>
      </c>
    </row>
    <row r="27" spans="1:49">
      <c r="A27" t="s">
        <v>24</v>
      </c>
      <c r="R27" s="8"/>
      <c r="S27" s="8"/>
      <c r="T27" s="8"/>
      <c r="U27" s="8"/>
      <c r="V27" s="8"/>
      <c r="W27" s="8"/>
      <c r="X27" s="8"/>
      <c r="Y27" s="8"/>
    </row>
    <row r="28" spans="1:49">
      <c r="A28" s="6" t="s">
        <v>25</v>
      </c>
      <c r="B28" s="6" t="s">
        <v>35</v>
      </c>
      <c r="C28" s="6" t="s">
        <v>35</v>
      </c>
      <c r="D28" s="6" t="s">
        <v>35</v>
      </c>
      <c r="E28" s="6" t="s">
        <v>35</v>
      </c>
      <c r="F28" s="6" t="s">
        <v>35</v>
      </c>
      <c r="G28" s="6" t="s">
        <v>35</v>
      </c>
      <c r="H28" s="6" t="s">
        <v>35</v>
      </c>
      <c r="I28" s="6" t="s">
        <v>35</v>
      </c>
      <c r="J28" s="6" t="s">
        <v>35</v>
      </c>
      <c r="K28" s="6" t="s">
        <v>35</v>
      </c>
      <c r="L28" s="6" t="s">
        <v>35</v>
      </c>
      <c r="M28" s="6" t="s">
        <v>35</v>
      </c>
      <c r="N28" s="6" t="s">
        <v>35</v>
      </c>
      <c r="O28" s="6" t="s">
        <v>35</v>
      </c>
      <c r="P28" s="6" t="s">
        <v>35</v>
      </c>
      <c r="Q28" s="6" t="s">
        <v>35</v>
      </c>
      <c r="R28" s="6" t="s">
        <v>35</v>
      </c>
      <c r="S28" s="6" t="s">
        <v>35</v>
      </c>
      <c r="T28" s="6" t="s">
        <v>35</v>
      </c>
      <c r="U28" s="6" t="s">
        <v>35</v>
      </c>
      <c r="V28" s="6" t="s">
        <v>35</v>
      </c>
      <c r="W28" s="6" t="s">
        <v>35</v>
      </c>
      <c r="X28" s="6" t="s">
        <v>35</v>
      </c>
      <c r="Y28" s="6" t="s">
        <v>35</v>
      </c>
      <c r="Z28" s="6" t="s">
        <v>35</v>
      </c>
      <c r="AA28" s="6" t="s">
        <v>35</v>
      </c>
      <c r="AB28" s="6" t="s">
        <v>35</v>
      </c>
      <c r="AC28" s="6" t="s">
        <v>35</v>
      </c>
      <c r="AD28" s="6" t="s">
        <v>35</v>
      </c>
      <c r="AE28" s="6" t="s">
        <v>35</v>
      </c>
      <c r="AF28" s="6" t="s">
        <v>35</v>
      </c>
      <c r="AG28" s="6" t="s">
        <v>35</v>
      </c>
      <c r="AH28" s="6" t="s">
        <v>35</v>
      </c>
      <c r="AI28" s="6" t="s">
        <v>35</v>
      </c>
      <c r="AJ28" s="6" t="s">
        <v>35</v>
      </c>
      <c r="AK28" s="6" t="s">
        <v>35</v>
      </c>
      <c r="AL28" s="6" t="s">
        <v>35</v>
      </c>
      <c r="AM28" s="6" t="s">
        <v>35</v>
      </c>
      <c r="AN28" s="6" t="s">
        <v>35</v>
      </c>
      <c r="AO28" s="6" t="s">
        <v>35</v>
      </c>
      <c r="AP28" s="6" t="s">
        <v>35</v>
      </c>
      <c r="AQ28" s="6" t="s">
        <v>35</v>
      </c>
      <c r="AR28" s="6" t="s">
        <v>35</v>
      </c>
      <c r="AS28" s="6" t="s">
        <v>35</v>
      </c>
      <c r="AT28" s="6" t="s">
        <v>35</v>
      </c>
      <c r="AU28" s="6" t="s">
        <v>35</v>
      </c>
      <c r="AV28" s="6" t="s">
        <v>35</v>
      </c>
      <c r="AW28" s="6" t="s">
        <v>35</v>
      </c>
    </row>
    <row r="29" spans="1:49">
      <c r="A29" s="6" t="s">
        <v>26</v>
      </c>
      <c r="B29" s="6" t="s">
        <v>52</v>
      </c>
      <c r="C29" s="6" t="s">
        <v>52</v>
      </c>
      <c r="D29" s="6" t="s">
        <v>52</v>
      </c>
      <c r="E29" s="6" t="s">
        <v>52</v>
      </c>
      <c r="F29" s="6" t="s">
        <v>52</v>
      </c>
      <c r="G29" s="6" t="s">
        <v>52</v>
      </c>
      <c r="H29" s="6" t="s">
        <v>52</v>
      </c>
      <c r="I29" s="6" t="s">
        <v>52</v>
      </c>
      <c r="J29" s="6" t="s">
        <v>52</v>
      </c>
      <c r="K29" s="6" t="s">
        <v>52</v>
      </c>
      <c r="L29" s="6" t="s">
        <v>52</v>
      </c>
      <c r="M29" s="6" t="s">
        <v>52</v>
      </c>
      <c r="N29" s="6" t="s">
        <v>52</v>
      </c>
      <c r="O29" s="6" t="s">
        <v>52</v>
      </c>
      <c r="P29" s="6" t="s">
        <v>52</v>
      </c>
      <c r="Q29" s="6" t="s">
        <v>52</v>
      </c>
      <c r="R29" s="6" t="s">
        <v>52</v>
      </c>
      <c r="S29" s="6" t="s">
        <v>52</v>
      </c>
      <c r="T29" s="6" t="s">
        <v>52</v>
      </c>
      <c r="U29" s="6" t="s">
        <v>52</v>
      </c>
      <c r="V29" s="6" t="s">
        <v>52</v>
      </c>
      <c r="W29" s="6" t="s">
        <v>52</v>
      </c>
      <c r="X29" s="6" t="s">
        <v>52</v>
      </c>
      <c r="Y29" s="6" t="s">
        <v>52</v>
      </c>
      <c r="Z29" s="6" t="s">
        <v>52</v>
      </c>
      <c r="AA29" s="6" t="s">
        <v>52</v>
      </c>
      <c r="AB29" s="6" t="s">
        <v>52</v>
      </c>
      <c r="AC29" s="6" t="s">
        <v>52</v>
      </c>
      <c r="AD29" s="6" t="s">
        <v>52</v>
      </c>
      <c r="AE29" s="6" t="s">
        <v>52</v>
      </c>
      <c r="AF29" s="6" t="s">
        <v>52</v>
      </c>
      <c r="AG29" s="6" t="s">
        <v>52</v>
      </c>
      <c r="AH29" s="6" t="s">
        <v>52</v>
      </c>
      <c r="AI29" s="6" t="s">
        <v>52</v>
      </c>
      <c r="AJ29" s="6" t="s">
        <v>52</v>
      </c>
      <c r="AK29" s="6" t="s">
        <v>52</v>
      </c>
      <c r="AL29" s="6" t="s">
        <v>52</v>
      </c>
      <c r="AM29" s="6" t="s">
        <v>52</v>
      </c>
      <c r="AN29" s="6" t="s">
        <v>52</v>
      </c>
      <c r="AO29" s="6" t="s">
        <v>52</v>
      </c>
      <c r="AP29" s="6" t="s">
        <v>52</v>
      </c>
      <c r="AQ29" s="6" t="s">
        <v>52</v>
      </c>
      <c r="AR29" s="6" t="s">
        <v>52</v>
      </c>
      <c r="AS29" s="6" t="s">
        <v>52</v>
      </c>
      <c r="AT29" s="6" t="s">
        <v>52</v>
      </c>
      <c r="AU29" s="6" t="s">
        <v>52</v>
      </c>
      <c r="AV29" s="6" t="s">
        <v>52</v>
      </c>
      <c r="AW29" s="6" t="s">
        <v>52</v>
      </c>
    </row>
    <row r="30" spans="1:49">
      <c r="A30" s="6" t="s">
        <v>27</v>
      </c>
      <c r="B30" s="6" t="s">
        <v>36</v>
      </c>
      <c r="C30" s="6" t="s">
        <v>36</v>
      </c>
      <c r="D30" s="6" t="s">
        <v>36</v>
      </c>
      <c r="E30" s="6" t="s">
        <v>36</v>
      </c>
      <c r="F30" s="6" t="s">
        <v>36</v>
      </c>
      <c r="G30" s="6" t="s">
        <v>36</v>
      </c>
      <c r="H30" s="6" t="s">
        <v>36</v>
      </c>
      <c r="I30" s="6" t="s">
        <v>36</v>
      </c>
      <c r="J30" s="6" t="s">
        <v>36</v>
      </c>
      <c r="K30" s="6" t="s">
        <v>36</v>
      </c>
      <c r="L30" s="6" t="s">
        <v>36</v>
      </c>
      <c r="M30" s="6" t="s">
        <v>36</v>
      </c>
      <c r="N30" s="6" t="s">
        <v>36</v>
      </c>
      <c r="O30" s="6" t="s">
        <v>36</v>
      </c>
      <c r="P30" s="6" t="s">
        <v>36</v>
      </c>
      <c r="Q30" s="6" t="s">
        <v>36</v>
      </c>
      <c r="R30" s="6" t="s">
        <v>36</v>
      </c>
      <c r="S30" s="6" t="s">
        <v>36</v>
      </c>
      <c r="T30" s="6" t="s">
        <v>36</v>
      </c>
      <c r="U30" s="6" t="s">
        <v>36</v>
      </c>
      <c r="V30" s="6" t="s">
        <v>36</v>
      </c>
      <c r="W30" s="6" t="s">
        <v>36</v>
      </c>
      <c r="X30" s="6" t="s">
        <v>36</v>
      </c>
      <c r="Y30" s="6" t="s">
        <v>36</v>
      </c>
      <c r="Z30" s="6" t="s">
        <v>36</v>
      </c>
      <c r="AA30" s="6" t="s">
        <v>36</v>
      </c>
      <c r="AB30" s="6" t="s">
        <v>36</v>
      </c>
      <c r="AC30" s="6" t="s">
        <v>36</v>
      </c>
      <c r="AD30" s="6" t="s">
        <v>36</v>
      </c>
      <c r="AE30" s="6" t="s">
        <v>36</v>
      </c>
      <c r="AF30" s="6" t="s">
        <v>36</v>
      </c>
      <c r="AG30" s="6" t="s">
        <v>36</v>
      </c>
      <c r="AH30" s="6" t="s">
        <v>36</v>
      </c>
      <c r="AI30" s="6" t="s">
        <v>36</v>
      </c>
      <c r="AJ30" s="6" t="s">
        <v>36</v>
      </c>
      <c r="AK30" s="6" t="s">
        <v>36</v>
      </c>
      <c r="AL30" s="6" t="s">
        <v>36</v>
      </c>
      <c r="AM30" s="6" t="s">
        <v>36</v>
      </c>
      <c r="AN30" s="6" t="s">
        <v>36</v>
      </c>
      <c r="AO30" s="6" t="s">
        <v>36</v>
      </c>
      <c r="AP30" s="6" t="s">
        <v>36</v>
      </c>
      <c r="AQ30" s="6" t="s">
        <v>36</v>
      </c>
      <c r="AR30" s="6" t="s">
        <v>36</v>
      </c>
      <c r="AS30" s="6" t="s">
        <v>36</v>
      </c>
      <c r="AT30" s="6" t="s">
        <v>36</v>
      </c>
      <c r="AU30" s="6" t="s">
        <v>36</v>
      </c>
      <c r="AV30" s="6" t="s">
        <v>36</v>
      </c>
      <c r="AW30" s="6" t="s">
        <v>36</v>
      </c>
    </row>
    <row r="31" spans="1:49">
      <c r="A31" s="6" t="s">
        <v>28</v>
      </c>
      <c r="B31" s="6">
        <v>20</v>
      </c>
      <c r="C31" s="6">
        <v>20</v>
      </c>
      <c r="D31" s="6">
        <v>20</v>
      </c>
      <c r="E31" s="6">
        <v>20</v>
      </c>
      <c r="F31" s="6">
        <v>20</v>
      </c>
      <c r="G31" s="6">
        <v>20</v>
      </c>
      <c r="H31" s="6">
        <v>20</v>
      </c>
      <c r="I31" s="6">
        <v>20</v>
      </c>
      <c r="J31" s="6">
        <v>20</v>
      </c>
      <c r="K31" s="6">
        <v>20</v>
      </c>
      <c r="L31" s="6">
        <v>20</v>
      </c>
      <c r="M31" s="6">
        <v>20</v>
      </c>
      <c r="N31" s="6">
        <v>20</v>
      </c>
      <c r="O31" s="6">
        <v>20</v>
      </c>
      <c r="P31" s="6">
        <v>20</v>
      </c>
      <c r="Q31" s="6">
        <v>20</v>
      </c>
      <c r="R31" s="6">
        <v>20</v>
      </c>
      <c r="S31" s="6">
        <v>20</v>
      </c>
      <c r="T31" s="6">
        <v>20</v>
      </c>
      <c r="U31" s="6">
        <v>20</v>
      </c>
      <c r="V31" s="6">
        <v>20</v>
      </c>
      <c r="W31" s="6">
        <v>20</v>
      </c>
      <c r="X31" s="6">
        <v>20</v>
      </c>
      <c r="Y31" s="6">
        <v>20</v>
      </c>
      <c r="Z31" s="6">
        <v>2</v>
      </c>
      <c r="AA31" s="6">
        <v>5</v>
      </c>
      <c r="AB31" s="6">
        <v>10</v>
      </c>
      <c r="AC31" s="6">
        <v>20</v>
      </c>
      <c r="AD31" s="6">
        <v>2</v>
      </c>
      <c r="AE31" s="6">
        <v>5</v>
      </c>
      <c r="AF31" s="6">
        <v>10</v>
      </c>
      <c r="AG31" s="6">
        <v>20</v>
      </c>
      <c r="AH31" s="6">
        <v>2</v>
      </c>
      <c r="AI31" s="6">
        <v>5</v>
      </c>
      <c r="AJ31" s="6">
        <v>10</v>
      </c>
      <c r="AK31" s="6">
        <v>20</v>
      </c>
      <c r="AL31" s="6">
        <v>2</v>
      </c>
      <c r="AM31" s="6">
        <v>5</v>
      </c>
      <c r="AN31" s="6">
        <v>10</v>
      </c>
      <c r="AO31" s="6">
        <v>20</v>
      </c>
      <c r="AP31" s="6">
        <v>2</v>
      </c>
      <c r="AQ31" s="6">
        <v>5</v>
      </c>
      <c r="AR31" s="6">
        <v>10</v>
      </c>
      <c r="AS31" s="6">
        <v>20</v>
      </c>
      <c r="AT31" s="6">
        <v>2</v>
      </c>
      <c r="AU31" s="6">
        <v>5</v>
      </c>
      <c r="AV31" s="6">
        <v>10</v>
      </c>
      <c r="AW31" s="6">
        <v>20</v>
      </c>
    </row>
    <row r="32" spans="1:49">
      <c r="A32" s="6" t="s">
        <v>29</v>
      </c>
      <c r="B32" s="6">
        <v>10</v>
      </c>
      <c r="C32" s="6">
        <v>10</v>
      </c>
      <c r="D32" s="6">
        <v>10</v>
      </c>
      <c r="E32" s="6">
        <v>10</v>
      </c>
      <c r="F32" s="6">
        <v>10</v>
      </c>
      <c r="G32" s="6">
        <v>10</v>
      </c>
      <c r="H32" s="6">
        <v>10</v>
      </c>
      <c r="I32" s="6">
        <v>10</v>
      </c>
      <c r="J32" s="6">
        <v>10</v>
      </c>
      <c r="K32" s="6">
        <v>10</v>
      </c>
      <c r="L32" s="6">
        <v>10</v>
      </c>
      <c r="M32" s="6">
        <v>10</v>
      </c>
      <c r="N32" s="6">
        <v>10</v>
      </c>
      <c r="O32" s="6">
        <v>10</v>
      </c>
      <c r="P32" s="6">
        <v>10</v>
      </c>
      <c r="Q32" s="6">
        <v>10</v>
      </c>
      <c r="R32" s="6">
        <v>10</v>
      </c>
      <c r="S32" s="6">
        <v>10</v>
      </c>
      <c r="T32" s="6">
        <v>10</v>
      </c>
      <c r="U32" s="6">
        <v>10</v>
      </c>
      <c r="V32" s="6">
        <v>10</v>
      </c>
      <c r="W32" s="6">
        <v>10</v>
      </c>
      <c r="X32" s="6">
        <v>10</v>
      </c>
      <c r="Y32" s="6">
        <v>10</v>
      </c>
      <c r="Z32" s="6">
        <v>10</v>
      </c>
      <c r="AA32" s="6">
        <v>10</v>
      </c>
      <c r="AB32" s="6">
        <v>10</v>
      </c>
      <c r="AC32" s="6">
        <v>10</v>
      </c>
      <c r="AD32" s="6">
        <v>10</v>
      </c>
      <c r="AE32" s="6">
        <v>10</v>
      </c>
      <c r="AF32" s="6">
        <v>10</v>
      </c>
      <c r="AG32" s="6">
        <v>10</v>
      </c>
      <c r="AH32" s="6">
        <v>10</v>
      </c>
      <c r="AI32" s="6">
        <v>10</v>
      </c>
      <c r="AJ32" s="6">
        <v>10</v>
      </c>
      <c r="AK32" s="6">
        <v>10</v>
      </c>
      <c r="AL32" s="6">
        <v>10</v>
      </c>
      <c r="AM32" s="6">
        <v>10</v>
      </c>
      <c r="AN32" s="6">
        <v>10</v>
      </c>
      <c r="AO32" s="6">
        <v>10</v>
      </c>
      <c r="AP32" s="6">
        <v>10</v>
      </c>
      <c r="AQ32" s="6">
        <v>10</v>
      </c>
      <c r="AR32" s="6">
        <v>10</v>
      </c>
      <c r="AS32" s="6">
        <v>10</v>
      </c>
      <c r="AT32" s="6">
        <v>10</v>
      </c>
      <c r="AU32" s="6">
        <v>10</v>
      </c>
      <c r="AV32" s="6">
        <v>10</v>
      </c>
      <c r="AW32" s="6">
        <v>10</v>
      </c>
    </row>
    <row r="33" spans="1:49">
      <c r="A33" s="6" t="s">
        <v>51</v>
      </c>
      <c r="B33" s="10">
        <v>-50</v>
      </c>
      <c r="C33" s="10">
        <v>-50</v>
      </c>
      <c r="D33" s="10">
        <v>-50</v>
      </c>
      <c r="E33" s="10">
        <v>-50</v>
      </c>
      <c r="F33" s="10">
        <v>-50</v>
      </c>
      <c r="G33" s="10">
        <v>-50</v>
      </c>
      <c r="H33" s="10">
        <v>-50</v>
      </c>
      <c r="I33" s="10">
        <v>-50</v>
      </c>
      <c r="J33" s="10">
        <v>-50</v>
      </c>
      <c r="K33" s="10">
        <v>-50</v>
      </c>
      <c r="L33" s="10">
        <v>-50</v>
      </c>
      <c r="M33" s="10">
        <v>-50</v>
      </c>
      <c r="N33" s="10">
        <v>-50</v>
      </c>
      <c r="O33" s="10">
        <v>-50</v>
      </c>
      <c r="P33" s="10">
        <v>-50</v>
      </c>
      <c r="Q33" s="10">
        <v>-50</v>
      </c>
      <c r="R33" s="10">
        <v>-50</v>
      </c>
      <c r="S33" s="10">
        <v>-50</v>
      </c>
      <c r="T33" s="10">
        <v>-50</v>
      </c>
      <c r="U33" s="10">
        <v>-50</v>
      </c>
      <c r="V33" s="10">
        <v>-50</v>
      </c>
      <c r="W33" s="10">
        <v>-50</v>
      </c>
      <c r="X33" s="10">
        <v>-50</v>
      </c>
      <c r="Y33" s="10">
        <v>-50</v>
      </c>
      <c r="Z33" s="10">
        <v>-50</v>
      </c>
      <c r="AA33" s="10">
        <v>-50</v>
      </c>
      <c r="AB33" s="10">
        <v>-50</v>
      </c>
      <c r="AC33" s="10">
        <v>-50</v>
      </c>
      <c r="AD33" s="10">
        <v>-50</v>
      </c>
      <c r="AE33" s="10">
        <v>-50</v>
      </c>
      <c r="AF33" s="10">
        <v>-50</v>
      </c>
      <c r="AG33" s="10">
        <v>-50</v>
      </c>
      <c r="AH33" s="10">
        <v>-50</v>
      </c>
      <c r="AI33" s="10">
        <v>-50</v>
      </c>
      <c r="AJ33" s="10">
        <v>-50</v>
      </c>
      <c r="AK33" s="10">
        <v>-50</v>
      </c>
      <c r="AL33" s="10">
        <v>-50</v>
      </c>
      <c r="AM33" s="10">
        <v>-50</v>
      </c>
      <c r="AN33" s="10">
        <v>-50</v>
      </c>
      <c r="AO33" s="10">
        <v>-50</v>
      </c>
      <c r="AP33" s="10">
        <v>-50</v>
      </c>
      <c r="AQ33" s="10">
        <v>-50</v>
      </c>
      <c r="AR33" s="10">
        <v>-50</v>
      </c>
      <c r="AS33" s="10">
        <v>-50</v>
      </c>
      <c r="AT33" s="10">
        <v>-50</v>
      </c>
      <c r="AU33" s="10">
        <v>-50</v>
      </c>
      <c r="AV33" s="10">
        <v>-50</v>
      </c>
      <c r="AW33" s="10">
        <v>-50</v>
      </c>
    </row>
    <row r="34" spans="1:49">
      <c r="A34" s="6" t="s">
        <v>30</v>
      </c>
      <c r="B34" s="7">
        <v>7.6E-3</v>
      </c>
      <c r="C34" s="7">
        <v>4.96E-3</v>
      </c>
      <c r="D34" s="7">
        <v>9.4800000000000006E-3</v>
      </c>
      <c r="E34" s="6">
        <v>1.2E-2</v>
      </c>
      <c r="F34" s="7">
        <v>5.2900000000000004E-3</v>
      </c>
      <c r="G34" s="7">
        <v>5.5399999999999998E-3</v>
      </c>
      <c r="H34" s="7">
        <v>2.99E-3</v>
      </c>
      <c r="I34" s="7">
        <v>8.0999999999999996E-3</v>
      </c>
      <c r="J34" s="7">
        <v>1.6999999999999999E-3</v>
      </c>
      <c r="K34" s="7">
        <v>1.49E-3</v>
      </c>
      <c r="L34" s="12">
        <v>3.0499999999999999E-2</v>
      </c>
      <c r="M34" s="12">
        <v>6.3100000000000003E-2</v>
      </c>
      <c r="N34" s="12">
        <v>7.7499999999999999E-2</v>
      </c>
      <c r="O34" s="12">
        <v>9.8199999999999996E-2</v>
      </c>
      <c r="P34" s="6">
        <v>0.1226</v>
      </c>
      <c r="Q34" s="12">
        <v>0.14349999999999999</v>
      </c>
      <c r="R34" s="7">
        <v>9.9399999999999992E-3</v>
      </c>
      <c r="S34" s="12">
        <v>1.8700000000000001E-2</v>
      </c>
      <c r="T34" s="6">
        <v>2.7300000000000001E-2</v>
      </c>
      <c r="U34" s="6">
        <v>5.3900000000000003E-2</v>
      </c>
      <c r="V34" s="6">
        <v>6.1199999999999997E-2</v>
      </c>
      <c r="W34" s="6">
        <v>6.6199999999999995E-2</v>
      </c>
      <c r="X34" s="6">
        <v>6.5199999999999994E-2</v>
      </c>
      <c r="Y34" s="12">
        <v>8.1299999999999997E-2</v>
      </c>
      <c r="Z34" s="7">
        <v>1.4500000000000001E-2</v>
      </c>
      <c r="AA34" s="7">
        <f>5.44*10^-3</f>
        <v>5.4400000000000004E-3</v>
      </c>
      <c r="AB34" s="7">
        <f>3.63*10^-3</f>
        <v>3.63E-3</v>
      </c>
      <c r="AC34" s="7">
        <f>2.96*10^-3</f>
        <v>2.96E-3</v>
      </c>
      <c r="AD34" s="7">
        <v>2.29E-2</v>
      </c>
      <c r="AE34" s="7">
        <v>1.83E-2</v>
      </c>
      <c r="AF34" s="7">
        <v>1.4E-2</v>
      </c>
      <c r="AG34" s="7">
        <v>1.1900000000000001E-2</v>
      </c>
      <c r="AH34" s="11">
        <v>1.7100000000000001E-2</v>
      </c>
      <c r="AI34" s="7">
        <v>1.2E-2</v>
      </c>
      <c r="AJ34" s="7">
        <f>9.93*10^-3</f>
        <v>9.9299999999999996E-3</v>
      </c>
      <c r="AK34" s="7">
        <f>7.57*10^-3</f>
        <v>7.5700000000000003E-3</v>
      </c>
      <c r="AL34" s="7">
        <v>7.6999999999999999E-2</v>
      </c>
      <c r="AM34" s="7">
        <v>6.8000000000000005E-2</v>
      </c>
      <c r="AN34" s="7">
        <v>6.5000000000000002E-2</v>
      </c>
      <c r="AO34" s="7">
        <v>6.3100000000000003E-2</v>
      </c>
      <c r="AP34" s="7">
        <f>7.62*10^-3</f>
        <v>7.62E-3</v>
      </c>
      <c r="AQ34" s="7">
        <v>3.81E-3</v>
      </c>
      <c r="AR34" s="7">
        <v>2.5499999999999997E-3</v>
      </c>
      <c r="AS34" s="7">
        <v>1.6800000000000001E-3</v>
      </c>
      <c r="AT34" s="11">
        <v>0.13780000000000001</v>
      </c>
      <c r="AU34" s="7">
        <v>0.13500000000000001</v>
      </c>
      <c r="AV34" s="7">
        <v>0.12529999999999999</v>
      </c>
      <c r="AW34" s="7">
        <v>0.12</v>
      </c>
    </row>
    <row r="35" spans="1:49">
      <c r="A35" s="8" t="s">
        <v>31</v>
      </c>
      <c r="M35" s="8"/>
      <c r="N35" s="8"/>
      <c r="O35" s="8"/>
      <c r="P35" s="8"/>
      <c r="Q35" s="8"/>
      <c r="R35" s="8"/>
      <c r="S35" s="8"/>
    </row>
    <row r="36" spans="1:49">
      <c r="A36" s="8" t="s">
        <v>32</v>
      </c>
      <c r="M36" s="8"/>
      <c r="N36" s="8"/>
      <c r="O36" s="8"/>
      <c r="P36" s="8"/>
      <c r="Q36" s="8"/>
      <c r="R36" s="8"/>
      <c r="S36" s="8"/>
    </row>
    <row r="37" spans="1:49">
      <c r="A37" s="8" t="s">
        <v>41</v>
      </c>
      <c r="M37" s="8"/>
      <c r="N37" s="8"/>
      <c r="O37" s="8"/>
      <c r="P37" s="8"/>
      <c r="Q37" s="8"/>
      <c r="R37" s="8"/>
      <c r="S37" s="8"/>
    </row>
    <row r="38" spans="1:49">
      <c r="A38" s="8" t="s">
        <v>55</v>
      </c>
      <c r="B38" t="s">
        <v>48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  <c r="AU38" t="s">
        <v>48</v>
      </c>
      <c r="AV38" t="s">
        <v>48</v>
      </c>
      <c r="AW38" t="s">
        <v>48</v>
      </c>
    </row>
    <row r="39" spans="1:49">
      <c r="A39" s="8" t="s">
        <v>37</v>
      </c>
      <c r="B39" t="s">
        <v>38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38</v>
      </c>
      <c r="AA39" t="s">
        <v>38</v>
      </c>
      <c r="AB39" t="s">
        <v>38</v>
      </c>
      <c r="AC39" t="s">
        <v>38</v>
      </c>
      <c r="AD39" t="s">
        <v>38</v>
      </c>
      <c r="AE39" t="s">
        <v>38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  <c r="AL39" t="s">
        <v>38</v>
      </c>
      <c r="AM39" t="s">
        <v>38</v>
      </c>
      <c r="AN39" t="s">
        <v>38</v>
      </c>
      <c r="AO39" t="s">
        <v>38</v>
      </c>
      <c r="AP39" t="s">
        <v>38</v>
      </c>
      <c r="AQ39" t="s">
        <v>38</v>
      </c>
      <c r="AR39" t="s">
        <v>38</v>
      </c>
      <c r="AS39" t="s">
        <v>38</v>
      </c>
      <c r="AT39" t="s">
        <v>38</v>
      </c>
      <c r="AU39" t="s">
        <v>38</v>
      </c>
      <c r="AV39" t="s">
        <v>38</v>
      </c>
      <c r="AW39" t="s">
        <v>38</v>
      </c>
    </row>
    <row r="40" spans="1:49">
      <c r="A40" s="8" t="s">
        <v>43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2015-02-28T00:46:57Z</dcterms:created>
  <dcterms:modified xsi:type="dcterms:W3CDTF">2016-01-29T18:03:51Z</dcterms:modified>
</cp:coreProperties>
</file>