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!marancon\Projekte\RKI\Impf-Hotline_final\"/>
    </mc:Choice>
  </mc:AlternateContent>
  <xr:revisionPtr revIDLastSave="0" documentId="13_ncr:1_{93143440-B438-442F-AA55-FA17DA760646}" xr6:coauthVersionLast="47" xr6:coauthVersionMax="47" xr10:uidLastSave="{00000000-0000-0000-0000-000000000000}"/>
  <bookViews>
    <workbookView xWindow="-108" yWindow="-108" windowWidth="30936" windowHeight="16896" xr2:uid="{0C813F8C-FC14-411F-BBFF-EDA46605CE16}"/>
  </bookViews>
  <sheets>
    <sheet name="Anrufhäufigkeiten nach Monaten" sheetId="2" r:id="rId1"/>
    <sheet name="Themenanteile_nach_Monaten" sheetId="1" r:id="rId2"/>
    <sheet name="Anrufe_nach_Bundesl_Monaten" sheetId="3" r:id="rId3"/>
    <sheet name="Anrufe nach Themen_Bundes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</calcChain>
</file>

<file path=xl/sharedStrings.xml><?xml version="1.0" encoding="utf-8"?>
<sst xmlns="http://schemas.openxmlformats.org/spreadsheetml/2006/main" count="104" uniqueCount="72">
  <si>
    <t>Monat</t>
  </si>
  <si>
    <t>Testen</t>
  </si>
  <si>
    <t>Reise</t>
  </si>
  <si>
    <t>Impfung</t>
  </si>
  <si>
    <t>Quarantäne</t>
  </si>
  <si>
    <t>Bundesländer</t>
  </si>
  <si>
    <t>Corona-App</t>
  </si>
  <si>
    <t>Inzidenz</t>
  </si>
  <si>
    <t>Themenanteile nach Monaten</t>
  </si>
  <si>
    <t>Anteil der Themenkodierungen an allen Themenkodierungen des Monats</t>
  </si>
  <si>
    <t>in %</t>
  </si>
  <si>
    <t>Anrufe ohne Sabio</t>
  </si>
  <si>
    <t>Anrufe gesamt</t>
  </si>
  <si>
    <t>Anrufe mit Sabio</t>
  </si>
  <si>
    <t>Anteil mit Sabio in %</t>
  </si>
  <si>
    <t>Anrufhäufigkeiten pro Monat mit/ohne Sabio-Themenkodierung</t>
  </si>
  <si>
    <t>Mittelwerte pro Tag nach Monat</t>
  </si>
  <si>
    <t>BL_00</t>
  </si>
  <si>
    <t>BL_01</t>
  </si>
  <si>
    <t>BL_02</t>
  </si>
  <si>
    <t>BL_03</t>
  </si>
  <si>
    <t>BL_04</t>
  </si>
  <si>
    <t>BL_05</t>
  </si>
  <si>
    <t>BL_06</t>
  </si>
  <si>
    <t>BL_07</t>
  </si>
  <si>
    <t>BL_08</t>
  </si>
  <si>
    <t>BL_09</t>
  </si>
  <si>
    <t>BL_10</t>
  </si>
  <si>
    <t>BL_11</t>
  </si>
  <si>
    <t>BL_12</t>
  </si>
  <si>
    <t>BL_13</t>
  </si>
  <si>
    <t>BL_14</t>
  </si>
  <si>
    <t>BL_15</t>
  </si>
  <si>
    <t>BL_16</t>
  </si>
  <si>
    <t>BL_O2</t>
  </si>
  <si>
    <t>BL_Te</t>
  </si>
  <si>
    <t>BL_Vo</t>
  </si>
  <si>
    <t>BL_XX</t>
  </si>
  <si>
    <t>Bayern</t>
  </si>
  <si>
    <t>Schlewsig-Holstein</t>
  </si>
  <si>
    <t>Hamburg</t>
  </si>
  <si>
    <t>Niedersachsen</t>
  </si>
  <si>
    <t>Bremen</t>
  </si>
  <si>
    <t>Baden-Württemberg</t>
  </si>
  <si>
    <t>Saarland</t>
  </si>
  <si>
    <t>Berlin</t>
  </si>
  <si>
    <t>BL_12-16</t>
  </si>
  <si>
    <t>Nordrhein-Westfalen</t>
  </si>
  <si>
    <t>Hessen</t>
  </si>
  <si>
    <t>Rheinland-Pfalz</t>
  </si>
  <si>
    <t>Brandenburg</t>
  </si>
  <si>
    <t>Sachsen</t>
  </si>
  <si>
    <t>Sachsen-Anhalt</t>
  </si>
  <si>
    <t>Thüringen</t>
  </si>
  <si>
    <t>O2</t>
  </si>
  <si>
    <t>Telekom</t>
  </si>
  <si>
    <t>Vodafone</t>
  </si>
  <si>
    <t>Mobilfunk unbekannt</t>
  </si>
  <si>
    <t>Festnetz unbekannt</t>
  </si>
  <si>
    <t>Baden-Würt-temberg</t>
  </si>
  <si>
    <t>Nieder-sachsen</t>
  </si>
  <si>
    <t>Anrufe nach Bundeländern / Mobilnummerkreisen</t>
  </si>
  <si>
    <t>Mecklenbg.-Vorpomm.</t>
  </si>
  <si>
    <t>Ostdeut-sche Länder</t>
  </si>
  <si>
    <t>bl_num</t>
  </si>
  <si>
    <t>anzahl</t>
  </si>
  <si>
    <t>Te</t>
  </si>
  <si>
    <t>Vo</t>
  </si>
  <si>
    <t>XX</t>
  </si>
  <si>
    <t>Bundesland/Mobilfunkanb.</t>
  </si>
  <si>
    <t xml:space="preserve">Themenverteilung nach Bundesländern </t>
  </si>
  <si>
    <t>Anteil der Themenkodierungen an allen Themenkodierungen des Bundeslandes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</si>
</sst>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 style="medium">
        <color rgb="FFC1C1C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1C1C1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7" fontId="3" fillId="2" borderId="0" xfId="0" applyNumberFormat="1" applyFont="1" applyFill="1" applyAlignment="1">
      <alignment horizontal="right" vertical="top" wrapText="1" indent="2"/>
    </xf>
    <xf numFmtId="172" fontId="3" fillId="0" borderId="0" xfId="0" applyNumberFormat="1" applyFont="1" applyAlignment="1">
      <alignment horizontal="right" vertical="top" wrapText="1" indent="4"/>
    </xf>
    <xf numFmtId="0" fontId="2" fillId="0" borderId="0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top" wrapText="1"/>
    </xf>
    <xf numFmtId="17" fontId="3" fillId="0" borderId="3" xfId="0" applyNumberFormat="1" applyFont="1" applyBorder="1" applyAlignment="1">
      <alignment horizontal="right" vertical="top" wrapText="1" indent="2"/>
    </xf>
    <xf numFmtId="3" fontId="3" fillId="0" borderId="0" xfId="0" applyNumberFormat="1" applyFont="1" applyAlignment="1">
      <alignment horizontal="right" vertical="top" wrapText="1" indent="2"/>
    </xf>
    <xf numFmtId="1" fontId="3" fillId="0" borderId="0" xfId="1" applyNumberFormat="1" applyFont="1" applyAlignment="1">
      <alignment horizontal="right" vertical="top" wrapText="1" indent="2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2" borderId="5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72" fontId="3" fillId="0" borderId="5" xfId="0" applyNumberFormat="1" applyFont="1" applyBorder="1" applyAlignment="1">
      <alignment horizontal="right" vertical="top" wrapText="1" indent="4"/>
    </xf>
    <xf numFmtId="0" fontId="4" fillId="2" borderId="0" xfId="0" applyFont="1" applyFill="1" applyBorder="1" applyAlignment="1">
      <alignment vertical="center" wrapText="1"/>
    </xf>
    <xf numFmtId="172" fontId="3" fillId="0" borderId="0" xfId="0" applyNumberFormat="1" applyFont="1" applyBorder="1" applyAlignment="1">
      <alignment horizontal="right" vertical="top" wrapText="1" indent="4"/>
    </xf>
    <xf numFmtId="0" fontId="2" fillId="0" borderId="7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17" fontId="3" fillId="2" borderId="9" xfId="0" applyNumberFormat="1" applyFont="1" applyFill="1" applyBorder="1" applyAlignment="1">
      <alignment horizontal="right" vertical="top" wrapText="1" indent="2"/>
    </xf>
    <xf numFmtId="0" fontId="4" fillId="2" borderId="8" xfId="0" applyFont="1" applyFill="1" applyBorder="1" applyAlignment="1">
      <alignment horizontal="center" vertical="center" wrapText="1"/>
    </xf>
    <xf numFmtId="172" fontId="3" fillId="0" borderId="7" xfId="0" applyNumberFormat="1" applyFont="1" applyBorder="1" applyAlignment="1">
      <alignment horizontal="right" vertical="top" wrapText="1" indent="4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00FF"/>
      <color rgb="FFFF5050"/>
      <color rgb="FFFF8181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Anrufhäufigkeiten</a:t>
            </a:r>
            <a:r>
              <a:rPr lang="de-DE" baseline="0"/>
              <a:t> mit/ohne Sabio-Themenkodierung</a:t>
            </a:r>
          </a:p>
          <a:p>
            <a:pPr>
              <a:defRPr/>
            </a:pPr>
            <a:r>
              <a:rPr lang="de-DE" baseline="0"/>
              <a:t>(Mittelwerte pro Tag nach Monat)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6912669126691267E-2"/>
          <c:y val="0.11168322794339054"/>
          <c:w val="0.87392373923739231"/>
          <c:h val="0.715248555303977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'Anrufhäufigkeiten nach Monaten'!$C$4</c:f>
              <c:strCache>
                <c:ptCount val="1"/>
                <c:pt idx="0">
                  <c:v>Anrufe mit Sabio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'Anrufhäufigkeiten nach Monaten'!$A$5:$A$22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'Anrufhäufigkeiten nach Monaten'!$C$5:$C$22</c:f>
              <c:numCache>
                <c:formatCode>#,##0</c:formatCode>
                <c:ptCount val="18"/>
                <c:pt idx="0">
                  <c:v>7463.77</c:v>
                </c:pt>
                <c:pt idx="1">
                  <c:v>3068.39</c:v>
                </c:pt>
                <c:pt idx="2">
                  <c:v>1791.67</c:v>
                </c:pt>
                <c:pt idx="3">
                  <c:v>1377.55</c:v>
                </c:pt>
                <c:pt idx="4">
                  <c:v>1976.07</c:v>
                </c:pt>
                <c:pt idx="5">
                  <c:v>3205.45</c:v>
                </c:pt>
                <c:pt idx="6">
                  <c:v>5045.32</c:v>
                </c:pt>
                <c:pt idx="7">
                  <c:v>4466.43</c:v>
                </c:pt>
                <c:pt idx="8">
                  <c:v>4656.4799999999996</c:v>
                </c:pt>
                <c:pt idx="9">
                  <c:v>3067.37</c:v>
                </c:pt>
                <c:pt idx="10">
                  <c:v>1216.06</c:v>
                </c:pt>
                <c:pt idx="11">
                  <c:v>1761.33</c:v>
                </c:pt>
                <c:pt idx="12">
                  <c:v>1726.03</c:v>
                </c:pt>
                <c:pt idx="13">
                  <c:v>826.03</c:v>
                </c:pt>
                <c:pt idx="14">
                  <c:v>929.87</c:v>
                </c:pt>
                <c:pt idx="15">
                  <c:v>1597.35</c:v>
                </c:pt>
                <c:pt idx="16">
                  <c:v>450.97</c:v>
                </c:pt>
                <c:pt idx="17">
                  <c:v>410.03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72F-9E90-AAFF4AF205A3}"/>
            </c:ext>
          </c:extLst>
        </c:ser>
        <c:ser>
          <c:idx val="3"/>
          <c:order val="2"/>
          <c:tx>
            <c:strRef>
              <c:f>'Anrufhäufigkeiten nach Monaten'!$E$4</c:f>
              <c:strCache>
                <c:ptCount val="1"/>
                <c:pt idx="0">
                  <c:v>Anrufe ohne Sabio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'Anrufhäufigkeiten nach Monaten'!$A$5:$A$22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'Anrufhäufigkeiten nach Monaten'!$E$5:$E$22</c:f>
              <c:numCache>
                <c:formatCode>#,##0</c:formatCode>
                <c:ptCount val="18"/>
                <c:pt idx="0">
                  <c:v>5539.75</c:v>
                </c:pt>
                <c:pt idx="1">
                  <c:v>2437.5499999999997</c:v>
                </c:pt>
                <c:pt idx="2">
                  <c:v>1967.6</c:v>
                </c:pt>
                <c:pt idx="3">
                  <c:v>2396.3900000000003</c:v>
                </c:pt>
                <c:pt idx="4">
                  <c:v>3536.5</c:v>
                </c:pt>
                <c:pt idx="5">
                  <c:v>4081.0299999999997</c:v>
                </c:pt>
                <c:pt idx="6">
                  <c:v>5879.3600000000006</c:v>
                </c:pt>
                <c:pt idx="7">
                  <c:v>4578.25</c:v>
                </c:pt>
                <c:pt idx="8">
                  <c:v>4507.91</c:v>
                </c:pt>
                <c:pt idx="9">
                  <c:v>1855.4000000000005</c:v>
                </c:pt>
                <c:pt idx="10">
                  <c:v>642.07000000000016</c:v>
                </c:pt>
                <c:pt idx="11">
                  <c:v>916</c:v>
                </c:pt>
                <c:pt idx="12">
                  <c:v>1288.1299999999999</c:v>
                </c:pt>
                <c:pt idx="13">
                  <c:v>732.55</c:v>
                </c:pt>
                <c:pt idx="14">
                  <c:v>835.95999999999992</c:v>
                </c:pt>
                <c:pt idx="15">
                  <c:v>1916.9700000000003</c:v>
                </c:pt>
                <c:pt idx="16">
                  <c:v>479</c:v>
                </c:pt>
                <c:pt idx="17">
                  <c:v>562.07000000000005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1-472F-9E90-AAFF4AF205A3}"/>
            </c:ext>
          </c:extLst>
        </c:ser>
        <c:ser>
          <c:idx val="0"/>
          <c:order val="3"/>
          <c:tx>
            <c:strRef>
              <c:f>'Anrufhäufigkeiten nach Monaten'!$B$4</c:f>
              <c:strCache>
                <c:ptCount val="1"/>
                <c:pt idx="0">
                  <c:v>Anrufe gesamt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'Anrufhäufigkeiten nach Monaten'!$A$5:$A$22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'Anrufhäufigkeiten nach Monaten'!$B$5:$B$22</c:f>
              <c:numCache>
                <c:formatCode>#,##0</c:formatCode>
                <c:ptCount val="18"/>
                <c:pt idx="0">
                  <c:v>13003.52</c:v>
                </c:pt>
                <c:pt idx="1">
                  <c:v>5505.94</c:v>
                </c:pt>
                <c:pt idx="2">
                  <c:v>3759.27</c:v>
                </c:pt>
                <c:pt idx="3">
                  <c:v>3773.94</c:v>
                </c:pt>
                <c:pt idx="4">
                  <c:v>5512.57</c:v>
                </c:pt>
                <c:pt idx="5">
                  <c:v>7286.48</c:v>
                </c:pt>
                <c:pt idx="6">
                  <c:v>10924.68</c:v>
                </c:pt>
                <c:pt idx="7">
                  <c:v>9044.68</c:v>
                </c:pt>
                <c:pt idx="8">
                  <c:v>9164.39</c:v>
                </c:pt>
                <c:pt idx="9">
                  <c:v>4922.7700000000004</c:v>
                </c:pt>
                <c:pt idx="10">
                  <c:v>1858.13</c:v>
                </c:pt>
                <c:pt idx="11">
                  <c:v>2677.33</c:v>
                </c:pt>
                <c:pt idx="12">
                  <c:v>3014.16</c:v>
                </c:pt>
                <c:pt idx="13">
                  <c:v>1558.58</c:v>
                </c:pt>
                <c:pt idx="14">
                  <c:v>1765.83</c:v>
                </c:pt>
                <c:pt idx="15">
                  <c:v>3514.32</c:v>
                </c:pt>
                <c:pt idx="16">
                  <c:v>929.97</c:v>
                </c:pt>
                <c:pt idx="17">
                  <c:v>972.1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72F-9E90-AAFF4AF2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15988559"/>
        <c:axId val="1616001871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'Anrufhäufigkeiten nach Monaten'!$D$4</c15:sqref>
                        </c15:formulaRef>
                      </c:ext>
                    </c:extLst>
                    <c:strCache>
                      <c:ptCount val="1"/>
                      <c:pt idx="0">
                        <c:v>Anteil mit Sabio in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'Anrufhäufigkeiten nach Monaten'!$A$5:$A$22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'Anrufhäufigkeiten nach Monaten'!$D$5:$D$22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57.398099999999999</c:v>
                      </c:pt>
                      <c:pt idx="1">
                        <c:v>55.728700000000003</c:v>
                      </c:pt>
                      <c:pt idx="2">
                        <c:v>47.66</c:v>
                      </c:pt>
                      <c:pt idx="3">
                        <c:v>36.501600000000003</c:v>
                      </c:pt>
                      <c:pt idx="4">
                        <c:v>35.846600000000002</c:v>
                      </c:pt>
                      <c:pt idx="5">
                        <c:v>43.991700000000002</c:v>
                      </c:pt>
                      <c:pt idx="6">
                        <c:v>46.1828</c:v>
                      </c:pt>
                      <c:pt idx="7">
                        <c:v>49.381799999999998</c:v>
                      </c:pt>
                      <c:pt idx="8">
                        <c:v>50.810600000000001</c:v>
                      </c:pt>
                      <c:pt idx="9">
                        <c:v>62.309800000000003</c:v>
                      </c:pt>
                      <c:pt idx="10">
                        <c:v>65.445599999999999</c:v>
                      </c:pt>
                      <c:pt idx="11">
                        <c:v>65.786900000000003</c:v>
                      </c:pt>
                      <c:pt idx="12">
                        <c:v>57.264099999999999</c:v>
                      </c:pt>
                      <c:pt idx="13">
                        <c:v>52.999000000000002</c:v>
                      </c:pt>
                      <c:pt idx="14">
                        <c:v>52.658799999999999</c:v>
                      </c:pt>
                      <c:pt idx="15">
                        <c:v>45.4527</c:v>
                      </c:pt>
                      <c:pt idx="16">
                        <c:v>48.492800000000003</c:v>
                      </c:pt>
                      <c:pt idx="17">
                        <c:v>42.180199999999999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81-472F-9E90-AAFF4AF205A3}"/>
                  </c:ext>
                </c:extLst>
              </c15:ser>
            </c15:filteredBarSeries>
          </c:ext>
        </c:extLst>
      </c:barChart>
      <c:dateAx>
        <c:axId val="1615988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001871"/>
        <c:crosses val="autoZero"/>
        <c:auto val="1"/>
        <c:lblOffset val="100"/>
        <c:baseTimeUnit val="months"/>
      </c:dateAx>
      <c:valAx>
        <c:axId val="1616001871"/>
        <c:scaling>
          <c:orientation val="minMax"/>
          <c:max val="150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61598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284505719072939E-2"/>
          <c:y val="0.27989821882951654"/>
          <c:w val="0.87558026072386708"/>
          <c:h val="0.4402035623409669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'Anrufhäufigkeiten nach Monaten'!$D$4</c:f>
              <c:strCache>
                <c:ptCount val="1"/>
                <c:pt idx="0">
                  <c:v>Anteil mit Sabio in 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'Anrufhäufigkeiten nach Monaten'!$A$5:$A$22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'Anrufhäufigkeiten nach Monaten'!$D$5:$D$22</c:f>
              <c:numCache>
                <c:formatCode>0</c:formatCode>
                <c:ptCount val="18"/>
                <c:pt idx="0">
                  <c:v>57.398099999999999</c:v>
                </c:pt>
                <c:pt idx="1">
                  <c:v>55.728700000000003</c:v>
                </c:pt>
                <c:pt idx="2">
                  <c:v>47.66</c:v>
                </c:pt>
                <c:pt idx="3">
                  <c:v>36.501600000000003</c:v>
                </c:pt>
                <c:pt idx="4">
                  <c:v>35.846600000000002</c:v>
                </c:pt>
                <c:pt idx="5">
                  <c:v>43.991700000000002</c:v>
                </c:pt>
                <c:pt idx="6">
                  <c:v>46.1828</c:v>
                </c:pt>
                <c:pt idx="7">
                  <c:v>49.381799999999998</c:v>
                </c:pt>
                <c:pt idx="8">
                  <c:v>50.810600000000001</c:v>
                </c:pt>
                <c:pt idx="9">
                  <c:v>62.309800000000003</c:v>
                </c:pt>
                <c:pt idx="10">
                  <c:v>65.445599999999999</c:v>
                </c:pt>
                <c:pt idx="11">
                  <c:v>65.786900000000003</c:v>
                </c:pt>
                <c:pt idx="12">
                  <c:v>57.264099999999999</c:v>
                </c:pt>
                <c:pt idx="13">
                  <c:v>52.999000000000002</c:v>
                </c:pt>
                <c:pt idx="14">
                  <c:v>52.658799999999999</c:v>
                </c:pt>
                <c:pt idx="15">
                  <c:v>45.4527</c:v>
                </c:pt>
                <c:pt idx="16">
                  <c:v>48.492800000000003</c:v>
                </c:pt>
                <c:pt idx="17">
                  <c:v>42.180199999999999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5-44E3-8C82-B2CD2E85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997055"/>
        <c:axId val="167099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'Anrufhäufigkeiten nach Monaten'!$B$4</c15:sqref>
                        </c15:formulaRef>
                      </c:ext>
                    </c:extLst>
                    <c:strCache>
                      <c:ptCount val="1"/>
                      <c:pt idx="0">
                        <c:v>Anrufe gesamt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'Anrufhäufigkeiten nach Monaten'!$A$5:$A$22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'Anrufhäufigkeiten nach Monaten'!$B$5:$B$22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13003.52</c:v>
                      </c:pt>
                      <c:pt idx="1">
                        <c:v>5505.94</c:v>
                      </c:pt>
                      <c:pt idx="2">
                        <c:v>3759.27</c:v>
                      </c:pt>
                      <c:pt idx="3">
                        <c:v>3773.94</c:v>
                      </c:pt>
                      <c:pt idx="4">
                        <c:v>5512.57</c:v>
                      </c:pt>
                      <c:pt idx="5">
                        <c:v>7286.48</c:v>
                      </c:pt>
                      <c:pt idx="6">
                        <c:v>10924.68</c:v>
                      </c:pt>
                      <c:pt idx="7">
                        <c:v>9044.68</c:v>
                      </c:pt>
                      <c:pt idx="8">
                        <c:v>9164.39</c:v>
                      </c:pt>
                      <c:pt idx="9">
                        <c:v>4922.7700000000004</c:v>
                      </c:pt>
                      <c:pt idx="10">
                        <c:v>1858.13</c:v>
                      </c:pt>
                      <c:pt idx="11">
                        <c:v>2677.33</c:v>
                      </c:pt>
                      <c:pt idx="12">
                        <c:v>3014.16</c:v>
                      </c:pt>
                      <c:pt idx="13">
                        <c:v>1558.58</c:v>
                      </c:pt>
                      <c:pt idx="14">
                        <c:v>1765.83</c:v>
                      </c:pt>
                      <c:pt idx="15">
                        <c:v>3514.32</c:v>
                      </c:pt>
                      <c:pt idx="16">
                        <c:v>929.97</c:v>
                      </c:pt>
                      <c:pt idx="17">
                        <c:v>972.1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55-44E3-8C82-B2CD2E8503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Monaten'!$C$4</c15:sqref>
                        </c15:formulaRef>
                      </c:ext>
                    </c:extLst>
                    <c:strCache>
                      <c:ptCount val="1"/>
                      <c:pt idx="0">
                        <c:v>Anrufe mit Sabio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Monaten'!$C$5:$C$22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7463.77</c:v>
                      </c:pt>
                      <c:pt idx="1">
                        <c:v>3068.39</c:v>
                      </c:pt>
                      <c:pt idx="2">
                        <c:v>1791.67</c:v>
                      </c:pt>
                      <c:pt idx="3">
                        <c:v>1377.55</c:v>
                      </c:pt>
                      <c:pt idx="4">
                        <c:v>1976.07</c:v>
                      </c:pt>
                      <c:pt idx="5">
                        <c:v>3205.45</c:v>
                      </c:pt>
                      <c:pt idx="6">
                        <c:v>5045.32</c:v>
                      </c:pt>
                      <c:pt idx="7">
                        <c:v>4466.43</c:v>
                      </c:pt>
                      <c:pt idx="8">
                        <c:v>4656.4799999999996</c:v>
                      </c:pt>
                      <c:pt idx="9">
                        <c:v>3067.37</c:v>
                      </c:pt>
                      <c:pt idx="10">
                        <c:v>1216.06</c:v>
                      </c:pt>
                      <c:pt idx="11">
                        <c:v>1761.33</c:v>
                      </c:pt>
                      <c:pt idx="12">
                        <c:v>1726.03</c:v>
                      </c:pt>
                      <c:pt idx="13">
                        <c:v>826.03</c:v>
                      </c:pt>
                      <c:pt idx="14">
                        <c:v>929.87</c:v>
                      </c:pt>
                      <c:pt idx="15">
                        <c:v>1597.35</c:v>
                      </c:pt>
                      <c:pt idx="16">
                        <c:v>450.97</c:v>
                      </c:pt>
                      <c:pt idx="17">
                        <c:v>410.03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955-44E3-8C82-B2CD2E8503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Monaten'!$E$4</c15:sqref>
                        </c15:formulaRef>
                      </c:ext>
                    </c:extLst>
                    <c:strCache>
                      <c:ptCount val="1"/>
                      <c:pt idx="0">
                        <c:v>Anrufe ohne Sabio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'Anrufhäufigkeiten nach Monaten'!$E$5:$E$22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5539.75</c:v>
                      </c:pt>
                      <c:pt idx="1">
                        <c:v>2437.5499999999997</c:v>
                      </c:pt>
                      <c:pt idx="2">
                        <c:v>1967.6</c:v>
                      </c:pt>
                      <c:pt idx="3">
                        <c:v>2396.3900000000003</c:v>
                      </c:pt>
                      <c:pt idx="4">
                        <c:v>3536.5</c:v>
                      </c:pt>
                      <c:pt idx="5">
                        <c:v>4081.0299999999997</c:v>
                      </c:pt>
                      <c:pt idx="6">
                        <c:v>5879.3600000000006</c:v>
                      </c:pt>
                      <c:pt idx="7">
                        <c:v>4578.25</c:v>
                      </c:pt>
                      <c:pt idx="8">
                        <c:v>4507.91</c:v>
                      </c:pt>
                      <c:pt idx="9">
                        <c:v>1855.4000000000005</c:v>
                      </c:pt>
                      <c:pt idx="10">
                        <c:v>642.07000000000016</c:v>
                      </c:pt>
                      <c:pt idx="11">
                        <c:v>916</c:v>
                      </c:pt>
                      <c:pt idx="12">
                        <c:v>1288.1299999999999</c:v>
                      </c:pt>
                      <c:pt idx="13">
                        <c:v>732.55</c:v>
                      </c:pt>
                      <c:pt idx="14">
                        <c:v>835.95999999999992</c:v>
                      </c:pt>
                      <c:pt idx="15">
                        <c:v>1916.9700000000003</c:v>
                      </c:pt>
                      <c:pt idx="16">
                        <c:v>479</c:v>
                      </c:pt>
                      <c:pt idx="17">
                        <c:v>562.07000000000005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55-44E3-8C82-B2CD2E850311}"/>
                  </c:ext>
                </c:extLst>
              </c15:ser>
            </c15:filteredBarSeries>
          </c:ext>
        </c:extLst>
      </c:barChart>
      <c:dateAx>
        <c:axId val="167099705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0998719"/>
        <c:crosses val="autoZero"/>
        <c:auto val="1"/>
        <c:lblOffset val="100"/>
        <c:baseTimeUnit val="months"/>
      </c:dateAx>
      <c:valAx>
        <c:axId val="1670998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709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Themenanteile nach Monaten, in %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7679202828672452E-2"/>
          <c:y val="0.12412985274431057"/>
          <c:w val="0.82968824788684981"/>
          <c:h val="0.79823203575456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Themenanteile_nach_Monaten!$B$4</c:f>
              <c:strCache>
                <c:ptCount val="1"/>
                <c:pt idx="0">
                  <c:v>Testen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Themenanteile_nach_Monaten!$B$5:$B$22</c:f>
              <c:numCache>
                <c:formatCode>0.0</c:formatCode>
                <c:ptCount val="18"/>
                <c:pt idx="0">
                  <c:v>5.899</c:v>
                </c:pt>
                <c:pt idx="1">
                  <c:v>12.0769</c:v>
                </c:pt>
                <c:pt idx="2">
                  <c:v>13.7026</c:v>
                </c:pt>
                <c:pt idx="3">
                  <c:v>20.3413</c:v>
                </c:pt>
                <c:pt idx="4">
                  <c:v>12.9278</c:v>
                </c:pt>
                <c:pt idx="5">
                  <c:v>22.552199999999999</c:v>
                </c:pt>
                <c:pt idx="6">
                  <c:v>20.171600000000002</c:v>
                </c:pt>
                <c:pt idx="7">
                  <c:v>27.640699999999999</c:v>
                </c:pt>
                <c:pt idx="8">
                  <c:v>30.764299999999999</c:v>
                </c:pt>
                <c:pt idx="9">
                  <c:v>30.1601</c:v>
                </c:pt>
                <c:pt idx="10">
                  <c:v>26.345700000000001</c:v>
                </c:pt>
                <c:pt idx="11">
                  <c:v>22.963699999999999</c:v>
                </c:pt>
                <c:pt idx="12">
                  <c:v>22.2818</c:v>
                </c:pt>
                <c:pt idx="13">
                  <c:v>17.630099999999999</c:v>
                </c:pt>
                <c:pt idx="14">
                  <c:v>18.070499999999999</c:v>
                </c:pt>
                <c:pt idx="15">
                  <c:v>15.1595</c:v>
                </c:pt>
                <c:pt idx="16">
                  <c:v>17.469000000000001</c:v>
                </c:pt>
                <c:pt idx="17">
                  <c:v>15.2775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6DE-9A4A-5231B59BF0AE}"/>
            </c:ext>
          </c:extLst>
        </c:ser>
        <c:ser>
          <c:idx val="1"/>
          <c:order val="1"/>
          <c:tx>
            <c:strRef>
              <c:f>Themenanteile_nach_Monaten!$C$4</c:f>
              <c:strCache>
                <c:ptCount val="1"/>
                <c:pt idx="0">
                  <c:v>Reise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Themenanteile_nach_Monaten!$C$5:$C$22</c:f>
              <c:numCache>
                <c:formatCode>0.0</c:formatCode>
                <c:ptCount val="18"/>
                <c:pt idx="0">
                  <c:v>3.3670399999999998</c:v>
                </c:pt>
                <c:pt idx="1">
                  <c:v>4.8316699999999999</c:v>
                </c:pt>
                <c:pt idx="2">
                  <c:v>2.4919500000000001</c:v>
                </c:pt>
                <c:pt idx="3">
                  <c:v>2.03823</c:v>
                </c:pt>
                <c:pt idx="4">
                  <c:v>0.70052000000000003</c:v>
                </c:pt>
                <c:pt idx="5">
                  <c:v>1.35118</c:v>
                </c:pt>
                <c:pt idx="6">
                  <c:v>0.73841999999999997</c:v>
                </c:pt>
                <c:pt idx="7">
                  <c:v>0.77756000000000003</c:v>
                </c:pt>
                <c:pt idx="8">
                  <c:v>0.54798999999999998</c:v>
                </c:pt>
                <c:pt idx="9">
                  <c:v>0.37907999999999997</c:v>
                </c:pt>
                <c:pt idx="10">
                  <c:v>0.71601999999999999</c:v>
                </c:pt>
                <c:pt idx="11">
                  <c:v>0.41284999999999999</c:v>
                </c:pt>
                <c:pt idx="12">
                  <c:v>0.32834000000000002</c:v>
                </c:pt>
                <c:pt idx="13">
                  <c:v>0.61558000000000002</c:v>
                </c:pt>
                <c:pt idx="14">
                  <c:v>0.52276999999999996</c:v>
                </c:pt>
                <c:pt idx="15">
                  <c:v>0.31452000000000002</c:v>
                </c:pt>
                <c:pt idx="16">
                  <c:v>0.47449999999999998</c:v>
                </c:pt>
                <c:pt idx="17">
                  <c:v>0.20838000000000001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9-46DE-9A4A-5231B59BF0AE}"/>
            </c:ext>
          </c:extLst>
        </c:ser>
        <c:ser>
          <c:idx val="2"/>
          <c:order val="2"/>
          <c:tx>
            <c:strRef>
              <c:f>Themenanteile_nach_Monaten!$D$4</c:f>
              <c:strCache>
                <c:ptCount val="1"/>
                <c:pt idx="0">
                  <c:v>Impfung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Themenanteile_nach_Monaten!$D$5:$D$22</c:f>
              <c:numCache>
                <c:formatCode>0.0</c:formatCode>
                <c:ptCount val="18"/>
                <c:pt idx="0">
                  <c:v>21.624400000000001</c:v>
                </c:pt>
                <c:pt idx="1">
                  <c:v>21.4375</c:v>
                </c:pt>
                <c:pt idx="2">
                  <c:v>18.5806</c:v>
                </c:pt>
                <c:pt idx="3">
                  <c:v>14.8733</c:v>
                </c:pt>
                <c:pt idx="4">
                  <c:v>12.2166</c:v>
                </c:pt>
                <c:pt idx="5">
                  <c:v>18.303599999999999</c:v>
                </c:pt>
                <c:pt idx="6">
                  <c:v>16.7136</c:v>
                </c:pt>
                <c:pt idx="7">
                  <c:v>9.3942999999999994</c:v>
                </c:pt>
                <c:pt idx="8">
                  <c:v>8.1844999999999999</c:v>
                </c:pt>
                <c:pt idx="9">
                  <c:v>16.388300000000001</c:v>
                </c:pt>
                <c:pt idx="10">
                  <c:v>18.660499999999999</c:v>
                </c:pt>
                <c:pt idx="11">
                  <c:v>17.987500000000001</c:v>
                </c:pt>
                <c:pt idx="12">
                  <c:v>18.126799999999999</c:v>
                </c:pt>
                <c:pt idx="13">
                  <c:v>21.006499999999999</c:v>
                </c:pt>
                <c:pt idx="14">
                  <c:v>25.674199999999999</c:v>
                </c:pt>
                <c:pt idx="15">
                  <c:v>34.269799999999996</c:v>
                </c:pt>
                <c:pt idx="16">
                  <c:v>28.106100000000001</c:v>
                </c:pt>
                <c:pt idx="17">
                  <c:v>18.641999999999999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9-46DE-9A4A-5231B59BF0AE}"/>
            </c:ext>
          </c:extLst>
        </c:ser>
        <c:ser>
          <c:idx val="3"/>
          <c:order val="3"/>
          <c:tx>
            <c:strRef>
              <c:f>Themenanteile_nach_Monaten!$E$4</c:f>
              <c:strCache>
                <c:ptCount val="1"/>
                <c:pt idx="0">
                  <c:v>Quarantäne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Themenanteile_nach_Monaten!$E$5:$E$22</c:f>
              <c:numCache>
                <c:formatCode>0.0</c:formatCode>
                <c:ptCount val="18"/>
                <c:pt idx="0">
                  <c:v>0.12959999999999999</c:v>
                </c:pt>
                <c:pt idx="1">
                  <c:v>0.25069999999999998</c:v>
                </c:pt>
                <c:pt idx="2">
                  <c:v>0.28789999999999999</c:v>
                </c:pt>
                <c:pt idx="3">
                  <c:v>0.71830000000000005</c:v>
                </c:pt>
                <c:pt idx="4">
                  <c:v>0.44879999999999998</c:v>
                </c:pt>
                <c:pt idx="5">
                  <c:v>5.2801999999999998</c:v>
                </c:pt>
                <c:pt idx="6">
                  <c:v>11.4518</c:v>
                </c:pt>
                <c:pt idx="7">
                  <c:v>13.102499999999999</c:v>
                </c:pt>
                <c:pt idx="8">
                  <c:v>10.451000000000001</c:v>
                </c:pt>
                <c:pt idx="9">
                  <c:v>27.2759</c:v>
                </c:pt>
                <c:pt idx="10">
                  <c:v>32.2575</c:v>
                </c:pt>
                <c:pt idx="11">
                  <c:v>36.177500000000002</c:v>
                </c:pt>
                <c:pt idx="12">
                  <c:v>38.020800000000001</c:v>
                </c:pt>
                <c:pt idx="13">
                  <c:v>38.79</c:v>
                </c:pt>
                <c:pt idx="14">
                  <c:v>36.289000000000001</c:v>
                </c:pt>
                <c:pt idx="15">
                  <c:v>31.2669</c:v>
                </c:pt>
                <c:pt idx="16">
                  <c:v>32.952500000000001</c:v>
                </c:pt>
                <c:pt idx="17">
                  <c:v>45.293799999999997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9-46DE-9A4A-5231B59BF0AE}"/>
            </c:ext>
          </c:extLst>
        </c:ser>
        <c:ser>
          <c:idx val="4"/>
          <c:order val="4"/>
          <c:tx>
            <c:strRef>
              <c:f>Themenanteile_nach_Monaten!$F$4</c:f>
              <c:strCache>
                <c:ptCount val="1"/>
                <c:pt idx="0">
                  <c:v>Bundesländer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Themenanteile_nach_Monaten!$F$5:$F$22</c:f>
              <c:numCache>
                <c:formatCode>0.0</c:formatCode>
                <c:ptCount val="18"/>
                <c:pt idx="0">
                  <c:v>66.776600000000002</c:v>
                </c:pt>
                <c:pt idx="1">
                  <c:v>58.358899999999998</c:v>
                </c:pt>
                <c:pt idx="2">
                  <c:v>61.172499999999999</c:v>
                </c:pt>
                <c:pt idx="3">
                  <c:v>52.068899999999999</c:v>
                </c:pt>
                <c:pt idx="4">
                  <c:v>63.914099999999998</c:v>
                </c:pt>
                <c:pt idx="5">
                  <c:v>39.421300000000002</c:v>
                </c:pt>
                <c:pt idx="6">
                  <c:v>40.544499999999999</c:v>
                </c:pt>
                <c:pt idx="7">
                  <c:v>39.764299999999999</c:v>
                </c:pt>
                <c:pt idx="8">
                  <c:v>45.463099999999997</c:v>
                </c:pt>
                <c:pt idx="9">
                  <c:v>22.832699999999999</c:v>
                </c:pt>
                <c:pt idx="10">
                  <c:v>17.883299999999998</c:v>
                </c:pt>
                <c:pt idx="11">
                  <c:v>17.389800000000001</c:v>
                </c:pt>
                <c:pt idx="12">
                  <c:v>17.871300000000002</c:v>
                </c:pt>
                <c:pt idx="13">
                  <c:v>19.047799999999999</c:v>
                </c:pt>
                <c:pt idx="14">
                  <c:v>16.820699999999999</c:v>
                </c:pt>
                <c:pt idx="15">
                  <c:v>16.367799999999999</c:v>
                </c:pt>
                <c:pt idx="16">
                  <c:v>17.7592</c:v>
                </c:pt>
                <c:pt idx="17">
                  <c:v>16.370200000000001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9-46DE-9A4A-5231B59BF0AE}"/>
            </c:ext>
          </c:extLst>
        </c:ser>
        <c:ser>
          <c:idx val="5"/>
          <c:order val="5"/>
          <c:tx>
            <c:strRef>
              <c:f>Themenanteile_nach_Monaten!$G$4</c:f>
              <c:strCache>
                <c:ptCount val="1"/>
                <c:pt idx="0">
                  <c:v>Corona-App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Themenanteile_nach_Monaten!$G$5:$G$22</c:f>
              <c:numCache>
                <c:formatCode>0.0</c:formatCode>
                <c:ptCount val="18"/>
                <c:pt idx="0">
                  <c:v>2.2033999999999998</c:v>
                </c:pt>
                <c:pt idx="1">
                  <c:v>3.0442999999999998</c:v>
                </c:pt>
                <c:pt idx="2">
                  <c:v>3.7431999999999999</c:v>
                </c:pt>
                <c:pt idx="3">
                  <c:v>9.8985000000000003</c:v>
                </c:pt>
                <c:pt idx="4">
                  <c:v>9.7345000000000006</c:v>
                </c:pt>
                <c:pt idx="5">
                  <c:v>13.030099999999999</c:v>
                </c:pt>
                <c:pt idx="6">
                  <c:v>10.341900000000001</c:v>
                </c:pt>
                <c:pt idx="7">
                  <c:v>9.2878000000000007</c:v>
                </c:pt>
                <c:pt idx="8">
                  <c:v>4.5542999999999996</c:v>
                </c:pt>
                <c:pt idx="9">
                  <c:v>2.9426999999999999</c:v>
                </c:pt>
                <c:pt idx="10">
                  <c:v>4.1162000000000001</c:v>
                </c:pt>
                <c:pt idx="11">
                  <c:v>5.0528000000000004</c:v>
                </c:pt>
                <c:pt idx="12">
                  <c:v>3.3414999999999999</c:v>
                </c:pt>
                <c:pt idx="13">
                  <c:v>2.9058999999999999</c:v>
                </c:pt>
                <c:pt idx="14">
                  <c:v>2.6227999999999998</c:v>
                </c:pt>
                <c:pt idx="15">
                  <c:v>2.6215000000000002</c:v>
                </c:pt>
                <c:pt idx="16">
                  <c:v>3.2385999999999999</c:v>
                </c:pt>
                <c:pt idx="17">
                  <c:v>4.2081999999999997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9-46DE-9A4A-5231B59BF0AE}"/>
            </c:ext>
          </c:extLst>
        </c:ser>
        <c:ser>
          <c:idx val="6"/>
          <c:order val="6"/>
          <c:tx>
            <c:strRef>
              <c:f>Themenanteile_nach_Monaten!$H$4</c:f>
              <c:strCache>
                <c:ptCount val="1"/>
                <c:pt idx="0">
                  <c:v>Inzidenz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Themenanteile_nach_Monaten!$A$5:$A$22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Themenanteile_nach_Monaten!$H$5:$H$22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2.1172E-2</c:v>
                </c:pt>
                <c:pt idx="3">
                  <c:v>6.1392000000000002E-2</c:v>
                </c:pt>
                <c:pt idx="4">
                  <c:v>5.7618999999999997E-2</c:v>
                </c:pt>
                <c:pt idx="5">
                  <c:v>6.1519999999999998E-2</c:v>
                </c:pt>
                <c:pt idx="6">
                  <c:v>3.8131999999999999E-2</c:v>
                </c:pt>
                <c:pt idx="7">
                  <c:v>3.2910000000000002E-2</c:v>
                </c:pt>
                <c:pt idx="8">
                  <c:v>3.4785000000000003E-2</c:v>
                </c:pt>
                <c:pt idx="9">
                  <c:v>2.1271999999999999E-2</c:v>
                </c:pt>
                <c:pt idx="10">
                  <c:v>2.0806999999999999E-2</c:v>
                </c:pt>
                <c:pt idx="11">
                  <c:v>1.5845000000000001E-2</c:v>
                </c:pt>
                <c:pt idx="12">
                  <c:v>2.9513000000000001E-2</c:v>
                </c:pt>
                <c:pt idx="13">
                  <c:v>4.1450000000000002E-3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9-46DE-9A4A-5231B59B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3722895"/>
        <c:axId val="1593723311"/>
      </c:barChart>
      <c:dateAx>
        <c:axId val="15937228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723311"/>
        <c:crosses val="autoZero"/>
        <c:auto val="1"/>
        <c:lblOffset val="100"/>
        <c:baseTimeUnit val="months"/>
      </c:dateAx>
      <c:valAx>
        <c:axId val="15937233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9372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bg2">
                    <a:lumMod val="50000"/>
                  </a:schemeClr>
                </a:solidFill>
              </a:rPr>
              <a:t>Anrufe nach Bundesländern / Mobilnummernkreisen im Zeitablauf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6924437389833633E-2"/>
          <c:y val="6.0255022760328819E-2"/>
          <c:w val="0.88341908846898098"/>
          <c:h val="0.89826024660953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Anrufe_nach_Bundesl_Monaten!$B$4</c:f>
              <c:strCache>
                <c:ptCount val="1"/>
                <c:pt idx="0">
                  <c:v>BL_00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Anrufe_nach_Bundesl_Monaten!$B$5:$B$22</c:f>
              <c:numCache>
                <c:formatCode>0.0</c:formatCode>
                <c:ptCount val="18"/>
                <c:pt idx="0">
                  <c:v>0.19374</c:v>
                </c:pt>
                <c:pt idx="1">
                  <c:v>0.21443000000000001</c:v>
                </c:pt>
                <c:pt idx="2">
                  <c:v>0.21015</c:v>
                </c:pt>
                <c:pt idx="3">
                  <c:v>0.17693999999999999</c:v>
                </c:pt>
                <c:pt idx="4">
                  <c:v>0.17354</c:v>
                </c:pt>
                <c:pt idx="5">
                  <c:v>0.17885999999999999</c:v>
                </c:pt>
                <c:pt idx="6">
                  <c:v>0.25305</c:v>
                </c:pt>
                <c:pt idx="7">
                  <c:v>0.16624</c:v>
                </c:pt>
                <c:pt idx="8">
                  <c:v>0.13481000000000001</c:v>
                </c:pt>
                <c:pt idx="9">
                  <c:v>0.11308</c:v>
                </c:pt>
                <c:pt idx="10">
                  <c:v>0.11805</c:v>
                </c:pt>
                <c:pt idx="11">
                  <c:v>0.11579</c:v>
                </c:pt>
                <c:pt idx="12">
                  <c:v>0.12093</c:v>
                </c:pt>
                <c:pt idx="13">
                  <c:v>0.11176</c:v>
                </c:pt>
                <c:pt idx="14">
                  <c:v>0.11515</c:v>
                </c:pt>
                <c:pt idx="15">
                  <c:v>9.1789999999999997E-2</c:v>
                </c:pt>
                <c:pt idx="16">
                  <c:v>0.10753</c:v>
                </c:pt>
                <c:pt idx="17">
                  <c:v>0.11659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1FD-B6DE-A77E78584A1E}"/>
            </c:ext>
          </c:extLst>
        </c:ser>
        <c:ser>
          <c:idx val="1"/>
          <c:order val="1"/>
          <c:tx>
            <c:strRef>
              <c:f>Anrufe_nach_Bundesl_Monaten!$C$4</c:f>
              <c:strCache>
                <c:ptCount val="1"/>
                <c:pt idx="0">
                  <c:v>BL_01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Anrufe_nach_Bundesl_Monaten!$C$5:$C$22</c:f>
              <c:numCache>
                <c:formatCode>0.0</c:formatCode>
                <c:ptCount val="18"/>
                <c:pt idx="0">
                  <c:v>0.75066999999999995</c:v>
                </c:pt>
                <c:pt idx="1">
                  <c:v>0.90693999999999997</c:v>
                </c:pt>
                <c:pt idx="2">
                  <c:v>0.86895999999999995</c:v>
                </c:pt>
                <c:pt idx="3">
                  <c:v>1.0086200000000001</c:v>
                </c:pt>
                <c:pt idx="4">
                  <c:v>1.1307499999999999</c:v>
                </c:pt>
                <c:pt idx="5">
                  <c:v>1.58358</c:v>
                </c:pt>
                <c:pt idx="6">
                  <c:v>1.5271699999999999</c:v>
                </c:pt>
                <c:pt idx="7">
                  <c:v>1.21105</c:v>
                </c:pt>
                <c:pt idx="8">
                  <c:v>1.5466599999999999</c:v>
                </c:pt>
                <c:pt idx="9">
                  <c:v>1.9135599999999999</c:v>
                </c:pt>
                <c:pt idx="10">
                  <c:v>1.87493</c:v>
                </c:pt>
                <c:pt idx="11">
                  <c:v>1.73556</c:v>
                </c:pt>
                <c:pt idx="12">
                  <c:v>1.36988</c:v>
                </c:pt>
                <c:pt idx="13">
                  <c:v>1.6123000000000001</c:v>
                </c:pt>
                <c:pt idx="14">
                  <c:v>2.1179800000000002</c:v>
                </c:pt>
                <c:pt idx="15">
                  <c:v>2.2819099999999999</c:v>
                </c:pt>
                <c:pt idx="16">
                  <c:v>2.3047399999999998</c:v>
                </c:pt>
                <c:pt idx="17">
                  <c:v>1.9065300000000001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1FD-B6DE-A77E78584A1E}"/>
            </c:ext>
          </c:extLst>
        </c:ser>
        <c:ser>
          <c:idx val="2"/>
          <c:order val="2"/>
          <c:tx>
            <c:strRef>
              <c:f>Anrufe_nach_Bundesl_Monaten!$D$4</c:f>
              <c:strCache>
                <c:ptCount val="1"/>
                <c:pt idx="0">
                  <c:v>BL_02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Anrufe_nach_Bundesl_Monaten!$D$5:$D$22</c:f>
              <c:numCache>
                <c:formatCode>0.0</c:formatCode>
                <c:ptCount val="18"/>
                <c:pt idx="0">
                  <c:v>2.7280500000000001</c:v>
                </c:pt>
                <c:pt idx="1">
                  <c:v>3.2305299999999999</c:v>
                </c:pt>
                <c:pt idx="2">
                  <c:v>2.32226</c:v>
                </c:pt>
                <c:pt idx="3">
                  <c:v>3.1078999999999999</c:v>
                </c:pt>
                <c:pt idx="4">
                  <c:v>3.1594500000000001</c:v>
                </c:pt>
                <c:pt idx="5">
                  <c:v>5.1456299999999997</c:v>
                </c:pt>
                <c:pt idx="6">
                  <c:v>6.1653799999999999</c:v>
                </c:pt>
                <c:pt idx="7">
                  <c:v>2.7462900000000001</c:v>
                </c:pt>
                <c:pt idx="8">
                  <c:v>3.37703</c:v>
                </c:pt>
                <c:pt idx="9">
                  <c:v>5.1739199999999999</c:v>
                </c:pt>
                <c:pt idx="10">
                  <c:v>4.6647699999999999</c:v>
                </c:pt>
                <c:pt idx="11">
                  <c:v>4.5331200000000003</c:v>
                </c:pt>
                <c:pt idx="12">
                  <c:v>3.3026900000000001</c:v>
                </c:pt>
                <c:pt idx="13">
                  <c:v>3.0983499999999999</c:v>
                </c:pt>
                <c:pt idx="14">
                  <c:v>2.7220399999999998</c:v>
                </c:pt>
                <c:pt idx="15">
                  <c:v>2.88497</c:v>
                </c:pt>
                <c:pt idx="16">
                  <c:v>3.9714700000000001</c:v>
                </c:pt>
                <c:pt idx="17">
                  <c:v>3.50787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41FD-B6DE-A77E78584A1E}"/>
            </c:ext>
          </c:extLst>
        </c:ser>
        <c:ser>
          <c:idx val="3"/>
          <c:order val="3"/>
          <c:tx>
            <c:strRef>
              <c:f>Anrufe_nach_Bundesl_Monaten!$E$4</c:f>
              <c:strCache>
                <c:ptCount val="1"/>
                <c:pt idx="0">
                  <c:v>BL_03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Anrufe_nach_Bundesl_Monaten!$E$5:$E$22</c:f>
              <c:numCache>
                <c:formatCode>0.0</c:formatCode>
                <c:ptCount val="18"/>
                <c:pt idx="0">
                  <c:v>0.84940000000000004</c:v>
                </c:pt>
                <c:pt idx="1">
                  <c:v>1.07626</c:v>
                </c:pt>
                <c:pt idx="2">
                  <c:v>1.5650200000000001</c:v>
                </c:pt>
                <c:pt idx="3">
                  <c:v>1.9009799999999999</c:v>
                </c:pt>
                <c:pt idx="4">
                  <c:v>1.7233400000000001</c:v>
                </c:pt>
                <c:pt idx="5">
                  <c:v>2.2170999999999998</c:v>
                </c:pt>
                <c:pt idx="6">
                  <c:v>1.694</c:v>
                </c:pt>
                <c:pt idx="7">
                  <c:v>2.3462900000000002</c:v>
                </c:pt>
                <c:pt idx="8">
                  <c:v>2.8909199999999999</c:v>
                </c:pt>
                <c:pt idx="9">
                  <c:v>3.6449699999999998</c:v>
                </c:pt>
                <c:pt idx="10">
                  <c:v>3.00163</c:v>
                </c:pt>
                <c:pt idx="11">
                  <c:v>2.9021400000000002</c:v>
                </c:pt>
                <c:pt idx="12">
                  <c:v>3.0201500000000001</c:v>
                </c:pt>
                <c:pt idx="13">
                  <c:v>2.8313600000000001</c:v>
                </c:pt>
                <c:pt idx="14">
                  <c:v>3.5903700000000001</c:v>
                </c:pt>
                <c:pt idx="15">
                  <c:v>5.5909500000000003</c:v>
                </c:pt>
                <c:pt idx="16">
                  <c:v>4.2295400000000001</c:v>
                </c:pt>
                <c:pt idx="17">
                  <c:v>4.9583399999999997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3-41FD-B6DE-A77E78584A1E}"/>
            </c:ext>
          </c:extLst>
        </c:ser>
        <c:ser>
          <c:idx val="4"/>
          <c:order val="4"/>
          <c:tx>
            <c:strRef>
              <c:f>Anrufe_nach_Bundesl_Monaten!$F$4</c:f>
              <c:strCache>
                <c:ptCount val="1"/>
                <c:pt idx="0">
                  <c:v>BL_04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403-41FD-B6DE-A77E78584A1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403-41FD-B6DE-A77E78584A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403-41FD-B6DE-A77E78584A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403-41FD-B6DE-A77E78584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Anrufe_nach_Bundesl_Monaten!$F$5:$F$22</c:f>
              <c:numCache>
                <c:formatCode>0.0</c:formatCode>
                <c:ptCount val="18"/>
                <c:pt idx="0">
                  <c:v>0.15629000000000001</c:v>
                </c:pt>
                <c:pt idx="1">
                  <c:v>0.22029000000000001</c:v>
                </c:pt>
                <c:pt idx="2">
                  <c:v>0.27399000000000001</c:v>
                </c:pt>
                <c:pt idx="3">
                  <c:v>0.34960000000000002</c:v>
                </c:pt>
                <c:pt idx="4">
                  <c:v>0.35374</c:v>
                </c:pt>
                <c:pt idx="5">
                  <c:v>0.56135999999999997</c:v>
                </c:pt>
                <c:pt idx="6">
                  <c:v>0.55245999999999995</c:v>
                </c:pt>
                <c:pt idx="7">
                  <c:v>0.34510999999999997</c:v>
                </c:pt>
                <c:pt idx="8">
                  <c:v>0.47625000000000001</c:v>
                </c:pt>
                <c:pt idx="9">
                  <c:v>0.68389999999999995</c:v>
                </c:pt>
                <c:pt idx="10">
                  <c:v>0.67879999999999996</c:v>
                </c:pt>
                <c:pt idx="11">
                  <c:v>0.61006000000000005</c:v>
                </c:pt>
                <c:pt idx="12">
                  <c:v>0.61643999999999999</c:v>
                </c:pt>
                <c:pt idx="13">
                  <c:v>0.66644999999999999</c:v>
                </c:pt>
                <c:pt idx="14">
                  <c:v>0.77017000000000002</c:v>
                </c:pt>
                <c:pt idx="15">
                  <c:v>1.0142800000000001</c:v>
                </c:pt>
                <c:pt idx="16">
                  <c:v>0.85307999999999995</c:v>
                </c:pt>
                <c:pt idx="17">
                  <c:v>1.0492699999999999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3-41FD-B6DE-A77E78584A1E}"/>
            </c:ext>
          </c:extLst>
        </c:ser>
        <c:ser>
          <c:idx val="5"/>
          <c:order val="5"/>
          <c:tx>
            <c:strRef>
              <c:f>Anrufe_nach_Bundesl_Monaten!$G$4</c:f>
              <c:strCache>
                <c:ptCount val="1"/>
                <c:pt idx="0">
                  <c:v>BL_05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Anrufe_nach_Bundesl_Monaten!$G$5:$G$22</c:f>
              <c:numCache>
                <c:formatCode>0.0</c:formatCode>
                <c:ptCount val="18"/>
                <c:pt idx="0">
                  <c:v>6.7416</c:v>
                </c:pt>
                <c:pt idx="1">
                  <c:v>5.5991999999999997</c:v>
                </c:pt>
                <c:pt idx="2">
                  <c:v>4.6524999999999999</c:v>
                </c:pt>
                <c:pt idx="3">
                  <c:v>4.72</c:v>
                </c:pt>
                <c:pt idx="4">
                  <c:v>5.9198000000000004</c:v>
                </c:pt>
                <c:pt idx="5">
                  <c:v>4.9752000000000001</c:v>
                </c:pt>
                <c:pt idx="6">
                  <c:v>4.8768000000000002</c:v>
                </c:pt>
                <c:pt idx="7">
                  <c:v>5.6524999999999999</c:v>
                </c:pt>
                <c:pt idx="8">
                  <c:v>5.1520999999999999</c:v>
                </c:pt>
                <c:pt idx="9">
                  <c:v>5.8646000000000003</c:v>
                </c:pt>
                <c:pt idx="10">
                  <c:v>6.6699000000000002</c:v>
                </c:pt>
                <c:pt idx="11">
                  <c:v>7.0518000000000001</c:v>
                </c:pt>
                <c:pt idx="12">
                  <c:v>6.5400999999999998</c:v>
                </c:pt>
                <c:pt idx="13">
                  <c:v>7.7530999999999999</c:v>
                </c:pt>
                <c:pt idx="14">
                  <c:v>10.667299999999999</c:v>
                </c:pt>
                <c:pt idx="15">
                  <c:v>14.0898</c:v>
                </c:pt>
                <c:pt idx="16">
                  <c:v>11.5345</c:v>
                </c:pt>
                <c:pt idx="17">
                  <c:v>7.633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3-41FD-B6DE-A77E78584A1E}"/>
            </c:ext>
          </c:extLst>
        </c:ser>
        <c:ser>
          <c:idx val="6"/>
          <c:order val="6"/>
          <c:tx>
            <c:strRef>
              <c:f>Anrufe_nach_Bundesl_Monaten!$H$4</c:f>
              <c:strCache>
                <c:ptCount val="1"/>
                <c:pt idx="0">
                  <c:v>BL_06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Anrufe_nach_Bundesl_Monaten!$H$5:$H$22</c:f>
              <c:numCache>
                <c:formatCode>0.0</c:formatCode>
                <c:ptCount val="18"/>
                <c:pt idx="0">
                  <c:v>2.83893</c:v>
                </c:pt>
                <c:pt idx="1">
                  <c:v>2.2005599999999998</c:v>
                </c:pt>
                <c:pt idx="2">
                  <c:v>3.1087600000000002</c:v>
                </c:pt>
                <c:pt idx="3">
                  <c:v>2.7258300000000002</c:v>
                </c:pt>
                <c:pt idx="4">
                  <c:v>4.0652600000000003</c:v>
                </c:pt>
                <c:pt idx="5">
                  <c:v>2.5146000000000002</c:v>
                </c:pt>
                <c:pt idx="6">
                  <c:v>2.5216699999999999</c:v>
                </c:pt>
                <c:pt idx="7">
                  <c:v>2.5804399999999998</c:v>
                </c:pt>
                <c:pt idx="8">
                  <c:v>2.39567</c:v>
                </c:pt>
                <c:pt idx="9">
                  <c:v>3.0308199999999998</c:v>
                </c:pt>
                <c:pt idx="10">
                  <c:v>2.9321899999999999</c:v>
                </c:pt>
                <c:pt idx="11">
                  <c:v>2.7589600000000001</c:v>
                </c:pt>
                <c:pt idx="12">
                  <c:v>3.0083799999999998</c:v>
                </c:pt>
                <c:pt idx="13">
                  <c:v>2.6926899999999998</c:v>
                </c:pt>
                <c:pt idx="14">
                  <c:v>3.7621500000000001</c:v>
                </c:pt>
                <c:pt idx="15">
                  <c:v>4.4729400000000004</c:v>
                </c:pt>
                <c:pt idx="16">
                  <c:v>3.3119499999999999</c:v>
                </c:pt>
                <c:pt idx="17">
                  <c:v>2.7877800000000001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3-41FD-B6DE-A77E78584A1E}"/>
            </c:ext>
          </c:extLst>
        </c:ser>
        <c:ser>
          <c:idx val="7"/>
          <c:order val="7"/>
          <c:tx>
            <c:strRef>
              <c:f>Anrufe_nach_Bundesl_Monaten!$I$4</c:f>
              <c:strCache>
                <c:ptCount val="1"/>
                <c:pt idx="0">
                  <c:v>BL_07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Anrufe_nach_Bundesl_Monaten!$I$5:$I$22</c:f>
              <c:numCache>
                <c:formatCode>0.0</c:formatCode>
                <c:ptCount val="18"/>
                <c:pt idx="0">
                  <c:v>0.75090999999999997</c:v>
                </c:pt>
                <c:pt idx="1">
                  <c:v>0.93506</c:v>
                </c:pt>
                <c:pt idx="2">
                  <c:v>1.3522099999999999</c:v>
                </c:pt>
                <c:pt idx="3">
                  <c:v>1.4445399999999999</c:v>
                </c:pt>
                <c:pt idx="4">
                  <c:v>2.6769099999999999</c:v>
                </c:pt>
                <c:pt idx="5">
                  <c:v>1.6610499999999999</c:v>
                </c:pt>
                <c:pt idx="6">
                  <c:v>1.01339</c:v>
                </c:pt>
                <c:pt idx="7">
                  <c:v>1.59999</c:v>
                </c:pt>
                <c:pt idx="8">
                  <c:v>1.8708499999999999</c:v>
                </c:pt>
                <c:pt idx="9">
                  <c:v>1.7199</c:v>
                </c:pt>
                <c:pt idx="10">
                  <c:v>1.5746</c:v>
                </c:pt>
                <c:pt idx="11">
                  <c:v>1.7617</c:v>
                </c:pt>
                <c:pt idx="12">
                  <c:v>1.7540899999999999</c:v>
                </c:pt>
                <c:pt idx="13">
                  <c:v>1.76546</c:v>
                </c:pt>
                <c:pt idx="14">
                  <c:v>2.70505</c:v>
                </c:pt>
                <c:pt idx="15">
                  <c:v>3.6734499999999999</c:v>
                </c:pt>
                <c:pt idx="16">
                  <c:v>2.3943500000000002</c:v>
                </c:pt>
                <c:pt idx="17">
                  <c:v>2.79121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03-41FD-B6DE-A77E78584A1E}"/>
            </c:ext>
          </c:extLst>
        </c:ser>
        <c:ser>
          <c:idx val="8"/>
          <c:order val="8"/>
          <c:tx>
            <c:strRef>
              <c:f>Anrufe_nach_Bundesl_Monaten!$J$4</c:f>
              <c:strCache>
                <c:ptCount val="1"/>
                <c:pt idx="0">
                  <c:v>BL_08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Anrufe_nach_Bundesl_Monaten!$J$5:$J$22</c:f>
              <c:numCache>
                <c:formatCode>0.0</c:formatCode>
                <c:ptCount val="18"/>
                <c:pt idx="0">
                  <c:v>29.133600000000001</c:v>
                </c:pt>
                <c:pt idx="1">
                  <c:v>14.382099999999999</c:v>
                </c:pt>
                <c:pt idx="2">
                  <c:v>14.751099999999999</c:v>
                </c:pt>
                <c:pt idx="3">
                  <c:v>5.9577</c:v>
                </c:pt>
                <c:pt idx="4">
                  <c:v>6.6719999999999997</c:v>
                </c:pt>
                <c:pt idx="5">
                  <c:v>4.9995000000000003</c:v>
                </c:pt>
                <c:pt idx="6">
                  <c:v>3.1878000000000002</c:v>
                </c:pt>
                <c:pt idx="7">
                  <c:v>4.9481000000000002</c:v>
                </c:pt>
                <c:pt idx="8">
                  <c:v>4.7385000000000002</c:v>
                </c:pt>
                <c:pt idx="9">
                  <c:v>4.3335999999999997</c:v>
                </c:pt>
                <c:pt idx="10">
                  <c:v>4.5900999999999996</c:v>
                </c:pt>
                <c:pt idx="11">
                  <c:v>4.2380000000000004</c:v>
                </c:pt>
                <c:pt idx="12">
                  <c:v>5.5544000000000002</c:v>
                </c:pt>
                <c:pt idx="13">
                  <c:v>4.7333999999999996</c:v>
                </c:pt>
                <c:pt idx="14">
                  <c:v>5.2572000000000001</c:v>
                </c:pt>
                <c:pt idx="15">
                  <c:v>7.0284000000000004</c:v>
                </c:pt>
                <c:pt idx="16">
                  <c:v>5.3442999999999996</c:v>
                </c:pt>
                <c:pt idx="17">
                  <c:v>3.8611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03-41FD-B6DE-A77E78584A1E}"/>
            </c:ext>
          </c:extLst>
        </c:ser>
        <c:ser>
          <c:idx val="9"/>
          <c:order val="9"/>
          <c:tx>
            <c:strRef>
              <c:f>Anrufe_nach_Bundesl_Monaten!$K$4</c:f>
              <c:strCache>
                <c:ptCount val="1"/>
                <c:pt idx="0">
                  <c:v>BL_09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Anrufe_nach_Bundesl_Monaten!$K$5:$K$22</c:f>
              <c:numCache>
                <c:formatCode>0.0</c:formatCode>
                <c:ptCount val="18"/>
                <c:pt idx="0">
                  <c:v>3.1093299999999999</c:v>
                </c:pt>
                <c:pt idx="1">
                  <c:v>2.8327200000000001</c:v>
                </c:pt>
                <c:pt idx="2">
                  <c:v>3.6248200000000002</c:v>
                </c:pt>
                <c:pt idx="3">
                  <c:v>5.9422899999999998</c:v>
                </c:pt>
                <c:pt idx="4">
                  <c:v>6.9665100000000004</c:v>
                </c:pt>
                <c:pt idx="5">
                  <c:v>3.6961900000000001</c:v>
                </c:pt>
                <c:pt idx="6">
                  <c:v>2.8160599999999998</c:v>
                </c:pt>
                <c:pt idx="7">
                  <c:v>5.0313699999999999</c:v>
                </c:pt>
                <c:pt idx="8">
                  <c:v>5.2661800000000003</c:v>
                </c:pt>
                <c:pt idx="9">
                  <c:v>4.84619</c:v>
                </c:pt>
                <c:pt idx="10">
                  <c:v>5.1161399999999997</c:v>
                </c:pt>
                <c:pt idx="11">
                  <c:v>4.7634499999999997</c:v>
                </c:pt>
                <c:pt idx="12">
                  <c:v>5.8326799999999999</c:v>
                </c:pt>
                <c:pt idx="13">
                  <c:v>5.5447499999999996</c:v>
                </c:pt>
                <c:pt idx="14">
                  <c:v>6.2878699999999998</c:v>
                </c:pt>
                <c:pt idx="15">
                  <c:v>7.5011000000000001</c:v>
                </c:pt>
                <c:pt idx="16">
                  <c:v>4.5127100000000002</c:v>
                </c:pt>
                <c:pt idx="17">
                  <c:v>3.8610600000000002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03-41FD-B6DE-A77E78584A1E}"/>
            </c:ext>
          </c:extLst>
        </c:ser>
        <c:ser>
          <c:idx val="10"/>
          <c:order val="10"/>
          <c:tx>
            <c:strRef>
              <c:f>Anrufe_nach_Bundesl_Monaten!$L$4</c:f>
              <c:strCache>
                <c:ptCount val="1"/>
                <c:pt idx="0">
                  <c:v>BL_10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403-41FD-B6DE-A77E78584A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403-41FD-B6DE-A77E78584A1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403-41FD-B6DE-A77E78584A1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403-41FD-B6DE-A77E78584A1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403-41FD-B6DE-A77E78584A1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403-41FD-B6DE-A77E78584A1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403-41FD-B6DE-A77E78584A1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403-41FD-B6DE-A77E78584A1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403-41FD-B6DE-A77E78584A1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403-41FD-B6DE-A77E78584A1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403-41FD-B6DE-A77E78584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Anrufe_nach_Bundesl_Monaten!$L$5:$L$22</c:f>
              <c:numCache>
                <c:formatCode>0.0</c:formatCode>
                <c:ptCount val="18"/>
                <c:pt idx="0">
                  <c:v>0.84369000000000005</c:v>
                </c:pt>
                <c:pt idx="1">
                  <c:v>2.0189400000000002</c:v>
                </c:pt>
                <c:pt idx="2">
                  <c:v>1.38059</c:v>
                </c:pt>
                <c:pt idx="3">
                  <c:v>0.45217000000000002</c:v>
                </c:pt>
                <c:pt idx="4">
                  <c:v>0.35737000000000002</c:v>
                </c:pt>
                <c:pt idx="5">
                  <c:v>0.38339000000000001</c:v>
                </c:pt>
                <c:pt idx="6">
                  <c:v>0.25807000000000002</c:v>
                </c:pt>
                <c:pt idx="7">
                  <c:v>0.57333999999999996</c:v>
                </c:pt>
                <c:pt idx="8">
                  <c:v>0.59769000000000005</c:v>
                </c:pt>
                <c:pt idx="9">
                  <c:v>0.61753999999999998</c:v>
                </c:pt>
                <c:pt idx="10">
                  <c:v>0.93052000000000001</c:v>
                </c:pt>
                <c:pt idx="11">
                  <c:v>0.67605000000000004</c:v>
                </c:pt>
                <c:pt idx="12">
                  <c:v>0.72775000000000001</c:v>
                </c:pt>
                <c:pt idx="13">
                  <c:v>1.0659000000000001</c:v>
                </c:pt>
                <c:pt idx="14">
                  <c:v>1.3176000000000001</c:v>
                </c:pt>
                <c:pt idx="15">
                  <c:v>0.98031999999999997</c:v>
                </c:pt>
                <c:pt idx="16">
                  <c:v>1.1254900000000001</c:v>
                </c:pt>
                <c:pt idx="17">
                  <c:v>1.0629900000000001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03-41FD-B6DE-A77E78584A1E}"/>
            </c:ext>
          </c:extLst>
        </c:ser>
        <c:ser>
          <c:idx val="11"/>
          <c:order val="11"/>
          <c:tx>
            <c:strRef>
              <c:f>Anrufe_nach_Bundesl_Monaten!$M$4</c:f>
              <c:strCache>
                <c:ptCount val="1"/>
                <c:pt idx="0">
                  <c:v>BL_11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Anrufe_nach_Bundesl_Monaten!$M$5:$M$22</c:f>
              <c:numCache>
                <c:formatCode>0.0</c:formatCode>
                <c:ptCount val="18"/>
                <c:pt idx="0">
                  <c:v>0.22996</c:v>
                </c:pt>
                <c:pt idx="1">
                  <c:v>0.43706</c:v>
                </c:pt>
                <c:pt idx="2">
                  <c:v>0.52315</c:v>
                </c:pt>
                <c:pt idx="3">
                  <c:v>0.94023999999999996</c:v>
                </c:pt>
                <c:pt idx="4">
                  <c:v>0.96445999999999998</c:v>
                </c:pt>
                <c:pt idx="5">
                  <c:v>0.73977000000000004</c:v>
                </c:pt>
                <c:pt idx="6">
                  <c:v>0.74734999999999996</c:v>
                </c:pt>
                <c:pt idx="7">
                  <c:v>0.61282999999999999</c:v>
                </c:pt>
                <c:pt idx="8">
                  <c:v>0.56177999999999995</c:v>
                </c:pt>
                <c:pt idx="9">
                  <c:v>0.54644000000000004</c:v>
                </c:pt>
                <c:pt idx="10">
                  <c:v>0.66837999999999997</c:v>
                </c:pt>
                <c:pt idx="11">
                  <c:v>0.72709000000000001</c:v>
                </c:pt>
                <c:pt idx="12">
                  <c:v>0.94713999999999998</c:v>
                </c:pt>
                <c:pt idx="13">
                  <c:v>1.1072900000000001</c:v>
                </c:pt>
                <c:pt idx="14">
                  <c:v>1.88957</c:v>
                </c:pt>
                <c:pt idx="15">
                  <c:v>2.3507500000000001</c:v>
                </c:pt>
                <c:pt idx="16">
                  <c:v>2.0072399999999999</c:v>
                </c:pt>
                <c:pt idx="17">
                  <c:v>1.7384999999999999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03-41FD-B6DE-A77E78584A1E}"/>
            </c:ext>
          </c:extLst>
        </c:ser>
        <c:ser>
          <c:idx val="17"/>
          <c:order val="17"/>
          <c:tx>
            <c:strRef>
              <c:f>Anrufe_nach_Bundesl_Monaten!$S$4</c:f>
              <c:strCache>
                <c:ptCount val="1"/>
                <c:pt idx="0">
                  <c:v>BL_12-16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Anrufe_nach_Bundesl_Monaten!$S$5:$S$22</c:f>
              <c:numCache>
                <c:formatCode>0.0</c:formatCode>
                <c:ptCount val="18"/>
                <c:pt idx="0">
                  <c:v>3.0579900000000002</c:v>
                </c:pt>
                <c:pt idx="1">
                  <c:v>3.2967500000000003</c:v>
                </c:pt>
                <c:pt idx="2">
                  <c:v>3.8367399999999998</c:v>
                </c:pt>
                <c:pt idx="3">
                  <c:v>5.2661800000000003</c:v>
                </c:pt>
                <c:pt idx="4">
                  <c:v>5.9058999999999999</c:v>
                </c:pt>
                <c:pt idx="5">
                  <c:v>4.5227399999999998</c:v>
                </c:pt>
                <c:pt idx="6">
                  <c:v>1.8097600000000003</c:v>
                </c:pt>
                <c:pt idx="7">
                  <c:v>3.9060100000000002</c:v>
                </c:pt>
                <c:pt idx="8">
                  <c:v>4.5530299999999997</c:v>
                </c:pt>
                <c:pt idx="9">
                  <c:v>3.5400200000000002</c:v>
                </c:pt>
                <c:pt idx="10">
                  <c:v>3.1578900000000001</c:v>
                </c:pt>
                <c:pt idx="11">
                  <c:v>2.74777</c:v>
                </c:pt>
                <c:pt idx="12">
                  <c:v>3.5798699999999997</c:v>
                </c:pt>
                <c:pt idx="13">
                  <c:v>4.6858299999999993</c:v>
                </c:pt>
                <c:pt idx="14">
                  <c:v>6.0217099999999997</c:v>
                </c:pt>
                <c:pt idx="15">
                  <c:v>6.8209400000000002</c:v>
                </c:pt>
                <c:pt idx="16">
                  <c:v>5.4518000000000004</c:v>
                </c:pt>
                <c:pt idx="17">
                  <c:v>4.5297099999999997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03-41FD-B6DE-A77E78584A1E}"/>
            </c:ext>
          </c:extLst>
        </c:ser>
        <c:ser>
          <c:idx val="18"/>
          <c:order val="18"/>
          <c:tx>
            <c:strRef>
              <c:f>Anrufe_nach_Bundesl_Monaten!$T$4</c:f>
              <c:strCache>
                <c:ptCount val="1"/>
                <c:pt idx="0">
                  <c:v>BL_O2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Anrufe_nach_Bundesl_Monaten!$T$5:$T$22</c:f>
              <c:numCache>
                <c:formatCode>0.0</c:formatCode>
                <c:ptCount val="18"/>
                <c:pt idx="0">
                  <c:v>23.331199999999999</c:v>
                </c:pt>
                <c:pt idx="1">
                  <c:v>32.539700000000003</c:v>
                </c:pt>
                <c:pt idx="2">
                  <c:v>31.5274</c:v>
                </c:pt>
                <c:pt idx="3">
                  <c:v>32.9253</c:v>
                </c:pt>
                <c:pt idx="4">
                  <c:v>28.805099999999999</c:v>
                </c:pt>
                <c:pt idx="5">
                  <c:v>33.597299999999997</c:v>
                </c:pt>
                <c:pt idx="6">
                  <c:v>39.254100000000001</c:v>
                </c:pt>
                <c:pt idx="7">
                  <c:v>33.927199999999999</c:v>
                </c:pt>
                <c:pt idx="8">
                  <c:v>31.744199999999999</c:v>
                </c:pt>
                <c:pt idx="9">
                  <c:v>30.931100000000001</c:v>
                </c:pt>
                <c:pt idx="10">
                  <c:v>31.799199999999999</c:v>
                </c:pt>
                <c:pt idx="11">
                  <c:v>32.497500000000002</c:v>
                </c:pt>
                <c:pt idx="12">
                  <c:v>31.2835</c:v>
                </c:pt>
                <c:pt idx="13">
                  <c:v>31.532</c:v>
                </c:pt>
                <c:pt idx="14">
                  <c:v>25.368600000000001</c:v>
                </c:pt>
                <c:pt idx="15">
                  <c:v>18.84</c:v>
                </c:pt>
                <c:pt idx="16">
                  <c:v>26.431100000000001</c:v>
                </c:pt>
                <c:pt idx="17">
                  <c:v>30.501000000000001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03-41FD-B6DE-A77E78584A1E}"/>
            </c:ext>
          </c:extLst>
        </c:ser>
        <c:ser>
          <c:idx val="19"/>
          <c:order val="19"/>
          <c:tx>
            <c:strRef>
              <c:f>Anrufe_nach_Bundesl_Monaten!$U$4</c:f>
              <c:strCache>
                <c:ptCount val="1"/>
                <c:pt idx="0">
                  <c:v>BL_Te</c:v>
                </c:pt>
              </c:strCache>
            </c:strRef>
          </c:tx>
          <c:spPr>
            <a:solidFill>
              <a:srgbClr val="FFA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Anrufe_nach_Bundesl_Monaten!$U$5:$U$22</c:f>
              <c:numCache>
                <c:formatCode>0.0</c:formatCode>
                <c:ptCount val="18"/>
                <c:pt idx="0">
                  <c:v>10.888400000000001</c:v>
                </c:pt>
                <c:pt idx="1">
                  <c:v>11.8675</c:v>
                </c:pt>
                <c:pt idx="2">
                  <c:v>12.0059</c:v>
                </c:pt>
                <c:pt idx="3">
                  <c:v>14.585599999999999</c:v>
                </c:pt>
                <c:pt idx="4">
                  <c:v>13.8048</c:v>
                </c:pt>
                <c:pt idx="5">
                  <c:v>14.2575</c:v>
                </c:pt>
                <c:pt idx="6">
                  <c:v>13.669</c:v>
                </c:pt>
                <c:pt idx="7">
                  <c:v>15.0151</c:v>
                </c:pt>
                <c:pt idx="8">
                  <c:v>15.739699999999999</c:v>
                </c:pt>
                <c:pt idx="9">
                  <c:v>14.965199999999999</c:v>
                </c:pt>
                <c:pt idx="10">
                  <c:v>14.938700000000001</c:v>
                </c:pt>
                <c:pt idx="11">
                  <c:v>15.480600000000001</c:v>
                </c:pt>
                <c:pt idx="12">
                  <c:v>14.728300000000001</c:v>
                </c:pt>
                <c:pt idx="13">
                  <c:v>13.846299999999999</c:v>
                </c:pt>
                <c:pt idx="14">
                  <c:v>12.6022</c:v>
                </c:pt>
                <c:pt idx="15">
                  <c:v>10.256600000000001</c:v>
                </c:pt>
                <c:pt idx="16">
                  <c:v>11.796099999999999</c:v>
                </c:pt>
                <c:pt idx="17">
                  <c:v>13.791399999999999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03-41FD-B6DE-A77E78584A1E}"/>
            </c:ext>
          </c:extLst>
        </c:ser>
        <c:ser>
          <c:idx val="20"/>
          <c:order val="20"/>
          <c:tx>
            <c:strRef>
              <c:f>Anrufe_nach_Bundesl_Monaten!$V$4</c:f>
              <c:strCache>
                <c:ptCount val="1"/>
                <c:pt idx="0">
                  <c:v>BL_Vo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Anrufe_nach_Bundesl_Monaten!$V$5:$V$22</c:f>
              <c:numCache>
                <c:formatCode>0.0</c:formatCode>
                <c:ptCount val="18"/>
                <c:pt idx="0">
                  <c:v>14.374499999999999</c:v>
                </c:pt>
                <c:pt idx="1">
                  <c:v>18.202100000000002</c:v>
                </c:pt>
                <c:pt idx="2">
                  <c:v>17.9131</c:v>
                </c:pt>
                <c:pt idx="3">
                  <c:v>18.480799999999999</c:v>
                </c:pt>
                <c:pt idx="4">
                  <c:v>17.268999999999998</c:v>
                </c:pt>
                <c:pt idx="5">
                  <c:v>18.942299999999999</c:v>
                </c:pt>
                <c:pt idx="6">
                  <c:v>19.642700000000001</c:v>
                </c:pt>
                <c:pt idx="7">
                  <c:v>19.325500000000002</c:v>
                </c:pt>
                <c:pt idx="8">
                  <c:v>18.941800000000001</c:v>
                </c:pt>
                <c:pt idx="9">
                  <c:v>18.069800000000001</c:v>
                </c:pt>
                <c:pt idx="10">
                  <c:v>17.277200000000001</c:v>
                </c:pt>
                <c:pt idx="11">
                  <c:v>17.3917</c:v>
                </c:pt>
                <c:pt idx="12">
                  <c:v>17.607199999999999</c:v>
                </c:pt>
                <c:pt idx="13">
                  <c:v>16.948799999999999</c:v>
                </c:pt>
                <c:pt idx="14">
                  <c:v>14.79</c:v>
                </c:pt>
                <c:pt idx="15">
                  <c:v>12.109</c:v>
                </c:pt>
                <c:pt idx="16">
                  <c:v>14.6134</c:v>
                </c:pt>
                <c:pt idx="17">
                  <c:v>15.8797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03-41FD-B6DE-A77E78584A1E}"/>
            </c:ext>
          </c:extLst>
        </c:ser>
        <c:ser>
          <c:idx val="21"/>
          <c:order val="21"/>
          <c:tx>
            <c:strRef>
              <c:f>Anrufe_nach_Bundesl_Monaten!$W$4</c:f>
              <c:strCache>
                <c:ptCount val="1"/>
                <c:pt idx="0">
                  <c:v>BL_XX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Anrufe_nach_Bundesl_Monaten!$A$5:$A$22</c:f>
              <c:numCache>
                <c:formatCode>mmm\-yy</c:formatCode>
                <c:ptCount val="18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  <c:pt idx="15">
                  <c:v>44835</c:v>
                </c:pt>
                <c:pt idx="16">
                  <c:v>44866</c:v>
                </c:pt>
                <c:pt idx="17">
                  <c:v>44896</c:v>
                </c:pt>
              </c:numCache>
            </c:numRef>
          </c:cat>
          <c:val>
            <c:numRef>
              <c:f>Anrufe_nach_Bundesl_Monaten!$W$5:$W$22</c:f>
              <c:numCache>
                <c:formatCode>0.0</c:formatCode>
                <c:ptCount val="18"/>
                <c:pt idx="0">
                  <c:v>2.1829999999999999E-2</c:v>
                </c:pt>
                <c:pt idx="1">
                  <c:v>3.984E-2</c:v>
                </c:pt>
                <c:pt idx="2">
                  <c:v>8.3349999999999994E-2</c:v>
                </c:pt>
                <c:pt idx="3">
                  <c:v>1.5386E-2</c:v>
                </c:pt>
                <c:pt idx="4">
                  <c:v>5.2002E-2</c:v>
                </c:pt>
                <c:pt idx="5">
                  <c:v>2.3906E-2</c:v>
                </c:pt>
                <c:pt idx="6">
                  <c:v>1.1221E-2</c:v>
                </c:pt>
                <c:pt idx="7">
                  <c:v>1.2636E-2</c:v>
                </c:pt>
                <c:pt idx="8">
                  <c:v>1.2671999999999999E-2</c:v>
                </c:pt>
                <c:pt idx="9">
                  <c:v>5.4169999999999999E-3</c:v>
                </c:pt>
                <c:pt idx="10">
                  <c:v>6.9439999999999997E-3</c:v>
                </c:pt>
                <c:pt idx="11">
                  <c:v>8.7150000000000005E-3</c:v>
                </c:pt>
                <c:pt idx="12">
                  <c:v>6.4209999999999996E-3</c:v>
                </c:pt>
                <c:pt idx="13">
                  <c:v>4.1390000000000003E-3</c:v>
                </c:pt>
                <c:pt idx="14">
                  <c:v>1.5101E-2</c:v>
                </c:pt>
                <c:pt idx="15">
                  <c:v>1.2851E-2</c:v>
                </c:pt>
                <c:pt idx="16">
                  <c:v>1.0753E-2</c:v>
                </c:pt>
                <c:pt idx="17">
                  <c:v>2.4003E-2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403-41FD-B6DE-A77E7858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451167"/>
        <c:axId val="1500450751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Anrufe_nach_Bundesl_Monaten!$N$4</c15:sqref>
                        </c15:formulaRef>
                      </c:ext>
                    </c:extLst>
                    <c:strCache>
                      <c:ptCount val="1"/>
                      <c:pt idx="0">
                        <c:v>BL_12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Anrufe_nach_Bundesl_Monaten!$A$5:$A$22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Anrufe_nach_Bundesl_Monaten!$N$5:$N$22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0.76802999999999999</c:v>
                      </c:pt>
                      <c:pt idx="1">
                        <c:v>0.87472000000000005</c:v>
                      </c:pt>
                      <c:pt idx="2">
                        <c:v>0.83350000000000002</c:v>
                      </c:pt>
                      <c:pt idx="3">
                        <c:v>0.82569999999999999</c:v>
                      </c:pt>
                      <c:pt idx="4">
                        <c:v>1.2909900000000001</c:v>
                      </c:pt>
                      <c:pt idx="5">
                        <c:v>0.86240000000000006</c:v>
                      </c:pt>
                      <c:pt idx="6">
                        <c:v>0.53710999999999998</c:v>
                      </c:pt>
                      <c:pt idx="7">
                        <c:v>0.58006000000000002</c:v>
                      </c:pt>
                      <c:pt idx="8">
                        <c:v>0.42908000000000002</c:v>
                      </c:pt>
                      <c:pt idx="9">
                        <c:v>0.48210999999999998</c:v>
                      </c:pt>
                      <c:pt idx="10">
                        <c:v>0.48088999999999998</c:v>
                      </c:pt>
                      <c:pt idx="11">
                        <c:v>0.43078</c:v>
                      </c:pt>
                      <c:pt idx="12">
                        <c:v>0.54152999999999996</c:v>
                      </c:pt>
                      <c:pt idx="13">
                        <c:v>0.72026000000000001</c:v>
                      </c:pt>
                      <c:pt idx="14">
                        <c:v>1.0080199999999999</c:v>
                      </c:pt>
                      <c:pt idx="15">
                        <c:v>1.04366</c:v>
                      </c:pt>
                      <c:pt idx="16">
                        <c:v>0.87458000000000002</c:v>
                      </c:pt>
                      <c:pt idx="17">
                        <c:v>0.94298000000000004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403-41FD-B6DE-A77E78584A1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Anrufe_nach_Bundesl_Monaten!$O$4</c15:sqref>
                        </c15:formulaRef>
                      </c:ext>
                    </c:extLst>
                    <c:strCache>
                      <c:ptCount val="1"/>
                      <c:pt idx="0">
                        <c:v>BL_13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Anrufe_nach_Bundesl_Monaten!$O$5:$O$22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0.15107999999999999</c:v>
                      </c:pt>
                      <c:pt idx="1">
                        <c:v>0.19803000000000001</c:v>
                      </c:pt>
                      <c:pt idx="2">
                        <c:v>0.20571</c:v>
                      </c:pt>
                      <c:pt idx="3">
                        <c:v>0.28206999999999999</c:v>
                      </c:pt>
                      <c:pt idx="4">
                        <c:v>0.33378000000000002</c:v>
                      </c:pt>
                      <c:pt idx="5">
                        <c:v>0.37586000000000003</c:v>
                      </c:pt>
                      <c:pt idx="6">
                        <c:v>0.23150000000000001</c:v>
                      </c:pt>
                      <c:pt idx="7">
                        <c:v>0.4304</c:v>
                      </c:pt>
                      <c:pt idx="8">
                        <c:v>0.47449000000000002</c:v>
                      </c:pt>
                      <c:pt idx="9">
                        <c:v>0.44623000000000002</c:v>
                      </c:pt>
                      <c:pt idx="10">
                        <c:v>0.32290999999999997</c:v>
                      </c:pt>
                      <c:pt idx="11">
                        <c:v>0.31624000000000002</c:v>
                      </c:pt>
                      <c:pt idx="12">
                        <c:v>0.36280000000000001</c:v>
                      </c:pt>
                      <c:pt idx="13">
                        <c:v>0.52985000000000004</c:v>
                      </c:pt>
                      <c:pt idx="14">
                        <c:v>0.69277999999999995</c:v>
                      </c:pt>
                      <c:pt idx="15">
                        <c:v>0.84997999999999996</c:v>
                      </c:pt>
                      <c:pt idx="16">
                        <c:v>0.77063999999999999</c:v>
                      </c:pt>
                      <c:pt idx="17">
                        <c:v>0.62407999999999997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403-41FD-B6DE-A77E78584A1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Anrufe_nach_Bundesl_Monaten!$P$4</c15:sqref>
                        </c15:formulaRef>
                      </c:ext>
                    </c:extLst>
                    <c:strCache>
                      <c:ptCount val="1"/>
                      <c:pt idx="0">
                        <c:v>BL_14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Anrufe_nach_Bundesl_Monaten!$P$5:$P$22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0.18556</c:v>
                      </c:pt>
                      <c:pt idx="1">
                        <c:v>0.32047999999999999</c:v>
                      </c:pt>
                      <c:pt idx="2">
                        <c:v>0.49743999999999999</c:v>
                      </c:pt>
                      <c:pt idx="3">
                        <c:v>1.02657</c:v>
                      </c:pt>
                      <c:pt idx="4">
                        <c:v>1.1634</c:v>
                      </c:pt>
                      <c:pt idx="5">
                        <c:v>0.68132999999999999</c:v>
                      </c:pt>
                      <c:pt idx="6">
                        <c:v>0.25039</c:v>
                      </c:pt>
                      <c:pt idx="7">
                        <c:v>0.68745999999999996</c:v>
                      </c:pt>
                      <c:pt idx="8">
                        <c:v>0.82506999999999997</c:v>
                      </c:pt>
                      <c:pt idx="9">
                        <c:v>0.78952999999999995</c:v>
                      </c:pt>
                      <c:pt idx="10">
                        <c:v>0.77254</c:v>
                      </c:pt>
                      <c:pt idx="11">
                        <c:v>0.61006000000000005</c:v>
                      </c:pt>
                      <c:pt idx="12">
                        <c:v>0.87116000000000005</c:v>
                      </c:pt>
                      <c:pt idx="13">
                        <c:v>1.2314799999999999</c:v>
                      </c:pt>
                      <c:pt idx="14">
                        <c:v>1.57999</c:v>
                      </c:pt>
                      <c:pt idx="15">
                        <c:v>1.8569199999999999</c:v>
                      </c:pt>
                      <c:pt idx="16">
                        <c:v>1.39073</c:v>
                      </c:pt>
                      <c:pt idx="17">
                        <c:v>1.0869899999999999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403-41FD-B6DE-A77E78584A1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Anrufe_nach_Bundesl_Monaten!$Q$4</c15:sqref>
                        </c15:formulaRef>
                      </c:ext>
                    </c:extLst>
                    <c:strCache>
                      <c:ptCount val="1"/>
                      <c:pt idx="0">
                        <c:v>BL_15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Anrufe_nach_Bundesl_Monaten!$Q$5:$Q$22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0.74273</c:v>
                      </c:pt>
                      <c:pt idx="1">
                        <c:v>0.68898999999999999</c:v>
                      </c:pt>
                      <c:pt idx="2">
                        <c:v>0.69428000000000001</c:v>
                      </c:pt>
                      <c:pt idx="3">
                        <c:v>0.73594999999999999</c:v>
                      </c:pt>
                      <c:pt idx="4">
                        <c:v>1.3448100000000001</c:v>
                      </c:pt>
                      <c:pt idx="5">
                        <c:v>0.98724999999999996</c:v>
                      </c:pt>
                      <c:pt idx="6">
                        <c:v>0.35847000000000001</c:v>
                      </c:pt>
                      <c:pt idx="7">
                        <c:v>0.97848000000000002</c:v>
                      </c:pt>
                      <c:pt idx="8">
                        <c:v>0.97713000000000005</c:v>
                      </c:pt>
                      <c:pt idx="9">
                        <c:v>0.77327999999999997</c:v>
                      </c:pt>
                      <c:pt idx="10">
                        <c:v>0.83677999999999997</c:v>
                      </c:pt>
                      <c:pt idx="11">
                        <c:v>0.69098999999999999</c:v>
                      </c:pt>
                      <c:pt idx="12">
                        <c:v>0.84333000000000002</c:v>
                      </c:pt>
                      <c:pt idx="13">
                        <c:v>1.0928100000000001</c:v>
                      </c:pt>
                      <c:pt idx="14">
                        <c:v>1.2383200000000001</c:v>
                      </c:pt>
                      <c:pt idx="15">
                        <c:v>1.46038</c:v>
                      </c:pt>
                      <c:pt idx="16">
                        <c:v>1.01437</c:v>
                      </c:pt>
                      <c:pt idx="17">
                        <c:v>0.96011999999999997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403-41FD-B6DE-A77E78584A1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Anrufe_nach_Bundesl_Monaten!$R$4</c15:sqref>
                        </c15:formulaRef>
                      </c:ext>
                    </c:extLst>
                    <c:strCache>
                      <c:ptCount val="1"/>
                      <c:pt idx="0">
                        <c:v>BL_16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Anrufe_nach_Bundesl_Monaten!$A$5:$A$22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  <c:pt idx="15">
                        <c:v>44835</c:v>
                      </c:pt>
                      <c:pt idx="16">
                        <c:v>44866</c:v>
                      </c:pt>
                      <c:pt idx="17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Anrufe_nach_Bundesl_Monaten!$R$5:$R$22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1.2105900000000001</c:v>
                      </c:pt>
                      <c:pt idx="1">
                        <c:v>1.2145300000000001</c:v>
                      </c:pt>
                      <c:pt idx="2">
                        <c:v>1.60581</c:v>
                      </c:pt>
                      <c:pt idx="3">
                        <c:v>2.3958900000000001</c:v>
                      </c:pt>
                      <c:pt idx="4">
                        <c:v>1.7729200000000001</c:v>
                      </c:pt>
                      <c:pt idx="5">
                        <c:v>1.6158999999999999</c:v>
                      </c:pt>
                      <c:pt idx="6">
                        <c:v>0.43229000000000001</c:v>
                      </c:pt>
                      <c:pt idx="7">
                        <c:v>1.2296100000000001</c:v>
                      </c:pt>
                      <c:pt idx="8">
                        <c:v>1.8472599999999999</c:v>
                      </c:pt>
                      <c:pt idx="9">
                        <c:v>1.04887</c:v>
                      </c:pt>
                      <c:pt idx="10">
                        <c:v>0.74477000000000004</c:v>
                      </c:pt>
                      <c:pt idx="11">
                        <c:v>0.69969999999999999</c:v>
                      </c:pt>
                      <c:pt idx="12">
                        <c:v>0.96104999999999996</c:v>
                      </c:pt>
                      <c:pt idx="13">
                        <c:v>1.1114299999999999</c:v>
                      </c:pt>
                      <c:pt idx="14">
                        <c:v>1.5025999999999999</c:v>
                      </c:pt>
                      <c:pt idx="15">
                        <c:v>1.61</c:v>
                      </c:pt>
                      <c:pt idx="16">
                        <c:v>1.4014800000000001</c:v>
                      </c:pt>
                      <c:pt idx="17">
                        <c:v>0.91554000000000002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403-41FD-B6DE-A77E78584A1E}"/>
                  </c:ext>
                </c:extLst>
              </c15:ser>
            </c15:filteredBarSeries>
          </c:ext>
        </c:extLst>
      </c:barChart>
      <c:dateAx>
        <c:axId val="1500451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0450751"/>
        <c:crosses val="autoZero"/>
        <c:auto val="1"/>
        <c:lblOffset val="100"/>
        <c:baseTimeUnit val="months"/>
      </c:dateAx>
      <c:valAx>
        <c:axId val="1500450751"/>
        <c:scaling>
          <c:orientation val="minMax"/>
          <c:max val="100"/>
        </c:scaling>
        <c:delete val="1"/>
        <c:axPos val="l"/>
        <c:numFmt formatCode="0.0" sourceLinked="1"/>
        <c:majorTickMark val="none"/>
        <c:minorTickMark val="none"/>
        <c:tickLblPos val="nextTo"/>
        <c:crossAx val="150045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60000"/>
              <a:lumOff val="40000"/>
            </a:schemeClr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Themenverteilung</a:t>
            </a:r>
            <a:r>
              <a:rPr lang="de-DE" baseline="0"/>
              <a:t> nach Bundesländern, in %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'Anrufe nach Themen_Bundesl'!$C$4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Themen_Bundesl'!$C$5:$C$26</c:f>
            </c:numRef>
          </c:val>
          <c:extLst>
            <c:ext xmlns:c16="http://schemas.microsoft.com/office/drawing/2014/chart" uri="{C3380CC4-5D6E-409C-BE32-E72D297353CC}">
              <c16:uniqueId val="{00000000-B522-44F8-B1F0-49DF49DB1340}"/>
            </c:ext>
          </c:extLst>
        </c:ser>
        <c:ser>
          <c:idx val="1"/>
          <c:order val="1"/>
          <c:tx>
            <c:strRef>
              <c:f>'Anrufe nach Themen_Bundesl'!$D$4</c:f>
              <c:strCache>
                <c:ptCount val="1"/>
                <c:pt idx="0">
                  <c:v>Testen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Themen_Bundesl'!$D$5:$D$26</c:f>
              <c:numCache>
                <c:formatCode>0.0</c:formatCode>
                <c:ptCount val="22"/>
                <c:pt idx="0">
                  <c:v>17.751000000000001</c:v>
                </c:pt>
                <c:pt idx="1">
                  <c:v>21.082000000000001</c:v>
                </c:pt>
                <c:pt idx="2">
                  <c:v>18.938700000000001</c:v>
                </c:pt>
                <c:pt idx="3">
                  <c:v>23.737300000000001</c:v>
                </c:pt>
                <c:pt idx="4">
                  <c:v>22.9407</c:v>
                </c:pt>
                <c:pt idx="5">
                  <c:v>16.376300000000001</c:v>
                </c:pt>
                <c:pt idx="6">
                  <c:v>19.718</c:v>
                </c:pt>
                <c:pt idx="7">
                  <c:v>20.773199999999999</c:v>
                </c:pt>
                <c:pt idx="8">
                  <c:v>16.524699999999999</c:v>
                </c:pt>
                <c:pt idx="9">
                  <c:v>23.280100000000001</c:v>
                </c:pt>
                <c:pt idx="10">
                  <c:v>19.071899999999999</c:v>
                </c:pt>
                <c:pt idx="11">
                  <c:v>20.311499999999999</c:v>
                </c:pt>
                <c:pt idx="12">
                  <c:v>16.420200000000001</c:v>
                </c:pt>
                <c:pt idx="13">
                  <c:v>21.792899999999999</c:v>
                </c:pt>
                <c:pt idx="14">
                  <c:v>21.8949</c:v>
                </c:pt>
                <c:pt idx="15">
                  <c:v>18.891300000000001</c:v>
                </c:pt>
                <c:pt idx="16">
                  <c:v>17.563800000000001</c:v>
                </c:pt>
                <c:pt idx="18">
                  <c:v>22.4861</c:v>
                </c:pt>
                <c:pt idx="19">
                  <c:v>23.1312</c:v>
                </c:pt>
                <c:pt idx="20">
                  <c:v>22.415099999999999</c:v>
                </c:pt>
                <c:pt idx="21">
                  <c:v>12.012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2-44F8-B1F0-49DF49DB1340}"/>
            </c:ext>
          </c:extLst>
        </c:ser>
        <c:ser>
          <c:idx val="2"/>
          <c:order val="2"/>
          <c:tx>
            <c:strRef>
              <c:f>'Anrufe nach Themen_Bundesl'!$E$4</c:f>
              <c:strCache>
                <c:ptCount val="1"/>
                <c:pt idx="0">
                  <c:v>Reise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Themen_Bundesl'!$E$5:$E$26</c:f>
              <c:numCache>
                <c:formatCode>0.0</c:formatCode>
                <c:ptCount val="22"/>
                <c:pt idx="0">
                  <c:v>4.7010199999999998</c:v>
                </c:pt>
                <c:pt idx="1">
                  <c:v>1.02172</c:v>
                </c:pt>
                <c:pt idx="2">
                  <c:v>0.96228999999999998</c:v>
                </c:pt>
                <c:pt idx="3">
                  <c:v>0.83452000000000004</c:v>
                </c:pt>
                <c:pt idx="4">
                  <c:v>0.77595999999999998</c:v>
                </c:pt>
                <c:pt idx="5">
                  <c:v>0.96674000000000004</c:v>
                </c:pt>
                <c:pt idx="6">
                  <c:v>0.96767000000000003</c:v>
                </c:pt>
                <c:pt idx="7">
                  <c:v>0.88055000000000005</c:v>
                </c:pt>
                <c:pt idx="8">
                  <c:v>1.51451</c:v>
                </c:pt>
                <c:pt idx="9">
                  <c:v>0.86511000000000005</c:v>
                </c:pt>
                <c:pt idx="10">
                  <c:v>3.8069199999999999</c:v>
                </c:pt>
                <c:pt idx="11">
                  <c:v>1.1956599999999999</c:v>
                </c:pt>
                <c:pt idx="12">
                  <c:v>1.18466</c:v>
                </c:pt>
                <c:pt idx="13">
                  <c:v>0.75622</c:v>
                </c:pt>
                <c:pt idx="14">
                  <c:v>0.81991999999999998</c:v>
                </c:pt>
                <c:pt idx="15">
                  <c:v>1.0508299999999999</c:v>
                </c:pt>
                <c:pt idx="16">
                  <c:v>0.80657999999999996</c:v>
                </c:pt>
                <c:pt idx="18">
                  <c:v>1.28579</c:v>
                </c:pt>
                <c:pt idx="19">
                  <c:v>1.0121899999999999</c:v>
                </c:pt>
                <c:pt idx="20">
                  <c:v>1.14611</c:v>
                </c:pt>
                <c:pt idx="21">
                  <c:v>2.7027000000000001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2-44F8-B1F0-49DF49DB1340}"/>
            </c:ext>
          </c:extLst>
        </c:ser>
        <c:ser>
          <c:idx val="3"/>
          <c:order val="3"/>
          <c:tx>
            <c:strRef>
              <c:f>'Anrufe nach Themen_Bundesl'!$F$4</c:f>
              <c:strCache>
                <c:ptCount val="1"/>
                <c:pt idx="0">
                  <c:v>Impfung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Themen_Bundesl'!$F$5:$F$26</c:f>
              <c:numCache>
                <c:formatCode>0.0</c:formatCode>
                <c:ptCount val="22"/>
                <c:pt idx="0">
                  <c:v>20.7973</c:v>
                </c:pt>
                <c:pt idx="1">
                  <c:v>18.1069</c:v>
                </c:pt>
                <c:pt idx="2">
                  <c:v>20.959599999999998</c:v>
                </c:pt>
                <c:pt idx="3">
                  <c:v>16.065100000000001</c:v>
                </c:pt>
                <c:pt idx="4">
                  <c:v>17.180700000000002</c:v>
                </c:pt>
                <c:pt idx="5">
                  <c:v>23.720400000000001</c:v>
                </c:pt>
                <c:pt idx="6">
                  <c:v>18.3261</c:v>
                </c:pt>
                <c:pt idx="7">
                  <c:v>18.767900000000001</c:v>
                </c:pt>
                <c:pt idx="8">
                  <c:v>19.2561</c:v>
                </c:pt>
                <c:pt idx="9">
                  <c:v>16.028300000000002</c:v>
                </c:pt>
                <c:pt idx="10">
                  <c:v>22.505600000000001</c:v>
                </c:pt>
                <c:pt idx="11">
                  <c:v>21.890899999999998</c:v>
                </c:pt>
                <c:pt idx="12">
                  <c:v>20.167999999999999</c:v>
                </c:pt>
                <c:pt idx="13">
                  <c:v>17.915600000000001</c:v>
                </c:pt>
                <c:pt idx="14">
                  <c:v>19.936199999999999</c:v>
                </c:pt>
                <c:pt idx="15">
                  <c:v>18.584299999999999</c:v>
                </c:pt>
                <c:pt idx="16">
                  <c:v>22.646899999999999</c:v>
                </c:pt>
                <c:pt idx="18">
                  <c:v>15.654500000000001</c:v>
                </c:pt>
                <c:pt idx="19">
                  <c:v>15.0947</c:v>
                </c:pt>
                <c:pt idx="20">
                  <c:v>15.621</c:v>
                </c:pt>
                <c:pt idx="21">
                  <c:v>24.024000000000001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2-44F8-B1F0-49DF49DB1340}"/>
            </c:ext>
          </c:extLst>
        </c:ser>
        <c:ser>
          <c:idx val="4"/>
          <c:order val="4"/>
          <c:tx>
            <c:strRef>
              <c:f>'Anrufe nach Themen_Bundesl'!$G$4</c:f>
              <c:strCache>
                <c:ptCount val="1"/>
                <c:pt idx="0">
                  <c:v>Quarantäne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Themen_Bundesl'!$G$5:$G$26</c:f>
              <c:numCache>
                <c:formatCode>0.0</c:formatCode>
                <c:ptCount val="22"/>
                <c:pt idx="0">
                  <c:v>11.32</c:v>
                </c:pt>
                <c:pt idx="1">
                  <c:v>19.599599999999999</c:v>
                </c:pt>
                <c:pt idx="2">
                  <c:v>15.405099999999999</c:v>
                </c:pt>
                <c:pt idx="3">
                  <c:v>19.8795</c:v>
                </c:pt>
                <c:pt idx="4">
                  <c:v>20.851600000000001</c:v>
                </c:pt>
                <c:pt idx="5">
                  <c:v>14.7883</c:v>
                </c:pt>
                <c:pt idx="6">
                  <c:v>15.1144</c:v>
                </c:pt>
                <c:pt idx="7">
                  <c:v>17.183499999999999</c:v>
                </c:pt>
                <c:pt idx="8">
                  <c:v>13.162100000000001</c:v>
                </c:pt>
                <c:pt idx="9">
                  <c:v>17.457999999999998</c:v>
                </c:pt>
                <c:pt idx="10">
                  <c:v>16.9694</c:v>
                </c:pt>
                <c:pt idx="11">
                  <c:v>16.8278</c:v>
                </c:pt>
                <c:pt idx="12">
                  <c:v>12.1554</c:v>
                </c:pt>
                <c:pt idx="13">
                  <c:v>17.338100000000001</c:v>
                </c:pt>
                <c:pt idx="14">
                  <c:v>16.011199999999999</c:v>
                </c:pt>
                <c:pt idx="15">
                  <c:v>14.9419</c:v>
                </c:pt>
                <c:pt idx="16">
                  <c:v>9.9654000000000007</c:v>
                </c:pt>
                <c:pt idx="18">
                  <c:v>17.589300000000001</c:v>
                </c:pt>
                <c:pt idx="19">
                  <c:v>18.308700000000002</c:v>
                </c:pt>
                <c:pt idx="20">
                  <c:v>17.481999999999999</c:v>
                </c:pt>
                <c:pt idx="21">
                  <c:v>5.7057000000000002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2-44F8-B1F0-49DF49DB1340}"/>
            </c:ext>
          </c:extLst>
        </c:ser>
        <c:ser>
          <c:idx val="5"/>
          <c:order val="5"/>
          <c:tx>
            <c:strRef>
              <c:f>'Anrufe nach Themen_Bundesl'!$H$4</c:f>
              <c:strCache>
                <c:ptCount val="1"/>
                <c:pt idx="0">
                  <c:v>Bundesländer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Themen_Bundesl'!$H$5:$H$26</c:f>
              <c:numCache>
                <c:formatCode>0.0</c:formatCode>
                <c:ptCount val="22"/>
                <c:pt idx="0">
                  <c:v>40.353499999999997</c:v>
                </c:pt>
                <c:pt idx="1">
                  <c:v>33.609299999999998</c:v>
                </c:pt>
                <c:pt idx="2">
                  <c:v>38.451900000000002</c:v>
                </c:pt>
                <c:pt idx="3">
                  <c:v>31.819600000000001</c:v>
                </c:pt>
                <c:pt idx="4">
                  <c:v>30.680499999999999</c:v>
                </c:pt>
                <c:pt idx="5">
                  <c:v>37.788200000000003</c:v>
                </c:pt>
                <c:pt idx="6">
                  <c:v>40.286299999999997</c:v>
                </c:pt>
                <c:pt idx="7">
                  <c:v>36.028500000000001</c:v>
                </c:pt>
                <c:pt idx="8">
                  <c:v>44.578600000000002</c:v>
                </c:pt>
                <c:pt idx="9">
                  <c:v>36.414999999999999</c:v>
                </c:pt>
                <c:pt idx="10">
                  <c:v>31.612300000000001</c:v>
                </c:pt>
                <c:pt idx="11">
                  <c:v>32.452599999999997</c:v>
                </c:pt>
                <c:pt idx="12">
                  <c:v>45.067500000000003</c:v>
                </c:pt>
                <c:pt idx="13">
                  <c:v>36.793599999999998</c:v>
                </c:pt>
                <c:pt idx="14">
                  <c:v>36.061300000000003</c:v>
                </c:pt>
                <c:pt idx="15">
                  <c:v>41.094499999999996</c:v>
                </c:pt>
                <c:pt idx="16">
                  <c:v>44.283099999999997</c:v>
                </c:pt>
                <c:pt idx="18">
                  <c:v>37.045999999999999</c:v>
                </c:pt>
                <c:pt idx="19">
                  <c:v>35.898400000000002</c:v>
                </c:pt>
                <c:pt idx="20">
                  <c:v>37.378599999999999</c:v>
                </c:pt>
                <c:pt idx="21">
                  <c:v>53.753799999999998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2-44F8-B1F0-49DF49DB1340}"/>
            </c:ext>
          </c:extLst>
        </c:ser>
        <c:ser>
          <c:idx val="6"/>
          <c:order val="6"/>
          <c:tx>
            <c:strRef>
              <c:f>'Anrufe nach Themen_Bundesl'!$I$4</c:f>
              <c:strCache>
                <c:ptCount val="1"/>
                <c:pt idx="0">
                  <c:v>Corona-App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Themen_Bundesl'!$I$5:$I$26</c:f>
              <c:numCache>
                <c:formatCode>0.0</c:formatCode>
                <c:ptCount val="22"/>
                <c:pt idx="0">
                  <c:v>4.96427</c:v>
                </c:pt>
                <c:pt idx="1">
                  <c:v>6.5701499999999999</c:v>
                </c:pt>
                <c:pt idx="2">
                  <c:v>5.2594799999999999</c:v>
                </c:pt>
                <c:pt idx="3">
                  <c:v>7.6453199999999999</c:v>
                </c:pt>
                <c:pt idx="4">
                  <c:v>7.5507400000000002</c:v>
                </c:pt>
                <c:pt idx="5">
                  <c:v>6.3277700000000001</c:v>
                </c:pt>
                <c:pt idx="6">
                  <c:v>5.57491</c:v>
                </c:pt>
                <c:pt idx="7">
                  <c:v>6.35344</c:v>
                </c:pt>
                <c:pt idx="8">
                  <c:v>4.9417900000000001</c:v>
                </c:pt>
                <c:pt idx="9">
                  <c:v>5.9268000000000001</c:v>
                </c:pt>
                <c:pt idx="10">
                  <c:v>6.0213999999999999</c:v>
                </c:pt>
                <c:pt idx="11">
                  <c:v>7.3068099999999996</c:v>
                </c:pt>
                <c:pt idx="12">
                  <c:v>4.9899500000000003</c:v>
                </c:pt>
                <c:pt idx="13">
                  <c:v>5.3898000000000001</c:v>
                </c:pt>
                <c:pt idx="14">
                  <c:v>5.2232000000000003</c:v>
                </c:pt>
                <c:pt idx="15">
                  <c:v>5.4253499999999999</c:v>
                </c:pt>
                <c:pt idx="16">
                  <c:v>4.7111099999999997</c:v>
                </c:pt>
                <c:pt idx="18">
                  <c:v>5.9028499999999999</c:v>
                </c:pt>
                <c:pt idx="19">
                  <c:v>6.5353399999999997</c:v>
                </c:pt>
                <c:pt idx="20">
                  <c:v>5.93398</c:v>
                </c:pt>
                <c:pt idx="21">
                  <c:v>1.8018000000000001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2-44F8-B1F0-49DF49DB1340}"/>
            </c:ext>
          </c:extLst>
        </c:ser>
        <c:ser>
          <c:idx val="7"/>
          <c:order val="7"/>
          <c:tx>
            <c:strRef>
              <c:f>'Anrufe nach Themen_Bundesl'!$J$4</c:f>
              <c:strCache>
                <c:ptCount val="1"/>
                <c:pt idx="0">
                  <c:v>Inzidenz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'Anrufe nach Themen_Bundesl'!$B$5:$B$26</c:f>
              <c:strCache>
                <c:ptCount val="22"/>
                <c:pt idx="0">
                  <c:v>Festnetz unbekannt</c:v>
                </c:pt>
                <c:pt idx="1">
                  <c:v>Schlewsig-Holstein</c:v>
                </c:pt>
                <c:pt idx="2">
                  <c:v>Hamburg</c:v>
                </c:pt>
                <c:pt idx="3">
                  <c:v>Niedersachsen</c:v>
                </c:pt>
                <c:pt idx="4">
                  <c:v>Bremen</c:v>
                </c:pt>
                <c:pt idx="5">
                  <c:v>Nordrhein-Westfalen</c:v>
                </c:pt>
                <c:pt idx="6">
                  <c:v>Hessen</c:v>
                </c:pt>
                <c:pt idx="7">
                  <c:v>Rheinland-Pfalz</c:v>
                </c:pt>
                <c:pt idx="8">
                  <c:v>Baden-Württemberg</c:v>
                </c:pt>
                <c:pt idx="9">
                  <c:v>Bayern</c:v>
                </c:pt>
                <c:pt idx="10">
                  <c:v>Saarland</c:v>
                </c:pt>
                <c:pt idx="11">
                  <c:v>Berlin</c:v>
                </c:pt>
                <c:pt idx="12">
                  <c:v>Brandenburg</c:v>
                </c:pt>
                <c:pt idx="13">
                  <c:v>Mecklenbg.-Vorpomm.</c:v>
                </c:pt>
                <c:pt idx="14">
                  <c:v>Sachsen</c:v>
                </c:pt>
                <c:pt idx="15">
                  <c:v>Sachsen-Anhalt</c:v>
                </c:pt>
                <c:pt idx="16">
                  <c:v>Thüringen</c:v>
                </c:pt>
                <c:pt idx="18">
                  <c:v>O2</c:v>
                </c:pt>
                <c:pt idx="19">
                  <c:v>Telekom</c:v>
                </c:pt>
                <c:pt idx="20">
                  <c:v>Vodafone</c:v>
                </c:pt>
                <c:pt idx="21">
                  <c:v>Mobilfunk unbekannt</c:v>
                </c:pt>
              </c:strCache>
            </c:strRef>
          </c:cat>
          <c:val>
            <c:numRef>
              <c:f>'Anrufe nach Themen_Bundesl'!$J$5:$J$26</c:f>
              <c:numCache>
                <c:formatCode>0.0</c:formatCode>
                <c:ptCount val="22"/>
                <c:pt idx="0">
                  <c:v>0.11282</c:v>
                </c:pt>
                <c:pt idx="1">
                  <c:v>1.039E-2</c:v>
                </c:pt>
                <c:pt idx="2">
                  <c:v>2.2880000000000001E-2</c:v>
                </c:pt>
                <c:pt idx="3">
                  <c:v>1.864E-2</c:v>
                </c:pt>
                <c:pt idx="4">
                  <c:v>1.9900000000000001E-2</c:v>
                </c:pt>
                <c:pt idx="5">
                  <c:v>3.2199999999999999E-2</c:v>
                </c:pt>
                <c:pt idx="6">
                  <c:v>1.264E-2</c:v>
                </c:pt>
                <c:pt idx="7">
                  <c:v>1.285E-2</c:v>
                </c:pt>
                <c:pt idx="8">
                  <c:v>2.2179999999999998E-2</c:v>
                </c:pt>
                <c:pt idx="9">
                  <c:v>2.6769999999999999E-2</c:v>
                </c:pt>
                <c:pt idx="10">
                  <c:v>1.244E-2</c:v>
                </c:pt>
                <c:pt idx="11">
                  <c:v>1.4760000000000001E-2</c:v>
                </c:pt>
                <c:pt idx="12">
                  <c:v>1.436E-2</c:v>
                </c:pt>
                <c:pt idx="13">
                  <c:v>1.375E-2</c:v>
                </c:pt>
                <c:pt idx="14">
                  <c:v>5.314E-2</c:v>
                </c:pt>
                <c:pt idx="15">
                  <c:v>1.1809999999999999E-2</c:v>
                </c:pt>
                <c:pt idx="16">
                  <c:v>2.3050000000000001E-2</c:v>
                </c:pt>
                <c:pt idx="18">
                  <c:v>3.5369999999999999E-2</c:v>
                </c:pt>
                <c:pt idx="19">
                  <c:v>1.9550000000000001E-2</c:v>
                </c:pt>
                <c:pt idx="20">
                  <c:v>2.3179999999999999E-2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2-44F8-B1F0-49DF49DB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17877135"/>
        <c:axId val="1617879631"/>
      </c:barChart>
      <c:catAx>
        <c:axId val="161787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79631"/>
        <c:crosses val="autoZero"/>
        <c:auto val="1"/>
        <c:lblAlgn val="ctr"/>
        <c:lblOffset val="100"/>
        <c:noMultiLvlLbl val="0"/>
      </c:catAx>
      <c:valAx>
        <c:axId val="1617879631"/>
        <c:scaling>
          <c:orientation val="minMax"/>
          <c:max val="100"/>
        </c:scaling>
        <c:delete val="1"/>
        <c:axPos val="t"/>
        <c:numFmt formatCode="0.0" sourceLinked="1"/>
        <c:majorTickMark val="none"/>
        <c:minorTickMark val="none"/>
        <c:tickLblPos val="nextTo"/>
        <c:crossAx val="16178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26670</xdr:rowOff>
    </xdr:from>
    <xdr:to>
      <xdr:col>15</xdr:col>
      <xdr:colOff>708660</xdr:colOff>
      <xdr:row>22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D5D4D-6EB7-95C8-9A64-B83792D4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20</xdr:row>
      <xdr:rowOff>68580</xdr:rowOff>
    </xdr:from>
    <xdr:to>
      <xdr:col>15</xdr:col>
      <xdr:colOff>731520</xdr:colOff>
      <xdr:row>22</xdr:row>
      <xdr:rowOff>140970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5472C5-434A-DC20-737D-81D68573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0.88838</cdr:x>
      <cdr:y>0.76305</cdr:y>
    </cdr:from>
    <cdr:to>
      <cdr:x>0.99908</cdr:x>
      <cdr:y>0.8317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9AB06636-FC2F-44A3-EA32-F63F40798185}"/>
            </a:ext>
          </a:extLst>
        </cdr:cNvPr>
        <cdr:cNvSpPr txBox="1"/>
      </cdr:nvSpPr>
      <cdr:spPr>
        <a:xfrm xmlns:a="http://schemas.openxmlformats.org/drawingml/2006/main">
          <a:off x="7338060" y="3386897"/>
          <a:ext cx="914400" cy="304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bg1">
                  <a:lumMod val="75000"/>
                </a:schemeClr>
              </a:solidFill>
            </a:rPr>
            <a:t>ohne Sabio</a:t>
          </a:r>
        </a:p>
      </cdr:txBody>
    </cdr:sp>
  </cdr:relSizeAnchor>
  <cdr:relSizeAnchor xmlns:cdr="http://schemas.openxmlformats.org/drawingml/2006/chartDrawing">
    <cdr:from>
      <cdr:x>0.8893</cdr:x>
      <cdr:y>0.79015</cdr:y>
    </cdr:from>
    <cdr:to>
      <cdr:x>1</cdr:x>
      <cdr:y>0.85338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0A008473-233B-52A3-3664-DE114DDD7590}"/>
            </a:ext>
          </a:extLst>
        </cdr:cNvPr>
        <cdr:cNvSpPr txBox="1"/>
      </cdr:nvSpPr>
      <cdr:spPr>
        <a:xfrm xmlns:a="http://schemas.openxmlformats.org/drawingml/2006/main">
          <a:off x="7345680" y="3507186"/>
          <a:ext cx="914400" cy="280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tx1">
                  <a:lumMod val="65000"/>
                  <a:lumOff val="35000"/>
                </a:schemeClr>
              </a:solidFill>
            </a:rPr>
            <a:t>mit Sabio</a:t>
          </a:r>
        </a:p>
      </cdr:txBody>
    </cdr:sp>
  </cdr:relSizeAnchor>
  <cdr:relSizeAnchor xmlns:cdr="http://schemas.openxmlformats.org/drawingml/2006/chartDrawing">
    <cdr:from>
      <cdr:x>0.88838</cdr:x>
      <cdr:y>0.71996</cdr:y>
    </cdr:from>
    <cdr:to>
      <cdr:x>0.99908</cdr:x>
      <cdr:y>0.7868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4FA75868-3EA4-998E-BD62-F6105E573006}"/>
            </a:ext>
          </a:extLst>
        </cdr:cNvPr>
        <cdr:cNvSpPr txBox="1"/>
      </cdr:nvSpPr>
      <cdr:spPr>
        <a:xfrm xmlns:a="http://schemas.openxmlformats.org/drawingml/2006/main">
          <a:off x="7338060" y="3195633"/>
          <a:ext cx="914400" cy="296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Anrufe ges.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0.8894</cdr:x>
      <cdr:y>0</cdr:y>
    </cdr:from>
    <cdr:to>
      <cdr:x>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9758A27-02B7-65FE-668C-4C2D4F7DE45E}"/>
            </a:ext>
          </a:extLst>
        </cdr:cNvPr>
        <cdr:cNvSpPr txBox="1"/>
      </cdr:nvSpPr>
      <cdr:spPr>
        <a:xfrm xmlns:a="http://schemas.openxmlformats.org/drawingml/2006/main">
          <a:off x="7452360" y="2362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Anteil mit</a:t>
          </a:r>
          <a:r>
            <a:rPr lang="de-DE" sz="1100" baseline="0"/>
            <a:t> </a:t>
          </a:r>
        </a:p>
        <a:p xmlns:a="http://schemas.openxmlformats.org/drawingml/2006/main">
          <a:r>
            <a:rPr lang="de-DE" sz="1100" baseline="0"/>
            <a:t>Sabio in %</a:t>
          </a:r>
          <a:endParaRPr lang="de-DE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175260</xdr:rowOff>
    </xdr:from>
    <xdr:to>
      <xdr:col>18</xdr:col>
      <xdr:colOff>495300</xdr:colOff>
      <xdr:row>22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9E71F3-A2CC-E6EE-DD12-CF74EC45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60960</xdr:colOff>
      <xdr:row>17</xdr:row>
      <xdr:rowOff>152400</xdr:rowOff>
    </xdr:from>
    <xdr:ext cx="184731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43E3ADA4-E1CE-4044-529E-7C5DEB6259B7}"/>
            </a:ext>
          </a:extLst>
        </xdr:cNvPr>
        <xdr:cNvSpPr txBox="1"/>
      </xdr:nvSpPr>
      <xdr:spPr>
        <a:xfrm>
          <a:off x="13533120" y="30556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16</xdr:col>
      <xdr:colOff>777240</xdr:colOff>
      <xdr:row>11</xdr:row>
      <xdr:rowOff>22860</xdr:rowOff>
    </xdr:from>
    <xdr:ext cx="184731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BA713F9B-2341-D2B2-BB73-8A4FE535286A}"/>
            </a:ext>
          </a:extLst>
        </xdr:cNvPr>
        <xdr:cNvSpPr txBox="1"/>
      </xdr:nvSpPr>
      <xdr:spPr>
        <a:xfrm>
          <a:off x="1345692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0.84511</cdr:x>
      <cdr:y>0.83333</cdr:y>
    </cdr:from>
    <cdr:to>
      <cdr:x>0.96083</cdr:x>
      <cdr:y>0.8996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6B54B5B-8277-8FD3-A1FB-DFBA2B1E653E}"/>
            </a:ext>
          </a:extLst>
        </cdr:cNvPr>
        <cdr:cNvSpPr txBox="1"/>
      </cdr:nvSpPr>
      <cdr:spPr>
        <a:xfrm xmlns:a="http://schemas.openxmlformats.org/drawingml/2006/main">
          <a:off x="6426893" y="3162300"/>
          <a:ext cx="880011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1"/>
              </a:solidFill>
            </a:rPr>
            <a:t>Testen</a:t>
          </a:r>
        </a:p>
      </cdr:txBody>
    </cdr:sp>
  </cdr:relSizeAnchor>
  <cdr:relSizeAnchor xmlns:cdr="http://schemas.openxmlformats.org/drawingml/2006/chartDrawing">
    <cdr:from>
      <cdr:x>0.84411</cdr:x>
      <cdr:y>0.76305</cdr:y>
    </cdr:from>
    <cdr:to>
      <cdr:x>0.95983</cdr:x>
      <cdr:y>0.82731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B802026E-92E8-5A90-C6A5-9B2910E340DC}"/>
            </a:ext>
          </a:extLst>
        </cdr:cNvPr>
        <cdr:cNvSpPr txBox="1"/>
      </cdr:nvSpPr>
      <cdr:spPr>
        <a:xfrm xmlns:a="http://schemas.openxmlformats.org/drawingml/2006/main">
          <a:off x="6419273" y="2895600"/>
          <a:ext cx="880011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4"/>
              </a:solidFill>
            </a:rPr>
            <a:t>Reise</a:t>
          </a:r>
        </a:p>
      </cdr:txBody>
    </cdr:sp>
  </cdr:relSizeAnchor>
  <cdr:relSizeAnchor xmlns:cdr="http://schemas.openxmlformats.org/drawingml/2006/chartDrawing">
    <cdr:from>
      <cdr:x>0.84415</cdr:x>
      <cdr:y>0.68876</cdr:y>
    </cdr:from>
    <cdr:to>
      <cdr:x>0.95987</cdr:x>
      <cdr:y>0.75703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529ACE9-E736-C22E-E05E-BD118678D0BA}"/>
            </a:ext>
          </a:extLst>
        </cdr:cNvPr>
        <cdr:cNvSpPr txBox="1"/>
      </cdr:nvSpPr>
      <cdr:spPr>
        <a:xfrm xmlns:a="http://schemas.openxmlformats.org/drawingml/2006/main">
          <a:off x="6419560" y="2613660"/>
          <a:ext cx="880011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6">
                  <a:lumMod val="75000"/>
                </a:schemeClr>
              </a:solidFill>
            </a:rPr>
            <a:t>Impfung</a:t>
          </a:r>
        </a:p>
      </cdr:txBody>
    </cdr:sp>
  </cdr:relSizeAnchor>
  <cdr:relSizeAnchor xmlns:cdr="http://schemas.openxmlformats.org/drawingml/2006/chartDrawing">
    <cdr:from>
      <cdr:x>0.84511</cdr:x>
      <cdr:y>0.43373</cdr:y>
    </cdr:from>
    <cdr:to>
      <cdr:x>0.96083</cdr:x>
      <cdr:y>0.51606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39D92B91-1BF4-1F16-C440-4CA840D3A3FC}"/>
            </a:ext>
          </a:extLst>
        </cdr:cNvPr>
        <cdr:cNvSpPr txBox="1"/>
      </cdr:nvSpPr>
      <cdr:spPr>
        <a:xfrm xmlns:a="http://schemas.openxmlformats.org/drawingml/2006/main">
          <a:off x="6426893" y="1645920"/>
          <a:ext cx="880011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2">
                  <a:lumMod val="60000"/>
                  <a:lumOff val="40000"/>
                </a:schemeClr>
              </a:solidFill>
            </a:rPr>
            <a:t>Quarantäne</a:t>
          </a:r>
        </a:p>
      </cdr:txBody>
    </cdr:sp>
  </cdr:relSizeAnchor>
  <cdr:relSizeAnchor xmlns:cdr="http://schemas.openxmlformats.org/drawingml/2006/chartDrawing">
    <cdr:from>
      <cdr:x>0.84319</cdr:x>
      <cdr:y>0.18904</cdr:y>
    </cdr:from>
    <cdr:to>
      <cdr:x>0.9589</cdr:x>
      <cdr:y>0.28341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6D9B3775-4480-5514-1C46-E11A9EBBD129}"/>
            </a:ext>
          </a:extLst>
        </cdr:cNvPr>
        <cdr:cNvSpPr txBox="1"/>
      </cdr:nvSpPr>
      <cdr:spPr>
        <a:xfrm xmlns:a="http://schemas.openxmlformats.org/drawingml/2006/main">
          <a:off x="6412226" y="743271"/>
          <a:ext cx="880011" cy="371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7030A0"/>
              </a:solidFill>
            </a:rPr>
            <a:t>Bundesländer</a:t>
          </a:r>
        </a:p>
      </cdr:txBody>
    </cdr:sp>
  </cdr:relSizeAnchor>
  <cdr:relSizeAnchor xmlns:cdr="http://schemas.openxmlformats.org/drawingml/2006/chartDrawing">
    <cdr:from>
      <cdr:x>0.84426</cdr:x>
      <cdr:y>0.10463</cdr:y>
    </cdr:from>
    <cdr:to>
      <cdr:x>0.95998</cdr:x>
      <cdr:y>0.17491</cdr:y>
    </cdr:to>
    <cdr:sp macro="" textlink="">
      <cdr:nvSpPr>
        <cdr:cNvPr id="7" name="Textfeld 6">
          <a:extLst xmlns:a="http://schemas.openxmlformats.org/drawingml/2006/main">
            <a:ext uri="{FF2B5EF4-FFF2-40B4-BE49-F238E27FC236}">
              <a16:creationId xmlns:a16="http://schemas.microsoft.com/office/drawing/2014/main" id="{528DB810-F4C6-C31C-C410-F82B887A52FE}"/>
            </a:ext>
          </a:extLst>
        </cdr:cNvPr>
        <cdr:cNvSpPr txBox="1"/>
      </cdr:nvSpPr>
      <cdr:spPr>
        <a:xfrm xmlns:a="http://schemas.openxmlformats.org/drawingml/2006/main">
          <a:off x="6420419" y="411388"/>
          <a:ext cx="880011" cy="276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1">
                  <a:lumMod val="60000"/>
                  <a:lumOff val="40000"/>
                </a:schemeClr>
              </a:solidFill>
            </a:rPr>
            <a:t>Corona-App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22</xdr:row>
      <xdr:rowOff>102870</xdr:rowOff>
    </xdr:from>
    <xdr:to>
      <xdr:col>18</xdr:col>
      <xdr:colOff>121920</xdr:colOff>
      <xdr:row>65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8FB312-7960-B582-2A45-1ACEC20E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548640</xdr:colOff>
      <xdr:row>55</xdr:row>
      <xdr:rowOff>152400</xdr:rowOff>
    </xdr:from>
    <xdr:ext cx="184731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3A7B68C-F78D-9216-CA97-9B694D09B363}"/>
            </a:ext>
          </a:extLst>
        </xdr:cNvPr>
        <xdr:cNvSpPr txBox="1"/>
      </xdr:nvSpPr>
      <xdr:spPr>
        <a:xfrm>
          <a:off x="13228320" y="10218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16</xdr:col>
      <xdr:colOff>548640</xdr:colOff>
      <xdr:row>56</xdr:row>
      <xdr:rowOff>30480</xdr:rowOff>
    </xdr:from>
    <xdr:ext cx="184731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78C7A2B2-BD86-EC84-D079-5375BE263B0C}"/>
            </a:ext>
          </a:extLst>
        </xdr:cNvPr>
        <xdr:cNvSpPr txBox="1"/>
      </xdr:nvSpPr>
      <xdr:spPr>
        <a:xfrm>
          <a:off x="13228320" y="10279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16</xdr:col>
      <xdr:colOff>601980</xdr:colOff>
      <xdr:row>57</xdr:row>
      <xdr:rowOff>106680</xdr:rowOff>
    </xdr:from>
    <xdr:ext cx="184731" cy="264560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60D64EA-5D3E-8D04-4596-41AA7EC46AC2}"/>
            </a:ext>
          </a:extLst>
        </xdr:cNvPr>
        <xdr:cNvSpPr txBox="1"/>
      </xdr:nvSpPr>
      <xdr:spPr>
        <a:xfrm>
          <a:off x="13281660" y="1053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0.91147</cdr:x>
      <cdr:y>0.11219</cdr:y>
    </cdr:from>
    <cdr:to>
      <cdr:x>0.97543</cdr:x>
      <cdr:y>0.15396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58BF436-BA7C-87B8-CCD3-64C0843CC93E}"/>
            </a:ext>
          </a:extLst>
        </cdr:cNvPr>
        <cdr:cNvSpPr txBox="1"/>
      </cdr:nvSpPr>
      <cdr:spPr>
        <a:xfrm xmlns:a="http://schemas.openxmlformats.org/drawingml/2006/main">
          <a:off x="14328293" y="880110"/>
          <a:ext cx="1005548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FF0000"/>
              </a:solidFill>
            </a:rPr>
            <a:t>Vodafone</a:t>
          </a:r>
        </a:p>
      </cdr:txBody>
    </cdr:sp>
  </cdr:relSizeAnchor>
  <cdr:relSizeAnchor xmlns:cdr="http://schemas.openxmlformats.org/drawingml/2006/chartDrawing">
    <cdr:from>
      <cdr:x>0.91054</cdr:x>
      <cdr:y>0.24915</cdr:y>
    </cdr:from>
    <cdr:to>
      <cdr:x>0.97451</cdr:x>
      <cdr:y>0.29189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2111A51D-B22F-2BFC-49B3-1B8B45DEBB62}"/>
            </a:ext>
          </a:extLst>
        </cdr:cNvPr>
        <cdr:cNvSpPr txBox="1"/>
      </cdr:nvSpPr>
      <cdr:spPr>
        <a:xfrm xmlns:a="http://schemas.openxmlformats.org/drawingml/2006/main">
          <a:off x="14313813" y="1954530"/>
          <a:ext cx="1005547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FF00FF"/>
              </a:solidFill>
            </a:rPr>
            <a:t>Telekom</a:t>
          </a:r>
        </a:p>
      </cdr:txBody>
    </cdr:sp>
  </cdr:relSizeAnchor>
  <cdr:relSizeAnchor xmlns:cdr="http://schemas.openxmlformats.org/drawingml/2006/chartDrawing">
    <cdr:from>
      <cdr:x>0.91311</cdr:x>
      <cdr:y>0.44925</cdr:y>
    </cdr:from>
    <cdr:to>
      <cdr:x>0.97708</cdr:x>
      <cdr:y>0.56581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F661E39E-2AF9-76B8-1095-1E845DA1904E}"/>
            </a:ext>
          </a:extLst>
        </cdr:cNvPr>
        <cdr:cNvSpPr txBox="1"/>
      </cdr:nvSpPr>
      <cdr:spPr>
        <a:xfrm xmlns:a="http://schemas.openxmlformats.org/drawingml/2006/main">
          <a:off x="14354191" y="3524250"/>
          <a:ext cx="100554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5"/>
              </a:solidFill>
            </a:rPr>
            <a:t>O2</a:t>
          </a:r>
        </a:p>
      </cdr:txBody>
    </cdr:sp>
  </cdr:relSizeAnchor>
  <cdr:relSizeAnchor xmlns:cdr="http://schemas.openxmlformats.org/drawingml/2006/chartDrawing">
    <cdr:from>
      <cdr:x>0.91365</cdr:x>
      <cdr:y>0.90578</cdr:y>
    </cdr:from>
    <cdr:to>
      <cdr:x>0.97761</cdr:x>
      <cdr:y>0.94755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A07D270A-C9FE-18B2-B74F-1924B855B486}"/>
            </a:ext>
          </a:extLst>
        </cdr:cNvPr>
        <cdr:cNvSpPr txBox="1"/>
      </cdr:nvSpPr>
      <cdr:spPr>
        <a:xfrm xmlns:a="http://schemas.openxmlformats.org/drawingml/2006/main">
          <a:off x="13060680" y="7105650"/>
          <a:ext cx="9144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FF0000"/>
              </a:solidFill>
            </a:rPr>
            <a:t>Hamburg</a:t>
          </a:r>
        </a:p>
      </cdr:txBody>
    </cdr:sp>
  </cdr:relSizeAnchor>
  <cdr:relSizeAnchor xmlns:cdr="http://schemas.openxmlformats.org/drawingml/2006/chartDrawing">
    <cdr:from>
      <cdr:x>0.46802</cdr:x>
      <cdr:y>0.44172</cdr:y>
    </cdr:from>
    <cdr:to>
      <cdr:x>0.53198</cdr:x>
      <cdr:y>0.55828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A2DB2F1E-2544-CBFC-B5E7-63201549158E}"/>
            </a:ext>
          </a:extLst>
        </cdr:cNvPr>
        <cdr:cNvSpPr txBox="1"/>
      </cdr:nvSpPr>
      <cdr:spPr>
        <a:xfrm xmlns:a="http://schemas.openxmlformats.org/drawingml/2006/main">
          <a:off x="6690360" y="34651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0.91205</cdr:x>
      <cdr:y>0.84167</cdr:y>
    </cdr:from>
    <cdr:to>
      <cdr:x>0.97601</cdr:x>
      <cdr:y>0.87373</cdr:y>
    </cdr:to>
    <cdr:sp macro="" textlink="">
      <cdr:nvSpPr>
        <cdr:cNvPr id="7" name="Textfeld 6">
          <a:extLst xmlns:a="http://schemas.openxmlformats.org/drawingml/2006/main">
            <a:ext uri="{FF2B5EF4-FFF2-40B4-BE49-F238E27FC236}">
              <a16:creationId xmlns:a16="http://schemas.microsoft.com/office/drawing/2014/main" id="{1A6DC115-1F0A-25D7-1DFF-F1962B16751F}"/>
            </a:ext>
          </a:extLst>
        </cdr:cNvPr>
        <cdr:cNvSpPr txBox="1"/>
      </cdr:nvSpPr>
      <cdr:spPr>
        <a:xfrm xmlns:a="http://schemas.openxmlformats.org/drawingml/2006/main">
          <a:off x="13037820" y="6602730"/>
          <a:ext cx="914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00B050"/>
              </a:solidFill>
            </a:rPr>
            <a:t>Bremen</a:t>
          </a:r>
        </a:p>
      </cdr:txBody>
    </cdr:sp>
  </cdr:relSizeAnchor>
  <cdr:relSizeAnchor xmlns:cdr="http://schemas.openxmlformats.org/drawingml/2006/chartDrawing">
    <cdr:from>
      <cdr:x>0.91365</cdr:x>
      <cdr:y>0.63283</cdr:y>
    </cdr:from>
    <cdr:to>
      <cdr:x>0.97761</cdr:x>
      <cdr:y>0.66683</cdr:y>
    </cdr:to>
    <cdr:sp macro="" textlink="">
      <cdr:nvSpPr>
        <cdr:cNvPr id="8" name="Textfeld 7">
          <a:extLst xmlns:a="http://schemas.openxmlformats.org/drawingml/2006/main">
            <a:ext uri="{FF2B5EF4-FFF2-40B4-BE49-F238E27FC236}">
              <a16:creationId xmlns:a16="http://schemas.microsoft.com/office/drawing/2014/main" id="{33484E10-B6C0-B245-B1A6-7C8624B6EC9C}"/>
            </a:ext>
          </a:extLst>
        </cdr:cNvPr>
        <cdr:cNvSpPr txBox="1"/>
      </cdr:nvSpPr>
      <cdr:spPr>
        <a:xfrm xmlns:a="http://schemas.openxmlformats.org/drawingml/2006/main">
          <a:off x="14362571" y="4964430"/>
          <a:ext cx="1005547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4">
                  <a:lumMod val="75000"/>
                </a:schemeClr>
              </a:solidFill>
            </a:rPr>
            <a:t>Berlin</a:t>
          </a:r>
        </a:p>
      </cdr:txBody>
    </cdr:sp>
  </cdr:relSizeAnchor>
  <cdr:relSizeAnchor xmlns:cdr="http://schemas.openxmlformats.org/drawingml/2006/chartDrawing">
    <cdr:from>
      <cdr:x>0.91311</cdr:x>
      <cdr:y>0.6678</cdr:y>
    </cdr:from>
    <cdr:to>
      <cdr:x>0.97708</cdr:x>
      <cdr:y>0.70374</cdr:y>
    </cdr:to>
    <cdr:sp macro="" textlink="">
      <cdr:nvSpPr>
        <cdr:cNvPr id="9" name="Textfeld 8">
          <a:extLst xmlns:a="http://schemas.openxmlformats.org/drawingml/2006/main">
            <a:ext uri="{FF2B5EF4-FFF2-40B4-BE49-F238E27FC236}">
              <a16:creationId xmlns:a16="http://schemas.microsoft.com/office/drawing/2014/main" id="{A76A73F5-AB5E-1D2D-1FA2-346C1F6802E0}"/>
            </a:ext>
          </a:extLst>
        </cdr:cNvPr>
        <cdr:cNvSpPr txBox="1"/>
      </cdr:nvSpPr>
      <cdr:spPr>
        <a:xfrm xmlns:a="http://schemas.openxmlformats.org/drawingml/2006/main">
          <a:off x="14354191" y="5238750"/>
          <a:ext cx="1005548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5"/>
              </a:solidFill>
            </a:rPr>
            <a:t>Bayern</a:t>
          </a:r>
        </a:p>
      </cdr:txBody>
    </cdr:sp>
  </cdr:relSizeAnchor>
  <cdr:relSizeAnchor xmlns:cdr="http://schemas.openxmlformats.org/drawingml/2006/chartDrawing">
    <cdr:from>
      <cdr:x>0.91365</cdr:x>
      <cdr:y>0.70083</cdr:y>
    </cdr:from>
    <cdr:to>
      <cdr:x>0.97761</cdr:x>
      <cdr:y>0.81739</cdr:y>
    </cdr:to>
    <cdr:sp macro="" textlink="">
      <cdr:nvSpPr>
        <cdr:cNvPr id="10" name="Textfeld 9">
          <a:extLst xmlns:a="http://schemas.openxmlformats.org/drawingml/2006/main">
            <a:ext uri="{FF2B5EF4-FFF2-40B4-BE49-F238E27FC236}">
              <a16:creationId xmlns:a16="http://schemas.microsoft.com/office/drawing/2014/main" id="{5C0E40BA-1FA2-F9AC-2447-C590AB34DA66}"/>
            </a:ext>
          </a:extLst>
        </cdr:cNvPr>
        <cdr:cNvSpPr txBox="1"/>
      </cdr:nvSpPr>
      <cdr:spPr>
        <a:xfrm xmlns:a="http://schemas.openxmlformats.org/drawingml/2006/main">
          <a:off x="14362571" y="5497830"/>
          <a:ext cx="100554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/>
            <a:t>Baden-Württemberg</a:t>
          </a:r>
        </a:p>
      </cdr:txBody>
    </cdr:sp>
  </cdr:relSizeAnchor>
  <cdr:relSizeAnchor xmlns:cdr="http://schemas.openxmlformats.org/drawingml/2006/chartDrawing">
    <cdr:from>
      <cdr:x>0.91311</cdr:x>
      <cdr:y>0.64934</cdr:y>
    </cdr:from>
    <cdr:to>
      <cdr:x>0.97708</cdr:x>
      <cdr:y>0.67654</cdr:y>
    </cdr:to>
    <cdr:sp macro="" textlink="">
      <cdr:nvSpPr>
        <cdr:cNvPr id="11" name="Textfeld 10">
          <a:extLst xmlns:a="http://schemas.openxmlformats.org/drawingml/2006/main">
            <a:ext uri="{FF2B5EF4-FFF2-40B4-BE49-F238E27FC236}">
              <a16:creationId xmlns:a16="http://schemas.microsoft.com/office/drawing/2014/main" id="{BE0D7F0F-6790-1BD5-F077-F25AD833F75C}"/>
            </a:ext>
          </a:extLst>
        </cdr:cNvPr>
        <cdr:cNvSpPr txBox="1"/>
      </cdr:nvSpPr>
      <cdr:spPr>
        <a:xfrm xmlns:a="http://schemas.openxmlformats.org/drawingml/2006/main">
          <a:off x="14354191" y="5093970"/>
          <a:ext cx="1005548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C00000"/>
              </a:solidFill>
            </a:rPr>
            <a:t>Saarland</a:t>
          </a:r>
        </a:p>
      </cdr:txBody>
    </cdr:sp>
  </cdr:relSizeAnchor>
  <cdr:relSizeAnchor xmlns:cdr="http://schemas.openxmlformats.org/drawingml/2006/chartDrawing">
    <cdr:from>
      <cdr:x>0.91311</cdr:x>
      <cdr:y>0.75619</cdr:y>
    </cdr:from>
    <cdr:to>
      <cdr:x>0.97708</cdr:x>
      <cdr:y>0.78825</cdr:y>
    </cdr:to>
    <cdr:sp macro="" textlink="">
      <cdr:nvSpPr>
        <cdr:cNvPr id="12" name="Textfeld 11">
          <a:extLst xmlns:a="http://schemas.openxmlformats.org/drawingml/2006/main">
            <a:ext uri="{FF2B5EF4-FFF2-40B4-BE49-F238E27FC236}">
              <a16:creationId xmlns:a16="http://schemas.microsoft.com/office/drawing/2014/main" id="{CC773C87-5F15-7C8A-5CB6-4B3033089B49}"/>
            </a:ext>
          </a:extLst>
        </cdr:cNvPr>
        <cdr:cNvSpPr txBox="1"/>
      </cdr:nvSpPr>
      <cdr:spPr>
        <a:xfrm xmlns:a="http://schemas.openxmlformats.org/drawingml/2006/main">
          <a:off x="14354191" y="5932170"/>
          <a:ext cx="1005548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1">
                  <a:lumMod val="75000"/>
                </a:schemeClr>
              </a:solidFill>
            </a:rPr>
            <a:t>Hessen</a:t>
          </a:r>
        </a:p>
      </cdr:txBody>
    </cdr:sp>
  </cdr:relSizeAnchor>
  <cdr:relSizeAnchor xmlns:cdr="http://schemas.openxmlformats.org/drawingml/2006/chartDrawing">
    <cdr:from>
      <cdr:x>0.91205</cdr:x>
      <cdr:y>0.80864</cdr:y>
    </cdr:from>
    <cdr:to>
      <cdr:x>0.97601</cdr:x>
      <cdr:y>0.84653</cdr:y>
    </cdr:to>
    <cdr:sp macro="" textlink="">
      <cdr:nvSpPr>
        <cdr:cNvPr id="13" name="Textfeld 12">
          <a:extLst xmlns:a="http://schemas.openxmlformats.org/drawingml/2006/main">
            <a:ext uri="{FF2B5EF4-FFF2-40B4-BE49-F238E27FC236}">
              <a16:creationId xmlns:a16="http://schemas.microsoft.com/office/drawing/2014/main" id="{62A5ED2F-21BA-2D7B-BC77-F68A0E216C59}"/>
            </a:ext>
          </a:extLst>
        </cdr:cNvPr>
        <cdr:cNvSpPr txBox="1"/>
      </cdr:nvSpPr>
      <cdr:spPr>
        <a:xfrm xmlns:a="http://schemas.openxmlformats.org/drawingml/2006/main">
          <a:off x="13037820" y="634365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rgbClr val="FF5050"/>
              </a:solidFill>
            </a:rPr>
            <a:t>Nordrh.-Westfalen</a:t>
          </a:r>
        </a:p>
      </cdr:txBody>
    </cdr:sp>
  </cdr:relSizeAnchor>
  <cdr:relSizeAnchor xmlns:cdr="http://schemas.openxmlformats.org/drawingml/2006/chartDrawing">
    <cdr:from>
      <cdr:x>0.91258</cdr:x>
      <cdr:y>0.87178</cdr:y>
    </cdr:from>
    <cdr:to>
      <cdr:x>0.97655</cdr:x>
      <cdr:y>0.90092</cdr:y>
    </cdr:to>
    <cdr:sp macro="" textlink="">
      <cdr:nvSpPr>
        <cdr:cNvPr id="14" name="Textfeld 13">
          <a:extLst xmlns:a="http://schemas.openxmlformats.org/drawingml/2006/main">
            <a:ext uri="{FF2B5EF4-FFF2-40B4-BE49-F238E27FC236}">
              <a16:creationId xmlns:a16="http://schemas.microsoft.com/office/drawing/2014/main" id="{E3050AD6-2FFF-E5A4-FBDA-DE621BF2625D}"/>
            </a:ext>
          </a:extLst>
        </cdr:cNvPr>
        <cdr:cNvSpPr txBox="1"/>
      </cdr:nvSpPr>
      <cdr:spPr>
        <a:xfrm xmlns:a="http://schemas.openxmlformats.org/drawingml/2006/main">
          <a:off x="13045440" y="68389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bg1">
                  <a:lumMod val="50000"/>
                </a:schemeClr>
              </a:solidFill>
            </a:rPr>
            <a:t>Niedersachsen</a:t>
          </a:r>
        </a:p>
      </cdr:txBody>
    </cdr:sp>
  </cdr:relSizeAnchor>
  <cdr:relSizeAnchor xmlns:cdr="http://schemas.openxmlformats.org/drawingml/2006/chartDrawing">
    <cdr:from>
      <cdr:x>0.91306</cdr:x>
      <cdr:y>0.72899</cdr:y>
    </cdr:from>
    <cdr:to>
      <cdr:x>0.97703</cdr:x>
      <cdr:y>0.76688</cdr:y>
    </cdr:to>
    <cdr:sp macro="" textlink="">
      <cdr:nvSpPr>
        <cdr:cNvPr id="15" name="Textfeld 14">
          <a:extLst xmlns:a="http://schemas.openxmlformats.org/drawingml/2006/main">
            <a:ext uri="{FF2B5EF4-FFF2-40B4-BE49-F238E27FC236}">
              <a16:creationId xmlns:a16="http://schemas.microsoft.com/office/drawing/2014/main" id="{1ABB7633-281B-11C6-C856-214B69D3EBFD}"/>
            </a:ext>
          </a:extLst>
        </cdr:cNvPr>
        <cdr:cNvSpPr txBox="1"/>
      </cdr:nvSpPr>
      <cdr:spPr>
        <a:xfrm xmlns:a="http://schemas.openxmlformats.org/drawingml/2006/main">
          <a:off x="14353432" y="5718810"/>
          <a:ext cx="1005547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6">
                  <a:lumMod val="75000"/>
                </a:schemeClr>
              </a:solidFill>
            </a:rPr>
            <a:t>Rheinland-Pfalz</a:t>
          </a:r>
        </a:p>
      </cdr:txBody>
    </cdr:sp>
  </cdr:relSizeAnchor>
  <cdr:relSizeAnchor xmlns:cdr="http://schemas.openxmlformats.org/drawingml/2006/chartDrawing">
    <cdr:from>
      <cdr:x>0.91311</cdr:x>
      <cdr:y>0.93103</cdr:y>
    </cdr:from>
    <cdr:to>
      <cdr:x>0.97708</cdr:x>
      <cdr:y>0.9728</cdr:y>
    </cdr:to>
    <cdr:sp macro="" textlink="">
      <cdr:nvSpPr>
        <cdr:cNvPr id="16" name="Textfeld 15">
          <a:extLst xmlns:a="http://schemas.openxmlformats.org/drawingml/2006/main">
            <a:ext uri="{FF2B5EF4-FFF2-40B4-BE49-F238E27FC236}">
              <a16:creationId xmlns:a16="http://schemas.microsoft.com/office/drawing/2014/main" id="{33756B97-B1C3-A345-08BE-F69188D2B000}"/>
            </a:ext>
          </a:extLst>
        </cdr:cNvPr>
        <cdr:cNvSpPr txBox="1"/>
      </cdr:nvSpPr>
      <cdr:spPr>
        <a:xfrm xmlns:a="http://schemas.openxmlformats.org/drawingml/2006/main">
          <a:off x="13053060" y="7303770"/>
          <a:ext cx="9144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accent1"/>
              </a:solidFill>
            </a:rPr>
            <a:t>Schleswig-Holstein</a:t>
          </a:r>
        </a:p>
      </cdr:txBody>
    </cdr:sp>
  </cdr:relSizeAnchor>
  <cdr:relSizeAnchor xmlns:cdr="http://schemas.openxmlformats.org/drawingml/2006/chartDrawing">
    <cdr:from>
      <cdr:x>0.91369</cdr:x>
      <cdr:y>0.60272</cdr:y>
    </cdr:from>
    <cdr:to>
      <cdr:x>0.97766</cdr:x>
      <cdr:y>0.63575</cdr:y>
    </cdr:to>
    <cdr:sp macro="" textlink="">
      <cdr:nvSpPr>
        <cdr:cNvPr id="17" name="Textfeld 16">
          <a:extLst xmlns:a="http://schemas.openxmlformats.org/drawingml/2006/main">
            <a:ext uri="{FF2B5EF4-FFF2-40B4-BE49-F238E27FC236}">
              <a16:creationId xmlns:a16="http://schemas.microsoft.com/office/drawing/2014/main" id="{22C02040-05B7-2866-B6A7-3C580C6FEA8D}"/>
            </a:ext>
          </a:extLst>
        </cdr:cNvPr>
        <cdr:cNvSpPr txBox="1"/>
      </cdr:nvSpPr>
      <cdr:spPr>
        <a:xfrm xmlns:a="http://schemas.openxmlformats.org/drawingml/2006/main">
          <a:off x="14363330" y="4728210"/>
          <a:ext cx="1005548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>
              <a:solidFill>
                <a:schemeClr val="tx1">
                  <a:lumMod val="50000"/>
                  <a:lumOff val="50000"/>
                </a:schemeClr>
              </a:solidFill>
            </a:rPr>
            <a:t>Ostdeutsche</a:t>
          </a:r>
          <a:r>
            <a:rPr lang="de-DE" sz="1100" b="1" baseline="0">
              <a:solidFill>
                <a:schemeClr val="tx1">
                  <a:lumMod val="50000"/>
                  <a:lumOff val="50000"/>
                </a:schemeClr>
              </a:solidFill>
            </a:rPr>
            <a:t> Länder</a:t>
          </a:r>
          <a:endParaRPr lang="de-DE" sz="1100" b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27</xdr:row>
      <xdr:rowOff>49530</xdr:rowOff>
    </xdr:from>
    <xdr:to>
      <xdr:col>10</xdr:col>
      <xdr:colOff>396240</xdr:colOff>
      <xdr:row>54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D9BA0C-A92D-9E65-DAEA-F4A3A04B2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0115-7D97-4CB6-ACCD-185484CB5C19}">
  <dimension ref="A1:E22"/>
  <sheetViews>
    <sheetView tabSelected="1" workbookViewId="0">
      <selection activeCell="A3" sqref="A3:E3"/>
    </sheetView>
  </sheetViews>
  <sheetFormatPr baseColWidth="10" defaultRowHeight="14.4" x14ac:dyDescent="0.3"/>
  <cols>
    <col min="2" max="5" width="12.77734375" customWidth="1"/>
  </cols>
  <sheetData>
    <row r="1" spans="1:5" ht="16.8" customHeight="1" x14ac:dyDescent="0.3">
      <c r="A1" s="8" t="s">
        <v>15</v>
      </c>
      <c r="B1" s="8"/>
      <c r="C1" s="8"/>
      <c r="D1" s="8"/>
      <c r="E1" s="8"/>
    </row>
    <row r="2" spans="1:5" ht="14.4" customHeight="1" x14ac:dyDescent="0.3">
      <c r="A2" s="8" t="s">
        <v>16</v>
      </c>
      <c r="B2" s="8"/>
      <c r="C2" s="8"/>
      <c r="D2" s="8"/>
      <c r="E2" s="8"/>
    </row>
    <row r="3" spans="1:5" x14ac:dyDescent="0.3">
      <c r="A3" s="8"/>
      <c r="B3" s="8"/>
      <c r="C3" s="8"/>
      <c r="D3" s="8"/>
      <c r="E3" s="8"/>
    </row>
    <row r="4" spans="1:5" ht="30" customHeight="1" x14ac:dyDescent="0.3">
      <c r="A4" s="4" t="s">
        <v>0</v>
      </c>
      <c r="B4" s="18" t="s">
        <v>12</v>
      </c>
      <c r="C4" s="18" t="s">
        <v>13</v>
      </c>
      <c r="D4" s="18" t="s">
        <v>14</v>
      </c>
      <c r="E4" s="11" t="s">
        <v>11</v>
      </c>
    </row>
    <row r="5" spans="1:5" x14ac:dyDescent="0.3">
      <c r="A5" s="12">
        <v>44378</v>
      </c>
      <c r="B5" s="13">
        <v>13003.52</v>
      </c>
      <c r="C5" s="13">
        <v>7463.77</v>
      </c>
      <c r="D5" s="14">
        <v>57.398099999999999</v>
      </c>
      <c r="E5" s="13">
        <f>B5-C5</f>
        <v>5539.75</v>
      </c>
    </row>
    <row r="6" spans="1:5" x14ac:dyDescent="0.3">
      <c r="A6" s="12">
        <v>44409</v>
      </c>
      <c r="B6" s="13">
        <v>5505.94</v>
      </c>
      <c r="C6" s="13">
        <v>3068.39</v>
      </c>
      <c r="D6" s="14">
        <v>55.728700000000003</v>
      </c>
      <c r="E6" s="13">
        <f t="shared" ref="E6:E22" si="0">B6-C6</f>
        <v>2437.5499999999997</v>
      </c>
    </row>
    <row r="7" spans="1:5" x14ac:dyDescent="0.3">
      <c r="A7" s="12">
        <v>44440</v>
      </c>
      <c r="B7" s="13">
        <v>3759.27</v>
      </c>
      <c r="C7" s="13">
        <v>1791.67</v>
      </c>
      <c r="D7" s="14">
        <v>47.66</v>
      </c>
      <c r="E7" s="13">
        <f t="shared" si="0"/>
        <v>1967.6</v>
      </c>
    </row>
    <row r="8" spans="1:5" x14ac:dyDescent="0.3">
      <c r="A8" s="12">
        <v>44470</v>
      </c>
      <c r="B8" s="13">
        <v>3773.94</v>
      </c>
      <c r="C8" s="13">
        <v>1377.55</v>
      </c>
      <c r="D8" s="14">
        <v>36.501600000000003</v>
      </c>
      <c r="E8" s="13">
        <f t="shared" si="0"/>
        <v>2396.3900000000003</v>
      </c>
    </row>
    <row r="9" spans="1:5" x14ac:dyDescent="0.3">
      <c r="A9" s="12">
        <v>44501</v>
      </c>
      <c r="B9" s="13">
        <v>5512.57</v>
      </c>
      <c r="C9" s="13">
        <v>1976.07</v>
      </c>
      <c r="D9" s="14">
        <v>35.846600000000002</v>
      </c>
      <c r="E9" s="13">
        <f t="shared" si="0"/>
        <v>3536.5</v>
      </c>
    </row>
    <row r="10" spans="1:5" x14ac:dyDescent="0.3">
      <c r="A10" s="12">
        <v>44531</v>
      </c>
      <c r="B10" s="13">
        <v>7286.48</v>
      </c>
      <c r="C10" s="13">
        <v>3205.45</v>
      </c>
      <c r="D10" s="14">
        <v>43.991700000000002</v>
      </c>
      <c r="E10" s="13">
        <f t="shared" si="0"/>
        <v>4081.0299999999997</v>
      </c>
    </row>
    <row r="11" spans="1:5" x14ac:dyDescent="0.3">
      <c r="A11" s="12">
        <v>44562</v>
      </c>
      <c r="B11" s="13">
        <v>10924.68</v>
      </c>
      <c r="C11" s="13">
        <v>5045.32</v>
      </c>
      <c r="D11" s="14">
        <v>46.1828</v>
      </c>
      <c r="E11" s="13">
        <f t="shared" si="0"/>
        <v>5879.3600000000006</v>
      </c>
    </row>
    <row r="12" spans="1:5" x14ac:dyDescent="0.3">
      <c r="A12" s="12">
        <v>44593</v>
      </c>
      <c r="B12" s="13">
        <v>9044.68</v>
      </c>
      <c r="C12" s="13">
        <v>4466.43</v>
      </c>
      <c r="D12" s="14">
        <v>49.381799999999998</v>
      </c>
      <c r="E12" s="13">
        <f t="shared" si="0"/>
        <v>4578.25</v>
      </c>
    </row>
    <row r="13" spans="1:5" x14ac:dyDescent="0.3">
      <c r="A13" s="12">
        <v>44621</v>
      </c>
      <c r="B13" s="13">
        <v>9164.39</v>
      </c>
      <c r="C13" s="13">
        <v>4656.4799999999996</v>
      </c>
      <c r="D13" s="14">
        <v>50.810600000000001</v>
      </c>
      <c r="E13" s="13">
        <f t="shared" si="0"/>
        <v>4507.91</v>
      </c>
    </row>
    <row r="14" spans="1:5" x14ac:dyDescent="0.3">
      <c r="A14" s="12">
        <v>44652</v>
      </c>
      <c r="B14" s="13">
        <v>4922.7700000000004</v>
      </c>
      <c r="C14" s="13">
        <v>3067.37</v>
      </c>
      <c r="D14" s="14">
        <v>62.309800000000003</v>
      </c>
      <c r="E14" s="13">
        <f t="shared" si="0"/>
        <v>1855.4000000000005</v>
      </c>
    </row>
    <row r="15" spans="1:5" x14ac:dyDescent="0.3">
      <c r="A15" s="12">
        <v>44682</v>
      </c>
      <c r="B15" s="13">
        <v>1858.13</v>
      </c>
      <c r="C15" s="13">
        <v>1216.06</v>
      </c>
      <c r="D15" s="14">
        <v>65.445599999999999</v>
      </c>
      <c r="E15" s="13">
        <f t="shared" si="0"/>
        <v>642.07000000000016</v>
      </c>
    </row>
    <row r="16" spans="1:5" x14ac:dyDescent="0.3">
      <c r="A16" s="12">
        <v>44713</v>
      </c>
      <c r="B16" s="13">
        <v>2677.33</v>
      </c>
      <c r="C16" s="13">
        <v>1761.33</v>
      </c>
      <c r="D16" s="14">
        <v>65.786900000000003</v>
      </c>
      <c r="E16" s="13">
        <f t="shared" si="0"/>
        <v>916</v>
      </c>
    </row>
    <row r="17" spans="1:5" x14ac:dyDescent="0.3">
      <c r="A17" s="12">
        <v>44743</v>
      </c>
      <c r="B17" s="13">
        <v>3014.16</v>
      </c>
      <c r="C17" s="13">
        <v>1726.03</v>
      </c>
      <c r="D17" s="14">
        <v>57.264099999999999</v>
      </c>
      <c r="E17" s="13">
        <f t="shared" si="0"/>
        <v>1288.1299999999999</v>
      </c>
    </row>
    <row r="18" spans="1:5" x14ac:dyDescent="0.3">
      <c r="A18" s="12">
        <v>44774</v>
      </c>
      <c r="B18" s="13">
        <v>1558.58</v>
      </c>
      <c r="C18" s="13">
        <v>826.03</v>
      </c>
      <c r="D18" s="14">
        <v>52.999000000000002</v>
      </c>
      <c r="E18" s="13">
        <f t="shared" si="0"/>
        <v>732.55</v>
      </c>
    </row>
    <row r="19" spans="1:5" x14ac:dyDescent="0.3">
      <c r="A19" s="12">
        <v>44805</v>
      </c>
      <c r="B19" s="13">
        <v>1765.83</v>
      </c>
      <c r="C19" s="13">
        <v>929.87</v>
      </c>
      <c r="D19" s="14">
        <v>52.658799999999999</v>
      </c>
      <c r="E19" s="13">
        <f t="shared" si="0"/>
        <v>835.95999999999992</v>
      </c>
    </row>
    <row r="20" spans="1:5" x14ac:dyDescent="0.3">
      <c r="A20" s="12">
        <v>44835</v>
      </c>
      <c r="B20" s="13">
        <v>3514.32</v>
      </c>
      <c r="C20" s="13">
        <v>1597.35</v>
      </c>
      <c r="D20" s="14">
        <v>45.4527</v>
      </c>
      <c r="E20" s="13">
        <f t="shared" si="0"/>
        <v>1916.9700000000003</v>
      </c>
    </row>
    <row r="21" spans="1:5" x14ac:dyDescent="0.3">
      <c r="A21" s="12">
        <v>44866</v>
      </c>
      <c r="B21" s="13">
        <v>929.97</v>
      </c>
      <c r="C21" s="13">
        <v>450.97</v>
      </c>
      <c r="D21" s="14">
        <v>48.492800000000003</v>
      </c>
      <c r="E21" s="13">
        <f t="shared" si="0"/>
        <v>479</v>
      </c>
    </row>
    <row r="22" spans="1:5" x14ac:dyDescent="0.3">
      <c r="A22" s="12">
        <v>44896</v>
      </c>
      <c r="B22" s="13">
        <v>972.1</v>
      </c>
      <c r="C22" s="13">
        <v>410.03</v>
      </c>
      <c r="D22" s="14">
        <v>42.180199999999999</v>
      </c>
      <c r="E22" s="13">
        <f t="shared" si="0"/>
        <v>562.07000000000005</v>
      </c>
    </row>
  </sheetData>
  <mergeCells count="3">
    <mergeCell ref="A1:E1"/>
    <mergeCell ref="A2:E2"/>
    <mergeCell ref="A3:E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ED40-65B9-4B11-9117-B044029AFEAC}">
  <dimension ref="A1:H22"/>
  <sheetViews>
    <sheetView workbookViewId="0">
      <selection activeCell="D37" sqref="D37"/>
    </sheetView>
  </sheetViews>
  <sheetFormatPr baseColWidth="10" defaultRowHeight="14.4" x14ac:dyDescent="0.3"/>
  <cols>
    <col min="2" max="8" width="14.77734375" customWidth="1"/>
  </cols>
  <sheetData>
    <row r="1" spans="1:8" ht="16.8" customHeight="1" x14ac:dyDescent="0.3">
      <c r="A1" s="8" t="s">
        <v>8</v>
      </c>
      <c r="B1" s="8"/>
      <c r="C1" s="8"/>
      <c r="D1" s="8"/>
      <c r="E1" s="8"/>
      <c r="F1" s="8"/>
      <c r="G1" s="8"/>
      <c r="H1" s="8"/>
    </row>
    <row r="2" spans="1:8" ht="15.6" customHeight="1" x14ac:dyDescent="0.3">
      <c r="A2" s="8" t="s">
        <v>9</v>
      </c>
      <c r="B2" s="8"/>
      <c r="C2" s="8"/>
      <c r="D2" s="8"/>
      <c r="E2" s="8"/>
      <c r="F2" s="8"/>
      <c r="G2" s="8"/>
      <c r="H2" s="8"/>
    </row>
    <row r="3" spans="1:8" x14ac:dyDescent="0.3">
      <c r="A3" s="8" t="s">
        <v>10</v>
      </c>
      <c r="B3" s="8"/>
      <c r="C3" s="8"/>
      <c r="D3" s="8"/>
      <c r="E3" s="8"/>
      <c r="F3" s="8"/>
      <c r="G3" s="8"/>
      <c r="H3" s="8"/>
    </row>
    <row r="4" spans="1:8" s="10" customFormat="1" ht="18.600000000000001" customHeight="1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</row>
    <row r="5" spans="1:8" x14ac:dyDescent="0.3">
      <c r="A5" s="6">
        <v>44378</v>
      </c>
      <c r="B5" s="7">
        <v>5.899</v>
      </c>
      <c r="C5" s="7">
        <v>3.3670399999999998</v>
      </c>
      <c r="D5" s="7">
        <v>21.624400000000001</v>
      </c>
      <c r="E5" s="7">
        <v>0.12959999999999999</v>
      </c>
      <c r="F5" s="7">
        <v>66.776600000000002</v>
      </c>
      <c r="G5" s="7">
        <v>2.2033999999999998</v>
      </c>
      <c r="H5" s="7">
        <v>0</v>
      </c>
    </row>
    <row r="6" spans="1:8" x14ac:dyDescent="0.3">
      <c r="A6" s="6">
        <v>44409</v>
      </c>
      <c r="B6" s="7">
        <v>12.0769</v>
      </c>
      <c r="C6" s="7">
        <v>4.8316699999999999</v>
      </c>
      <c r="D6" s="7">
        <v>21.4375</v>
      </c>
      <c r="E6" s="7">
        <v>0.25069999999999998</v>
      </c>
      <c r="F6" s="7">
        <v>58.358899999999998</v>
      </c>
      <c r="G6" s="7">
        <v>3.0442999999999998</v>
      </c>
      <c r="H6" s="7">
        <v>0</v>
      </c>
    </row>
    <row r="7" spans="1:8" x14ac:dyDescent="0.3">
      <c r="A7" s="6">
        <v>44440</v>
      </c>
      <c r="B7" s="7">
        <v>13.7026</v>
      </c>
      <c r="C7" s="7">
        <v>2.4919500000000001</v>
      </c>
      <c r="D7" s="7">
        <v>18.5806</v>
      </c>
      <c r="E7" s="7">
        <v>0.28789999999999999</v>
      </c>
      <c r="F7" s="7">
        <v>61.172499999999999</v>
      </c>
      <c r="G7" s="7">
        <v>3.7431999999999999</v>
      </c>
      <c r="H7" s="7">
        <v>2.1172E-2</v>
      </c>
    </row>
    <row r="8" spans="1:8" x14ac:dyDescent="0.3">
      <c r="A8" s="6">
        <v>44470</v>
      </c>
      <c r="B8" s="7">
        <v>20.3413</v>
      </c>
      <c r="C8" s="7">
        <v>2.03823</v>
      </c>
      <c r="D8" s="7">
        <v>14.8733</v>
      </c>
      <c r="E8" s="7">
        <v>0.71830000000000005</v>
      </c>
      <c r="F8" s="7">
        <v>52.068899999999999</v>
      </c>
      <c r="G8" s="7">
        <v>9.8985000000000003</v>
      </c>
      <c r="H8" s="7">
        <v>6.1392000000000002E-2</v>
      </c>
    </row>
    <row r="9" spans="1:8" x14ac:dyDescent="0.3">
      <c r="A9" s="6">
        <v>44501</v>
      </c>
      <c r="B9" s="7">
        <v>12.9278</v>
      </c>
      <c r="C9" s="7">
        <v>0.70052000000000003</v>
      </c>
      <c r="D9" s="7">
        <v>12.2166</v>
      </c>
      <c r="E9" s="7">
        <v>0.44879999999999998</v>
      </c>
      <c r="F9" s="7">
        <v>63.914099999999998</v>
      </c>
      <c r="G9" s="7">
        <v>9.7345000000000006</v>
      </c>
      <c r="H9" s="7">
        <v>5.7618999999999997E-2</v>
      </c>
    </row>
    <row r="10" spans="1:8" x14ac:dyDescent="0.3">
      <c r="A10" s="6">
        <v>44531</v>
      </c>
      <c r="B10" s="7">
        <v>22.552199999999999</v>
      </c>
      <c r="C10" s="7">
        <v>1.35118</v>
      </c>
      <c r="D10" s="7">
        <v>18.303599999999999</v>
      </c>
      <c r="E10" s="7">
        <v>5.2801999999999998</v>
      </c>
      <c r="F10" s="7">
        <v>39.421300000000002</v>
      </c>
      <c r="G10" s="7">
        <v>13.030099999999999</v>
      </c>
      <c r="H10" s="7">
        <v>6.1519999999999998E-2</v>
      </c>
    </row>
    <row r="11" spans="1:8" x14ac:dyDescent="0.3">
      <c r="A11" s="6">
        <v>44562</v>
      </c>
      <c r="B11" s="7">
        <v>20.171600000000002</v>
      </c>
      <c r="C11" s="7">
        <v>0.73841999999999997</v>
      </c>
      <c r="D11" s="7">
        <v>16.7136</v>
      </c>
      <c r="E11" s="7">
        <v>11.4518</v>
      </c>
      <c r="F11" s="7">
        <v>40.544499999999999</v>
      </c>
      <c r="G11" s="7">
        <v>10.341900000000001</v>
      </c>
      <c r="H11" s="7">
        <v>3.8131999999999999E-2</v>
      </c>
    </row>
    <row r="12" spans="1:8" x14ac:dyDescent="0.3">
      <c r="A12" s="6">
        <v>44593</v>
      </c>
      <c r="B12" s="7">
        <v>27.640699999999999</v>
      </c>
      <c r="C12" s="7">
        <v>0.77756000000000003</v>
      </c>
      <c r="D12" s="7">
        <v>9.3942999999999994</v>
      </c>
      <c r="E12" s="7">
        <v>13.102499999999999</v>
      </c>
      <c r="F12" s="7">
        <v>39.764299999999999</v>
      </c>
      <c r="G12" s="7">
        <v>9.2878000000000007</v>
      </c>
      <c r="H12" s="7">
        <v>3.2910000000000002E-2</v>
      </c>
    </row>
    <row r="13" spans="1:8" x14ac:dyDescent="0.3">
      <c r="A13" s="6">
        <v>44621</v>
      </c>
      <c r="B13" s="7">
        <v>30.764299999999999</v>
      </c>
      <c r="C13" s="7">
        <v>0.54798999999999998</v>
      </c>
      <c r="D13" s="7">
        <v>8.1844999999999999</v>
      </c>
      <c r="E13" s="7">
        <v>10.451000000000001</v>
      </c>
      <c r="F13" s="7">
        <v>45.463099999999997</v>
      </c>
      <c r="G13" s="7">
        <v>4.5542999999999996</v>
      </c>
      <c r="H13" s="7">
        <v>3.4785000000000003E-2</v>
      </c>
    </row>
    <row r="14" spans="1:8" x14ac:dyDescent="0.3">
      <c r="A14" s="6">
        <v>44652</v>
      </c>
      <c r="B14" s="7">
        <v>30.1601</v>
      </c>
      <c r="C14" s="7">
        <v>0.37907999999999997</v>
      </c>
      <c r="D14" s="7">
        <v>16.388300000000001</v>
      </c>
      <c r="E14" s="7">
        <v>27.2759</v>
      </c>
      <c r="F14" s="7">
        <v>22.832699999999999</v>
      </c>
      <c r="G14" s="7">
        <v>2.9426999999999999</v>
      </c>
      <c r="H14" s="7">
        <v>2.1271999999999999E-2</v>
      </c>
    </row>
    <row r="15" spans="1:8" x14ac:dyDescent="0.3">
      <c r="A15" s="6">
        <v>44682</v>
      </c>
      <c r="B15" s="7">
        <v>26.345700000000001</v>
      </c>
      <c r="C15" s="7">
        <v>0.71601999999999999</v>
      </c>
      <c r="D15" s="7">
        <v>18.660499999999999</v>
      </c>
      <c r="E15" s="7">
        <v>32.2575</v>
      </c>
      <c r="F15" s="7">
        <v>17.883299999999998</v>
      </c>
      <c r="G15" s="7">
        <v>4.1162000000000001</v>
      </c>
      <c r="H15" s="7">
        <v>2.0806999999999999E-2</v>
      </c>
    </row>
    <row r="16" spans="1:8" x14ac:dyDescent="0.3">
      <c r="A16" s="6">
        <v>44713</v>
      </c>
      <c r="B16" s="7">
        <v>22.963699999999999</v>
      </c>
      <c r="C16" s="7">
        <v>0.41284999999999999</v>
      </c>
      <c r="D16" s="7">
        <v>17.987500000000001</v>
      </c>
      <c r="E16" s="7">
        <v>36.177500000000002</v>
      </c>
      <c r="F16" s="7">
        <v>17.389800000000001</v>
      </c>
      <c r="G16" s="7">
        <v>5.0528000000000004</v>
      </c>
      <c r="H16" s="7">
        <v>1.5845000000000001E-2</v>
      </c>
    </row>
    <row r="17" spans="1:8" x14ac:dyDescent="0.3">
      <c r="A17" s="6">
        <v>44743</v>
      </c>
      <c r="B17" s="7">
        <v>22.2818</v>
      </c>
      <c r="C17" s="7">
        <v>0.32834000000000002</v>
      </c>
      <c r="D17" s="7">
        <v>18.126799999999999</v>
      </c>
      <c r="E17" s="7">
        <v>38.020800000000001</v>
      </c>
      <c r="F17" s="7">
        <v>17.871300000000002</v>
      </c>
      <c r="G17" s="7">
        <v>3.3414999999999999</v>
      </c>
      <c r="H17" s="7">
        <v>2.9513000000000001E-2</v>
      </c>
    </row>
    <row r="18" spans="1:8" x14ac:dyDescent="0.3">
      <c r="A18" s="6">
        <v>44774</v>
      </c>
      <c r="B18" s="7">
        <v>17.630099999999999</v>
      </c>
      <c r="C18" s="7">
        <v>0.61558000000000002</v>
      </c>
      <c r="D18" s="7">
        <v>21.006499999999999</v>
      </c>
      <c r="E18" s="7">
        <v>38.79</v>
      </c>
      <c r="F18" s="7">
        <v>19.047799999999999</v>
      </c>
      <c r="G18" s="7">
        <v>2.9058999999999999</v>
      </c>
      <c r="H18" s="7">
        <v>4.1450000000000002E-3</v>
      </c>
    </row>
    <row r="19" spans="1:8" x14ac:dyDescent="0.3">
      <c r="A19" s="6">
        <v>44805</v>
      </c>
      <c r="B19" s="7">
        <v>18.070499999999999</v>
      </c>
      <c r="C19" s="7">
        <v>0.52276999999999996</v>
      </c>
      <c r="D19" s="7">
        <v>25.674199999999999</v>
      </c>
      <c r="E19" s="7">
        <v>36.289000000000001</v>
      </c>
      <c r="F19" s="7">
        <v>16.820699999999999</v>
      </c>
      <c r="G19" s="7">
        <v>2.6227999999999998</v>
      </c>
      <c r="H19" s="7">
        <v>0</v>
      </c>
    </row>
    <row r="20" spans="1:8" x14ac:dyDescent="0.3">
      <c r="A20" s="6">
        <v>44835</v>
      </c>
      <c r="B20" s="7">
        <v>15.1595</v>
      </c>
      <c r="C20" s="7">
        <v>0.31452000000000002</v>
      </c>
      <c r="D20" s="7">
        <v>34.269799999999996</v>
      </c>
      <c r="E20" s="7">
        <v>31.2669</v>
      </c>
      <c r="F20" s="7">
        <v>16.367799999999999</v>
      </c>
      <c r="G20" s="7">
        <v>2.6215000000000002</v>
      </c>
      <c r="H20" s="7">
        <v>0</v>
      </c>
    </row>
    <row r="21" spans="1:8" x14ac:dyDescent="0.3">
      <c r="A21" s="6">
        <v>44866</v>
      </c>
      <c r="B21" s="7">
        <v>17.469000000000001</v>
      </c>
      <c r="C21" s="7">
        <v>0.47449999999999998</v>
      </c>
      <c r="D21" s="7">
        <v>28.106100000000001</v>
      </c>
      <c r="E21" s="7">
        <v>32.952500000000001</v>
      </c>
      <c r="F21" s="7">
        <v>17.7592</v>
      </c>
      <c r="G21" s="7">
        <v>3.2385999999999999</v>
      </c>
      <c r="H21" s="7">
        <v>0</v>
      </c>
    </row>
    <row r="22" spans="1:8" x14ac:dyDescent="0.3">
      <c r="A22" s="6">
        <v>44896</v>
      </c>
      <c r="B22" s="7">
        <v>15.2775</v>
      </c>
      <c r="C22" s="7">
        <v>0.20838000000000001</v>
      </c>
      <c r="D22" s="7">
        <v>18.641999999999999</v>
      </c>
      <c r="E22" s="7">
        <v>45.293799999999997</v>
      </c>
      <c r="F22" s="7">
        <v>16.370200000000001</v>
      </c>
      <c r="G22" s="7">
        <v>4.2081999999999997</v>
      </c>
      <c r="H22" s="7">
        <v>0</v>
      </c>
    </row>
  </sheetData>
  <mergeCells count="3">
    <mergeCell ref="A1:H1"/>
    <mergeCell ref="A2:H2"/>
    <mergeCell ref="A3:H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0BF0-E6B0-4086-9DA2-1DFCE7E3A612}">
  <dimension ref="A1:W22"/>
  <sheetViews>
    <sheetView workbookViewId="0">
      <selection activeCell="E15" sqref="E15"/>
    </sheetView>
  </sheetViews>
  <sheetFormatPr baseColWidth="10" defaultRowHeight="14.4" x14ac:dyDescent="0.3"/>
  <cols>
    <col min="2" max="23" width="12.77734375" customWidth="1"/>
  </cols>
  <sheetData>
    <row r="1" spans="1:23" ht="17.399999999999999" customHeight="1" thickBot="1" x14ac:dyDescent="0.35">
      <c r="A1" s="1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16" t="s">
        <v>10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s="19" customFormat="1" ht="30" customHeight="1" x14ac:dyDescent="0.3">
      <c r="A3" s="32" t="s">
        <v>0</v>
      </c>
      <c r="B3" s="34" t="s">
        <v>58</v>
      </c>
      <c r="C3" s="34" t="s">
        <v>39</v>
      </c>
      <c r="D3" s="34" t="s">
        <v>40</v>
      </c>
      <c r="E3" s="34" t="s">
        <v>60</v>
      </c>
      <c r="F3" s="34" t="s">
        <v>42</v>
      </c>
      <c r="G3" s="34" t="s">
        <v>47</v>
      </c>
      <c r="H3" s="34" t="s">
        <v>48</v>
      </c>
      <c r="I3" s="34" t="s">
        <v>49</v>
      </c>
      <c r="J3" s="34" t="s">
        <v>59</v>
      </c>
      <c r="K3" s="34" t="s">
        <v>38</v>
      </c>
      <c r="L3" s="34" t="s">
        <v>44</v>
      </c>
      <c r="M3" s="34" t="s">
        <v>45</v>
      </c>
      <c r="N3" s="34" t="s">
        <v>50</v>
      </c>
      <c r="O3" s="34" t="s">
        <v>62</v>
      </c>
      <c r="P3" s="34" t="s">
        <v>51</v>
      </c>
      <c r="Q3" s="34" t="s">
        <v>52</v>
      </c>
      <c r="R3" s="34" t="s">
        <v>53</v>
      </c>
      <c r="S3" s="32" t="s">
        <v>63</v>
      </c>
      <c r="T3" s="34" t="s">
        <v>54</v>
      </c>
      <c r="U3" s="34" t="s">
        <v>55</v>
      </c>
      <c r="V3" s="34" t="s">
        <v>56</v>
      </c>
      <c r="W3" s="34" t="s">
        <v>57</v>
      </c>
    </row>
    <row r="4" spans="1:23" hidden="1" x14ac:dyDescent="0.3">
      <c r="A4" s="30" t="s">
        <v>0</v>
      </c>
      <c r="B4" s="18" t="s">
        <v>17</v>
      </c>
      <c r="C4" s="18" t="s">
        <v>18</v>
      </c>
      <c r="D4" s="18" t="s">
        <v>19</v>
      </c>
      <c r="E4" s="18" t="s">
        <v>20</v>
      </c>
      <c r="F4" s="18" t="s">
        <v>21</v>
      </c>
      <c r="G4" s="18" t="s">
        <v>22</v>
      </c>
      <c r="H4" s="18" t="s">
        <v>23</v>
      </c>
      <c r="I4" s="18" t="s">
        <v>24</v>
      </c>
      <c r="J4" s="18" t="s">
        <v>25</v>
      </c>
      <c r="K4" s="18" t="s">
        <v>26</v>
      </c>
      <c r="L4" s="18" t="s">
        <v>27</v>
      </c>
      <c r="M4" s="18" t="s">
        <v>28</v>
      </c>
      <c r="N4" s="18" t="s">
        <v>29</v>
      </c>
      <c r="O4" s="18" t="s">
        <v>30</v>
      </c>
      <c r="P4" s="18" t="s">
        <v>31</v>
      </c>
      <c r="Q4" s="18" t="s">
        <v>32</v>
      </c>
      <c r="R4" s="18" t="s">
        <v>33</v>
      </c>
      <c r="S4" s="29" t="s">
        <v>46</v>
      </c>
      <c r="T4" s="18" t="s">
        <v>34</v>
      </c>
      <c r="U4" s="18" t="s">
        <v>35</v>
      </c>
      <c r="V4" s="18" t="s">
        <v>36</v>
      </c>
      <c r="W4" s="18" t="s">
        <v>37</v>
      </c>
    </row>
    <row r="5" spans="1:23" x14ac:dyDescent="0.3">
      <c r="A5" s="31">
        <v>44378</v>
      </c>
      <c r="B5" s="7">
        <v>0.19374</v>
      </c>
      <c r="C5" s="7">
        <v>0.75066999999999995</v>
      </c>
      <c r="D5" s="7">
        <v>2.7280500000000001</v>
      </c>
      <c r="E5" s="7">
        <v>0.84940000000000004</v>
      </c>
      <c r="F5" s="7">
        <v>0.15629000000000001</v>
      </c>
      <c r="G5" s="7">
        <v>6.7416</v>
      </c>
      <c r="H5" s="7">
        <v>2.83893</v>
      </c>
      <c r="I5" s="7">
        <v>0.75090999999999997</v>
      </c>
      <c r="J5" s="7">
        <v>29.133600000000001</v>
      </c>
      <c r="K5" s="7">
        <v>3.1093299999999999</v>
      </c>
      <c r="L5" s="7">
        <v>0.84369000000000005</v>
      </c>
      <c r="M5" s="7">
        <v>0.22996</v>
      </c>
      <c r="N5" s="7">
        <v>0.76802999999999999</v>
      </c>
      <c r="O5" s="7">
        <v>0.15107999999999999</v>
      </c>
      <c r="P5" s="7">
        <v>0.18556</v>
      </c>
      <c r="Q5" s="7">
        <v>0.74273</v>
      </c>
      <c r="R5" s="7">
        <v>1.2105900000000001</v>
      </c>
      <c r="S5" s="33">
        <f>SUM(N5:R5)</f>
        <v>3.0579900000000002</v>
      </c>
      <c r="T5" s="7">
        <v>23.331199999999999</v>
      </c>
      <c r="U5" s="7">
        <v>10.888400000000001</v>
      </c>
      <c r="V5" s="7">
        <v>14.374499999999999</v>
      </c>
      <c r="W5" s="7">
        <v>2.1829999999999999E-2</v>
      </c>
    </row>
    <row r="6" spans="1:23" x14ac:dyDescent="0.3">
      <c r="A6" s="31">
        <v>44409</v>
      </c>
      <c r="B6" s="7">
        <v>0.21443000000000001</v>
      </c>
      <c r="C6" s="7">
        <v>0.90693999999999997</v>
      </c>
      <c r="D6" s="7">
        <v>3.2305299999999999</v>
      </c>
      <c r="E6" s="7">
        <v>1.07626</v>
      </c>
      <c r="F6" s="7">
        <v>0.22029000000000001</v>
      </c>
      <c r="G6" s="7">
        <v>5.5991999999999997</v>
      </c>
      <c r="H6" s="7">
        <v>2.2005599999999998</v>
      </c>
      <c r="I6" s="7">
        <v>0.93506</v>
      </c>
      <c r="J6" s="7">
        <v>14.382099999999999</v>
      </c>
      <c r="K6" s="7">
        <v>2.8327200000000001</v>
      </c>
      <c r="L6" s="7">
        <v>2.0189400000000002</v>
      </c>
      <c r="M6" s="7">
        <v>0.43706</v>
      </c>
      <c r="N6" s="7">
        <v>0.87472000000000005</v>
      </c>
      <c r="O6" s="7">
        <v>0.19803000000000001</v>
      </c>
      <c r="P6" s="7">
        <v>0.32047999999999999</v>
      </c>
      <c r="Q6" s="7">
        <v>0.68898999999999999</v>
      </c>
      <c r="R6" s="7">
        <v>1.2145300000000001</v>
      </c>
      <c r="S6" s="33">
        <f t="shared" ref="S6:S22" si="0">SUM(N6:R6)</f>
        <v>3.2967500000000003</v>
      </c>
      <c r="T6" s="7">
        <v>32.539700000000003</v>
      </c>
      <c r="U6" s="7">
        <v>11.8675</v>
      </c>
      <c r="V6" s="7">
        <v>18.202100000000002</v>
      </c>
      <c r="W6" s="7">
        <v>3.984E-2</v>
      </c>
    </row>
    <row r="7" spans="1:23" x14ac:dyDescent="0.3">
      <c r="A7" s="31">
        <v>44440</v>
      </c>
      <c r="B7" s="7">
        <v>0.21015</v>
      </c>
      <c r="C7" s="7">
        <v>0.86895999999999995</v>
      </c>
      <c r="D7" s="7">
        <v>2.32226</v>
      </c>
      <c r="E7" s="7">
        <v>1.5650200000000001</v>
      </c>
      <c r="F7" s="7">
        <v>0.27399000000000001</v>
      </c>
      <c r="G7" s="7">
        <v>4.6524999999999999</v>
      </c>
      <c r="H7" s="7">
        <v>3.1087600000000002</v>
      </c>
      <c r="I7" s="7">
        <v>1.3522099999999999</v>
      </c>
      <c r="J7" s="7">
        <v>14.751099999999999</v>
      </c>
      <c r="K7" s="7">
        <v>3.6248200000000002</v>
      </c>
      <c r="L7" s="7">
        <v>1.38059</v>
      </c>
      <c r="M7" s="7">
        <v>0.52315</v>
      </c>
      <c r="N7" s="7">
        <v>0.83350000000000002</v>
      </c>
      <c r="O7" s="7">
        <v>0.20571</v>
      </c>
      <c r="P7" s="7">
        <v>0.49743999999999999</v>
      </c>
      <c r="Q7" s="7">
        <v>0.69428000000000001</v>
      </c>
      <c r="R7" s="7">
        <v>1.60581</v>
      </c>
      <c r="S7" s="33">
        <f t="shared" si="0"/>
        <v>3.8367399999999998</v>
      </c>
      <c r="T7" s="7">
        <v>31.5274</v>
      </c>
      <c r="U7" s="7">
        <v>12.0059</v>
      </c>
      <c r="V7" s="7">
        <v>17.9131</v>
      </c>
      <c r="W7" s="7">
        <v>8.3349999999999994E-2</v>
      </c>
    </row>
    <row r="8" spans="1:23" x14ac:dyDescent="0.3">
      <c r="A8" s="31">
        <v>44470</v>
      </c>
      <c r="B8" s="7">
        <v>0.17693999999999999</v>
      </c>
      <c r="C8" s="7">
        <v>1.0086200000000001</v>
      </c>
      <c r="D8" s="7">
        <v>3.1078999999999999</v>
      </c>
      <c r="E8" s="7">
        <v>1.9009799999999999</v>
      </c>
      <c r="F8" s="7">
        <v>0.34960000000000002</v>
      </c>
      <c r="G8" s="7">
        <v>4.72</v>
      </c>
      <c r="H8" s="7">
        <v>2.7258300000000002</v>
      </c>
      <c r="I8" s="7">
        <v>1.4445399999999999</v>
      </c>
      <c r="J8" s="7">
        <v>5.9577</v>
      </c>
      <c r="K8" s="7">
        <v>5.9422899999999998</v>
      </c>
      <c r="L8" s="7">
        <v>0.45217000000000002</v>
      </c>
      <c r="M8" s="7">
        <v>0.94023999999999996</v>
      </c>
      <c r="N8" s="7">
        <v>0.82569999999999999</v>
      </c>
      <c r="O8" s="7">
        <v>0.28206999999999999</v>
      </c>
      <c r="P8" s="7">
        <v>1.02657</v>
      </c>
      <c r="Q8" s="7">
        <v>0.73594999999999999</v>
      </c>
      <c r="R8" s="7">
        <v>2.3958900000000001</v>
      </c>
      <c r="S8" s="33">
        <f t="shared" si="0"/>
        <v>5.2661800000000003</v>
      </c>
      <c r="T8" s="7">
        <v>32.9253</v>
      </c>
      <c r="U8" s="7">
        <v>14.585599999999999</v>
      </c>
      <c r="V8" s="7">
        <v>18.480799999999999</v>
      </c>
      <c r="W8" s="7">
        <v>1.5386E-2</v>
      </c>
    </row>
    <row r="9" spans="1:23" x14ac:dyDescent="0.3">
      <c r="A9" s="31">
        <v>44501</v>
      </c>
      <c r="B9" s="7">
        <v>0.17354</v>
      </c>
      <c r="C9" s="7">
        <v>1.1307499999999999</v>
      </c>
      <c r="D9" s="7">
        <v>3.1594500000000001</v>
      </c>
      <c r="E9" s="7">
        <v>1.7233400000000001</v>
      </c>
      <c r="F9" s="7">
        <v>0.35374</v>
      </c>
      <c r="G9" s="7">
        <v>5.9198000000000004</v>
      </c>
      <c r="H9" s="7">
        <v>4.0652600000000003</v>
      </c>
      <c r="I9" s="7">
        <v>2.6769099999999999</v>
      </c>
      <c r="J9" s="7">
        <v>6.6719999999999997</v>
      </c>
      <c r="K9" s="7">
        <v>6.9665100000000004</v>
      </c>
      <c r="L9" s="7">
        <v>0.35737000000000002</v>
      </c>
      <c r="M9" s="7">
        <v>0.96445999999999998</v>
      </c>
      <c r="N9" s="7">
        <v>1.2909900000000001</v>
      </c>
      <c r="O9" s="7">
        <v>0.33378000000000002</v>
      </c>
      <c r="P9" s="7">
        <v>1.1634</v>
      </c>
      <c r="Q9" s="7">
        <v>1.3448100000000001</v>
      </c>
      <c r="R9" s="7">
        <v>1.7729200000000001</v>
      </c>
      <c r="S9" s="33">
        <f t="shared" si="0"/>
        <v>5.9058999999999999</v>
      </c>
      <c r="T9" s="7">
        <v>28.805099999999999</v>
      </c>
      <c r="U9" s="7">
        <v>13.8048</v>
      </c>
      <c r="V9" s="7">
        <v>17.268999999999998</v>
      </c>
      <c r="W9" s="7">
        <v>5.2002E-2</v>
      </c>
    </row>
    <row r="10" spans="1:23" x14ac:dyDescent="0.3">
      <c r="A10" s="31">
        <v>44531</v>
      </c>
      <c r="B10" s="7">
        <v>0.17885999999999999</v>
      </c>
      <c r="C10" s="7">
        <v>1.58358</v>
      </c>
      <c r="D10" s="7">
        <v>5.1456299999999997</v>
      </c>
      <c r="E10" s="7">
        <v>2.2170999999999998</v>
      </c>
      <c r="F10" s="7">
        <v>0.56135999999999997</v>
      </c>
      <c r="G10" s="7">
        <v>4.9752000000000001</v>
      </c>
      <c r="H10" s="7">
        <v>2.5146000000000002</v>
      </c>
      <c r="I10" s="7">
        <v>1.6610499999999999</v>
      </c>
      <c r="J10" s="7">
        <v>4.9995000000000003</v>
      </c>
      <c r="K10" s="7">
        <v>3.6961900000000001</v>
      </c>
      <c r="L10" s="7">
        <v>0.38339000000000001</v>
      </c>
      <c r="M10" s="7">
        <v>0.73977000000000004</v>
      </c>
      <c r="N10" s="7">
        <v>0.86240000000000006</v>
      </c>
      <c r="O10" s="7">
        <v>0.37586000000000003</v>
      </c>
      <c r="P10" s="7">
        <v>0.68132999999999999</v>
      </c>
      <c r="Q10" s="7">
        <v>0.98724999999999996</v>
      </c>
      <c r="R10" s="7">
        <v>1.6158999999999999</v>
      </c>
      <c r="S10" s="33">
        <f t="shared" si="0"/>
        <v>4.5227399999999998</v>
      </c>
      <c r="T10" s="7">
        <v>33.597299999999997</v>
      </c>
      <c r="U10" s="7">
        <v>14.2575</v>
      </c>
      <c r="V10" s="7">
        <v>18.942299999999999</v>
      </c>
      <c r="W10" s="7">
        <v>2.3906E-2</v>
      </c>
    </row>
    <row r="11" spans="1:23" x14ac:dyDescent="0.3">
      <c r="A11" s="31">
        <v>44562</v>
      </c>
      <c r="B11" s="7">
        <v>0.25305</v>
      </c>
      <c r="C11" s="7">
        <v>1.5271699999999999</v>
      </c>
      <c r="D11" s="7">
        <v>6.1653799999999999</v>
      </c>
      <c r="E11" s="7">
        <v>1.694</v>
      </c>
      <c r="F11" s="7">
        <v>0.55245999999999995</v>
      </c>
      <c r="G11" s="7">
        <v>4.8768000000000002</v>
      </c>
      <c r="H11" s="7">
        <v>2.5216699999999999</v>
      </c>
      <c r="I11" s="7">
        <v>1.01339</v>
      </c>
      <c r="J11" s="7">
        <v>3.1878000000000002</v>
      </c>
      <c r="K11" s="7">
        <v>2.8160599999999998</v>
      </c>
      <c r="L11" s="7">
        <v>0.25807000000000002</v>
      </c>
      <c r="M11" s="7">
        <v>0.74734999999999996</v>
      </c>
      <c r="N11" s="7">
        <v>0.53710999999999998</v>
      </c>
      <c r="O11" s="7">
        <v>0.23150000000000001</v>
      </c>
      <c r="P11" s="7">
        <v>0.25039</v>
      </c>
      <c r="Q11" s="7">
        <v>0.35847000000000001</v>
      </c>
      <c r="R11" s="7">
        <v>0.43229000000000001</v>
      </c>
      <c r="S11" s="33">
        <f t="shared" si="0"/>
        <v>1.8097600000000003</v>
      </c>
      <c r="T11" s="7">
        <v>39.254100000000001</v>
      </c>
      <c r="U11" s="7">
        <v>13.669</v>
      </c>
      <c r="V11" s="7">
        <v>19.642700000000001</v>
      </c>
      <c r="W11" s="7">
        <v>1.1221E-2</v>
      </c>
    </row>
    <row r="12" spans="1:23" x14ac:dyDescent="0.3">
      <c r="A12" s="31">
        <v>44593</v>
      </c>
      <c r="B12" s="7">
        <v>0.16624</v>
      </c>
      <c r="C12" s="7">
        <v>1.21105</v>
      </c>
      <c r="D12" s="7">
        <v>2.7462900000000001</v>
      </c>
      <c r="E12" s="7">
        <v>2.3462900000000002</v>
      </c>
      <c r="F12" s="7">
        <v>0.34510999999999997</v>
      </c>
      <c r="G12" s="7">
        <v>5.6524999999999999</v>
      </c>
      <c r="H12" s="7">
        <v>2.5804399999999998</v>
      </c>
      <c r="I12" s="7">
        <v>1.59999</v>
      </c>
      <c r="J12" s="7">
        <v>4.9481000000000002</v>
      </c>
      <c r="K12" s="7">
        <v>5.0313699999999999</v>
      </c>
      <c r="L12" s="7">
        <v>0.57333999999999996</v>
      </c>
      <c r="M12" s="7">
        <v>0.61282999999999999</v>
      </c>
      <c r="N12" s="7">
        <v>0.58006000000000002</v>
      </c>
      <c r="O12" s="7">
        <v>0.4304</v>
      </c>
      <c r="P12" s="7">
        <v>0.68745999999999996</v>
      </c>
      <c r="Q12" s="7">
        <v>0.97848000000000002</v>
      </c>
      <c r="R12" s="7">
        <v>1.2296100000000001</v>
      </c>
      <c r="S12" s="33">
        <f t="shared" si="0"/>
        <v>3.9060100000000002</v>
      </c>
      <c r="T12" s="7">
        <v>33.927199999999999</v>
      </c>
      <c r="U12" s="7">
        <v>15.0151</v>
      </c>
      <c r="V12" s="7">
        <v>19.325500000000002</v>
      </c>
      <c r="W12" s="7">
        <v>1.2636E-2</v>
      </c>
    </row>
    <row r="13" spans="1:23" x14ac:dyDescent="0.3">
      <c r="A13" s="31">
        <v>44621</v>
      </c>
      <c r="B13" s="7">
        <v>0.13481000000000001</v>
      </c>
      <c r="C13" s="7">
        <v>1.5466599999999999</v>
      </c>
      <c r="D13" s="7">
        <v>3.37703</v>
      </c>
      <c r="E13" s="7">
        <v>2.8909199999999999</v>
      </c>
      <c r="F13" s="7">
        <v>0.47625000000000001</v>
      </c>
      <c r="G13" s="7">
        <v>5.1520999999999999</v>
      </c>
      <c r="H13" s="7">
        <v>2.39567</v>
      </c>
      <c r="I13" s="7">
        <v>1.8708499999999999</v>
      </c>
      <c r="J13" s="7">
        <v>4.7385000000000002</v>
      </c>
      <c r="K13" s="7">
        <v>5.2661800000000003</v>
      </c>
      <c r="L13" s="7">
        <v>0.59769000000000005</v>
      </c>
      <c r="M13" s="7">
        <v>0.56177999999999995</v>
      </c>
      <c r="N13" s="7">
        <v>0.42908000000000002</v>
      </c>
      <c r="O13" s="7">
        <v>0.47449000000000002</v>
      </c>
      <c r="P13" s="7">
        <v>0.82506999999999997</v>
      </c>
      <c r="Q13" s="7">
        <v>0.97713000000000005</v>
      </c>
      <c r="R13" s="7">
        <v>1.8472599999999999</v>
      </c>
      <c r="S13" s="33">
        <f t="shared" si="0"/>
        <v>4.5530299999999997</v>
      </c>
      <c r="T13" s="7">
        <v>31.744199999999999</v>
      </c>
      <c r="U13" s="7">
        <v>15.739699999999999</v>
      </c>
      <c r="V13" s="7">
        <v>18.941800000000001</v>
      </c>
      <c r="W13" s="7">
        <v>1.2671999999999999E-2</v>
      </c>
    </row>
    <row r="14" spans="1:23" x14ac:dyDescent="0.3">
      <c r="A14" s="31">
        <v>44652</v>
      </c>
      <c r="B14" s="7">
        <v>0.11308</v>
      </c>
      <c r="C14" s="7">
        <v>1.9135599999999999</v>
      </c>
      <c r="D14" s="7">
        <v>5.1739199999999999</v>
      </c>
      <c r="E14" s="7">
        <v>3.6449699999999998</v>
      </c>
      <c r="F14" s="7">
        <v>0.68389999999999995</v>
      </c>
      <c r="G14" s="7">
        <v>5.8646000000000003</v>
      </c>
      <c r="H14" s="7">
        <v>3.0308199999999998</v>
      </c>
      <c r="I14" s="7">
        <v>1.7199</v>
      </c>
      <c r="J14" s="7">
        <v>4.3335999999999997</v>
      </c>
      <c r="K14" s="7">
        <v>4.84619</v>
      </c>
      <c r="L14" s="7">
        <v>0.61753999999999998</v>
      </c>
      <c r="M14" s="7">
        <v>0.54644000000000004</v>
      </c>
      <c r="N14" s="7">
        <v>0.48210999999999998</v>
      </c>
      <c r="O14" s="7">
        <v>0.44623000000000002</v>
      </c>
      <c r="P14" s="7">
        <v>0.78952999999999995</v>
      </c>
      <c r="Q14" s="7">
        <v>0.77327999999999997</v>
      </c>
      <c r="R14" s="7">
        <v>1.04887</v>
      </c>
      <c r="S14" s="33">
        <f t="shared" si="0"/>
        <v>3.5400200000000002</v>
      </c>
      <c r="T14" s="7">
        <v>30.931100000000001</v>
      </c>
      <c r="U14" s="7">
        <v>14.965199999999999</v>
      </c>
      <c r="V14" s="7">
        <v>18.069800000000001</v>
      </c>
      <c r="W14" s="7">
        <v>5.4169999999999999E-3</v>
      </c>
    </row>
    <row r="15" spans="1:23" x14ac:dyDescent="0.3">
      <c r="A15" s="31">
        <v>44682</v>
      </c>
      <c r="B15" s="7">
        <v>0.11805</v>
      </c>
      <c r="C15" s="7">
        <v>1.87493</v>
      </c>
      <c r="D15" s="7">
        <v>4.6647699999999999</v>
      </c>
      <c r="E15" s="7">
        <v>3.00163</v>
      </c>
      <c r="F15" s="7">
        <v>0.67879999999999996</v>
      </c>
      <c r="G15" s="7">
        <v>6.6699000000000002</v>
      </c>
      <c r="H15" s="7">
        <v>2.9321899999999999</v>
      </c>
      <c r="I15" s="7">
        <v>1.5746</v>
      </c>
      <c r="J15" s="7">
        <v>4.5900999999999996</v>
      </c>
      <c r="K15" s="7">
        <v>5.1161399999999997</v>
      </c>
      <c r="L15" s="7">
        <v>0.93052000000000001</v>
      </c>
      <c r="M15" s="7">
        <v>0.66837999999999997</v>
      </c>
      <c r="N15" s="7">
        <v>0.48088999999999998</v>
      </c>
      <c r="O15" s="7">
        <v>0.32290999999999997</v>
      </c>
      <c r="P15" s="7">
        <v>0.77254</v>
      </c>
      <c r="Q15" s="7">
        <v>0.83677999999999997</v>
      </c>
      <c r="R15" s="7">
        <v>0.74477000000000004</v>
      </c>
      <c r="S15" s="33">
        <f t="shared" si="0"/>
        <v>3.1578900000000001</v>
      </c>
      <c r="T15" s="7">
        <v>31.799199999999999</v>
      </c>
      <c r="U15" s="7">
        <v>14.938700000000001</v>
      </c>
      <c r="V15" s="7">
        <v>17.277200000000001</v>
      </c>
      <c r="W15" s="7">
        <v>6.9439999999999997E-3</v>
      </c>
    </row>
    <row r="16" spans="1:23" x14ac:dyDescent="0.3">
      <c r="A16" s="31">
        <v>44713</v>
      </c>
      <c r="B16" s="7">
        <v>0.11579</v>
      </c>
      <c r="C16" s="7">
        <v>1.73556</v>
      </c>
      <c r="D16" s="7">
        <v>4.5331200000000003</v>
      </c>
      <c r="E16" s="7">
        <v>2.9021400000000002</v>
      </c>
      <c r="F16" s="7">
        <v>0.61006000000000005</v>
      </c>
      <c r="G16" s="7">
        <v>7.0518000000000001</v>
      </c>
      <c r="H16" s="7">
        <v>2.7589600000000001</v>
      </c>
      <c r="I16" s="7">
        <v>1.7617</v>
      </c>
      <c r="J16" s="7">
        <v>4.2380000000000004</v>
      </c>
      <c r="K16" s="7">
        <v>4.7634499999999997</v>
      </c>
      <c r="L16" s="7">
        <v>0.67605000000000004</v>
      </c>
      <c r="M16" s="7">
        <v>0.72709000000000001</v>
      </c>
      <c r="N16" s="7">
        <v>0.43078</v>
      </c>
      <c r="O16" s="7">
        <v>0.31624000000000002</v>
      </c>
      <c r="P16" s="7">
        <v>0.61006000000000005</v>
      </c>
      <c r="Q16" s="7">
        <v>0.69098999999999999</v>
      </c>
      <c r="R16" s="7">
        <v>0.69969999999999999</v>
      </c>
      <c r="S16" s="33">
        <f t="shared" si="0"/>
        <v>2.74777</v>
      </c>
      <c r="T16" s="7">
        <v>32.497500000000002</v>
      </c>
      <c r="U16" s="7">
        <v>15.480600000000001</v>
      </c>
      <c r="V16" s="7">
        <v>17.3917</v>
      </c>
      <c r="W16" s="7">
        <v>8.7150000000000005E-3</v>
      </c>
    </row>
    <row r="17" spans="1:23" x14ac:dyDescent="0.3">
      <c r="A17" s="31">
        <v>44743</v>
      </c>
      <c r="B17" s="7">
        <v>0.12093</v>
      </c>
      <c r="C17" s="7">
        <v>1.36988</v>
      </c>
      <c r="D17" s="7">
        <v>3.3026900000000001</v>
      </c>
      <c r="E17" s="7">
        <v>3.0201500000000001</v>
      </c>
      <c r="F17" s="7">
        <v>0.61643999999999999</v>
      </c>
      <c r="G17" s="7">
        <v>6.5400999999999998</v>
      </c>
      <c r="H17" s="7">
        <v>3.0083799999999998</v>
      </c>
      <c r="I17" s="7">
        <v>1.7540899999999999</v>
      </c>
      <c r="J17" s="7">
        <v>5.5544000000000002</v>
      </c>
      <c r="K17" s="7">
        <v>5.8326799999999999</v>
      </c>
      <c r="L17" s="7">
        <v>0.72775000000000001</v>
      </c>
      <c r="M17" s="7">
        <v>0.94713999999999998</v>
      </c>
      <c r="N17" s="7">
        <v>0.54152999999999996</v>
      </c>
      <c r="O17" s="7">
        <v>0.36280000000000001</v>
      </c>
      <c r="P17" s="7">
        <v>0.87116000000000005</v>
      </c>
      <c r="Q17" s="7">
        <v>0.84333000000000002</v>
      </c>
      <c r="R17" s="7">
        <v>0.96104999999999996</v>
      </c>
      <c r="S17" s="33">
        <f t="shared" si="0"/>
        <v>3.5798699999999997</v>
      </c>
      <c r="T17" s="7">
        <v>31.2835</v>
      </c>
      <c r="U17" s="7">
        <v>14.728300000000001</v>
      </c>
      <c r="V17" s="7">
        <v>17.607199999999999</v>
      </c>
      <c r="W17" s="7">
        <v>6.4209999999999996E-3</v>
      </c>
    </row>
    <row r="18" spans="1:23" x14ac:dyDescent="0.3">
      <c r="A18" s="31">
        <v>44774</v>
      </c>
      <c r="B18" s="7">
        <v>0.11176</v>
      </c>
      <c r="C18" s="7">
        <v>1.6123000000000001</v>
      </c>
      <c r="D18" s="7">
        <v>3.0983499999999999</v>
      </c>
      <c r="E18" s="7">
        <v>2.8313600000000001</v>
      </c>
      <c r="F18" s="7">
        <v>0.66644999999999999</v>
      </c>
      <c r="G18" s="7">
        <v>7.7530999999999999</v>
      </c>
      <c r="H18" s="7">
        <v>2.6926899999999998</v>
      </c>
      <c r="I18" s="7">
        <v>1.76546</v>
      </c>
      <c r="J18" s="7">
        <v>4.7333999999999996</v>
      </c>
      <c r="K18" s="7">
        <v>5.5447499999999996</v>
      </c>
      <c r="L18" s="7">
        <v>1.0659000000000001</v>
      </c>
      <c r="M18" s="7">
        <v>1.1072900000000001</v>
      </c>
      <c r="N18" s="7">
        <v>0.72026000000000001</v>
      </c>
      <c r="O18" s="7">
        <v>0.52985000000000004</v>
      </c>
      <c r="P18" s="7">
        <v>1.2314799999999999</v>
      </c>
      <c r="Q18" s="7">
        <v>1.0928100000000001</v>
      </c>
      <c r="R18" s="7">
        <v>1.1114299999999999</v>
      </c>
      <c r="S18" s="33">
        <f t="shared" si="0"/>
        <v>4.6858299999999993</v>
      </c>
      <c r="T18" s="7">
        <v>31.532</v>
      </c>
      <c r="U18" s="7">
        <v>13.846299999999999</v>
      </c>
      <c r="V18" s="7">
        <v>16.948799999999999</v>
      </c>
      <c r="W18" s="7">
        <v>4.1390000000000003E-3</v>
      </c>
    </row>
    <row r="19" spans="1:23" x14ac:dyDescent="0.3">
      <c r="A19" s="31">
        <v>44805</v>
      </c>
      <c r="B19" s="7">
        <v>0.11515</v>
      </c>
      <c r="C19" s="7">
        <v>2.1179800000000002</v>
      </c>
      <c r="D19" s="7">
        <v>2.7220399999999998</v>
      </c>
      <c r="E19" s="7">
        <v>3.5903700000000001</v>
      </c>
      <c r="F19" s="7">
        <v>0.77017000000000002</v>
      </c>
      <c r="G19" s="7">
        <v>10.667299999999999</v>
      </c>
      <c r="H19" s="7">
        <v>3.7621500000000001</v>
      </c>
      <c r="I19" s="7">
        <v>2.70505</v>
      </c>
      <c r="J19" s="7">
        <v>5.2572000000000001</v>
      </c>
      <c r="K19" s="7">
        <v>6.2878699999999998</v>
      </c>
      <c r="L19" s="7">
        <v>1.3176000000000001</v>
      </c>
      <c r="M19" s="7">
        <v>1.88957</v>
      </c>
      <c r="N19" s="7">
        <v>1.0080199999999999</v>
      </c>
      <c r="O19" s="7">
        <v>0.69277999999999995</v>
      </c>
      <c r="P19" s="7">
        <v>1.57999</v>
      </c>
      <c r="Q19" s="7">
        <v>1.2383200000000001</v>
      </c>
      <c r="R19" s="7">
        <v>1.5025999999999999</v>
      </c>
      <c r="S19" s="33">
        <f t="shared" si="0"/>
        <v>6.0217099999999997</v>
      </c>
      <c r="T19" s="7">
        <v>25.368600000000001</v>
      </c>
      <c r="U19" s="7">
        <v>12.6022</v>
      </c>
      <c r="V19" s="7">
        <v>14.79</v>
      </c>
      <c r="W19" s="7">
        <v>1.5101E-2</v>
      </c>
    </row>
    <row r="20" spans="1:23" x14ac:dyDescent="0.3">
      <c r="A20" s="31">
        <v>44835</v>
      </c>
      <c r="B20" s="7">
        <v>9.1789999999999997E-2</v>
      </c>
      <c r="C20" s="7">
        <v>2.2819099999999999</v>
      </c>
      <c r="D20" s="7">
        <v>2.88497</v>
      </c>
      <c r="E20" s="7">
        <v>5.5909500000000003</v>
      </c>
      <c r="F20" s="7">
        <v>1.0142800000000001</v>
      </c>
      <c r="G20" s="7">
        <v>14.0898</v>
      </c>
      <c r="H20" s="7">
        <v>4.4729400000000004</v>
      </c>
      <c r="I20" s="7">
        <v>3.6734499999999999</v>
      </c>
      <c r="J20" s="7">
        <v>7.0284000000000004</v>
      </c>
      <c r="K20" s="7">
        <v>7.5011000000000001</v>
      </c>
      <c r="L20" s="7">
        <v>0.98031999999999997</v>
      </c>
      <c r="M20" s="7">
        <v>2.3507500000000001</v>
      </c>
      <c r="N20" s="7">
        <v>1.04366</v>
      </c>
      <c r="O20" s="7">
        <v>0.84997999999999996</v>
      </c>
      <c r="P20" s="7">
        <v>1.8569199999999999</v>
      </c>
      <c r="Q20" s="7">
        <v>1.46038</v>
      </c>
      <c r="R20" s="7">
        <v>1.61</v>
      </c>
      <c r="S20" s="33">
        <f t="shared" si="0"/>
        <v>6.8209400000000002</v>
      </c>
      <c r="T20" s="7">
        <v>18.84</v>
      </c>
      <c r="U20" s="7">
        <v>10.256600000000001</v>
      </c>
      <c r="V20" s="7">
        <v>12.109</v>
      </c>
      <c r="W20" s="7">
        <v>1.2851E-2</v>
      </c>
    </row>
    <row r="21" spans="1:23" x14ac:dyDescent="0.3">
      <c r="A21" s="31">
        <v>44866</v>
      </c>
      <c r="B21" s="7">
        <v>0.10753</v>
      </c>
      <c r="C21" s="7">
        <v>2.3047399999999998</v>
      </c>
      <c r="D21" s="7">
        <v>3.9714700000000001</v>
      </c>
      <c r="E21" s="7">
        <v>4.2295400000000001</v>
      </c>
      <c r="F21" s="7">
        <v>0.85307999999999995</v>
      </c>
      <c r="G21" s="7">
        <v>11.5345</v>
      </c>
      <c r="H21" s="7">
        <v>3.3119499999999999</v>
      </c>
      <c r="I21" s="7">
        <v>2.3943500000000002</v>
      </c>
      <c r="J21" s="7">
        <v>5.3442999999999996</v>
      </c>
      <c r="K21" s="7">
        <v>4.5127100000000002</v>
      </c>
      <c r="L21" s="7">
        <v>1.1254900000000001</v>
      </c>
      <c r="M21" s="7">
        <v>2.0072399999999999</v>
      </c>
      <c r="N21" s="7">
        <v>0.87458000000000002</v>
      </c>
      <c r="O21" s="7">
        <v>0.77063999999999999</v>
      </c>
      <c r="P21" s="7">
        <v>1.39073</v>
      </c>
      <c r="Q21" s="7">
        <v>1.01437</v>
      </c>
      <c r="R21" s="7">
        <v>1.4014800000000001</v>
      </c>
      <c r="S21" s="33">
        <f t="shared" si="0"/>
        <v>5.4518000000000004</v>
      </c>
      <c r="T21" s="7">
        <v>26.431100000000001</v>
      </c>
      <c r="U21" s="7">
        <v>11.796099999999999</v>
      </c>
      <c r="V21" s="7">
        <v>14.6134</v>
      </c>
      <c r="W21" s="7">
        <v>1.0753E-2</v>
      </c>
    </row>
    <row r="22" spans="1:23" x14ac:dyDescent="0.3">
      <c r="A22" s="31">
        <v>44896</v>
      </c>
      <c r="B22" s="7">
        <v>0.11659</v>
      </c>
      <c r="C22" s="7">
        <v>1.9065300000000001</v>
      </c>
      <c r="D22" s="7">
        <v>3.50787</v>
      </c>
      <c r="E22" s="7">
        <v>4.9583399999999997</v>
      </c>
      <c r="F22" s="7">
        <v>1.0492699999999999</v>
      </c>
      <c r="G22" s="7">
        <v>7.633</v>
      </c>
      <c r="H22" s="7">
        <v>2.7877800000000001</v>
      </c>
      <c r="I22" s="7">
        <v>2.79121</v>
      </c>
      <c r="J22" s="7">
        <v>3.8611</v>
      </c>
      <c r="K22" s="7">
        <v>3.8610600000000002</v>
      </c>
      <c r="L22" s="7">
        <v>1.0629900000000001</v>
      </c>
      <c r="M22" s="7">
        <v>1.7384999999999999</v>
      </c>
      <c r="N22" s="7">
        <v>0.94298000000000004</v>
      </c>
      <c r="O22" s="7">
        <v>0.62407999999999997</v>
      </c>
      <c r="P22" s="7">
        <v>1.0869899999999999</v>
      </c>
      <c r="Q22" s="7">
        <v>0.96011999999999997</v>
      </c>
      <c r="R22" s="7">
        <v>0.91554000000000002</v>
      </c>
      <c r="S22" s="33">
        <f t="shared" si="0"/>
        <v>4.5297099999999997</v>
      </c>
      <c r="T22" s="7">
        <v>30.501000000000001</v>
      </c>
      <c r="U22" s="7">
        <v>13.791399999999999</v>
      </c>
      <c r="V22" s="7">
        <v>15.8797</v>
      </c>
      <c r="W22" s="7">
        <v>2.4003E-2</v>
      </c>
    </row>
  </sheetData>
  <mergeCells count="2">
    <mergeCell ref="A1:W1"/>
    <mergeCell ref="A2:W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C06D-D189-4F83-84AB-D184E93188B4}">
  <dimension ref="A1:J26"/>
  <sheetViews>
    <sheetView topLeftCell="B12" workbookViewId="0">
      <selection activeCell="O14" sqref="O14"/>
    </sheetView>
  </sheetViews>
  <sheetFormatPr baseColWidth="10" defaultRowHeight="14.4" x14ac:dyDescent="0.3"/>
  <cols>
    <col min="1" max="1" width="0" hidden="1" customWidth="1"/>
    <col min="2" max="2" width="26.88671875" customWidth="1"/>
    <col min="3" max="3" width="0" hidden="1" customWidth="1"/>
    <col min="4" max="10" width="15.77734375" customWidth="1"/>
  </cols>
  <sheetData>
    <row r="1" spans="1:10" x14ac:dyDescent="0.3">
      <c r="B1" s="8" t="s">
        <v>70</v>
      </c>
      <c r="C1" s="8"/>
      <c r="D1" s="8"/>
      <c r="E1" s="8"/>
      <c r="F1" s="8"/>
      <c r="G1" s="8"/>
      <c r="H1" s="8"/>
      <c r="I1" s="8"/>
      <c r="J1" s="8"/>
    </row>
    <row r="2" spans="1:10" ht="14.4" customHeight="1" x14ac:dyDescent="0.3">
      <c r="B2" s="8" t="s">
        <v>71</v>
      </c>
      <c r="C2" s="8"/>
      <c r="D2" s="8"/>
      <c r="E2" s="8"/>
      <c r="F2" s="8"/>
      <c r="G2" s="8"/>
      <c r="H2" s="8"/>
      <c r="I2" s="8"/>
      <c r="J2" s="8"/>
    </row>
    <row r="3" spans="1:10" ht="15" thickBot="1" x14ac:dyDescent="0.35">
      <c r="B3" s="8" t="s">
        <v>10</v>
      </c>
      <c r="C3" s="8"/>
      <c r="D3" s="8"/>
      <c r="E3" s="8"/>
      <c r="F3" s="8"/>
      <c r="G3" s="8"/>
      <c r="H3" s="8"/>
      <c r="I3" s="8"/>
      <c r="J3" s="8"/>
    </row>
    <row r="4" spans="1:10" ht="15" customHeight="1" x14ac:dyDescent="0.3">
      <c r="A4" s="2" t="s">
        <v>64</v>
      </c>
      <c r="B4" s="23" t="s">
        <v>69</v>
      </c>
      <c r="C4" s="3" t="s">
        <v>65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</row>
    <row r="5" spans="1:10" ht="15" customHeight="1" x14ac:dyDescent="0.3">
      <c r="A5" s="20">
        <v>0</v>
      </c>
      <c r="B5" s="24" t="s">
        <v>58</v>
      </c>
      <c r="C5" s="1">
        <v>2659</v>
      </c>
      <c r="D5" s="7">
        <v>17.751000000000001</v>
      </c>
      <c r="E5" s="7">
        <v>4.7010199999999998</v>
      </c>
      <c r="F5" s="7">
        <v>20.7973</v>
      </c>
      <c r="G5" s="7">
        <v>11.32</v>
      </c>
      <c r="H5" s="7">
        <v>40.353499999999997</v>
      </c>
      <c r="I5" s="7">
        <v>4.96427</v>
      </c>
      <c r="J5" s="7">
        <v>0.11282</v>
      </c>
    </row>
    <row r="6" spans="1:10" ht="15" customHeight="1" x14ac:dyDescent="0.3">
      <c r="A6" s="20">
        <v>1</v>
      </c>
      <c r="B6" s="24" t="s">
        <v>39</v>
      </c>
      <c r="C6" s="1">
        <v>28873</v>
      </c>
      <c r="D6" s="7">
        <v>21.082000000000001</v>
      </c>
      <c r="E6" s="7">
        <v>1.02172</v>
      </c>
      <c r="F6" s="7">
        <v>18.1069</v>
      </c>
      <c r="G6" s="7">
        <v>19.599599999999999</v>
      </c>
      <c r="H6" s="7">
        <v>33.609299999999998</v>
      </c>
      <c r="I6" s="7">
        <v>6.5701499999999999</v>
      </c>
      <c r="J6" s="7">
        <v>1.039E-2</v>
      </c>
    </row>
    <row r="7" spans="1:10" ht="15" customHeight="1" x14ac:dyDescent="0.3">
      <c r="A7" s="20">
        <v>2</v>
      </c>
      <c r="B7" s="24" t="s">
        <v>40</v>
      </c>
      <c r="C7" s="1">
        <v>83031</v>
      </c>
      <c r="D7" s="7">
        <v>18.938700000000001</v>
      </c>
      <c r="E7" s="7">
        <v>0.96228999999999998</v>
      </c>
      <c r="F7" s="7">
        <v>20.959599999999998</v>
      </c>
      <c r="G7" s="7">
        <v>15.405099999999999</v>
      </c>
      <c r="H7" s="7">
        <v>38.451900000000002</v>
      </c>
      <c r="I7" s="7">
        <v>5.2594799999999999</v>
      </c>
      <c r="J7" s="7">
        <v>2.2880000000000001E-2</v>
      </c>
    </row>
    <row r="8" spans="1:10" ht="15" customHeight="1" x14ac:dyDescent="0.3">
      <c r="A8" s="20">
        <v>3</v>
      </c>
      <c r="B8" s="24" t="s">
        <v>41</v>
      </c>
      <c r="C8" s="1">
        <v>48291</v>
      </c>
      <c r="D8" s="7">
        <v>23.737300000000001</v>
      </c>
      <c r="E8" s="7">
        <v>0.83452000000000004</v>
      </c>
      <c r="F8" s="7">
        <v>16.065100000000001</v>
      </c>
      <c r="G8" s="7">
        <v>19.8795</v>
      </c>
      <c r="H8" s="7">
        <v>31.819600000000001</v>
      </c>
      <c r="I8" s="7">
        <v>7.6453199999999999</v>
      </c>
      <c r="J8" s="7">
        <v>1.864E-2</v>
      </c>
    </row>
    <row r="9" spans="1:10" ht="15" customHeight="1" x14ac:dyDescent="0.3">
      <c r="A9" s="20">
        <v>4</v>
      </c>
      <c r="B9" s="24" t="s">
        <v>42</v>
      </c>
      <c r="C9" s="1">
        <v>10052</v>
      </c>
      <c r="D9" s="7">
        <v>22.9407</v>
      </c>
      <c r="E9" s="7">
        <v>0.77595999999999998</v>
      </c>
      <c r="F9" s="7">
        <v>17.180700000000002</v>
      </c>
      <c r="G9" s="7">
        <v>20.851600000000001</v>
      </c>
      <c r="H9" s="7">
        <v>30.680499999999999</v>
      </c>
      <c r="I9" s="7">
        <v>7.5507400000000002</v>
      </c>
      <c r="J9" s="7">
        <v>1.9900000000000001E-2</v>
      </c>
    </row>
    <row r="10" spans="1:10" ht="15" customHeight="1" x14ac:dyDescent="0.3">
      <c r="A10" s="20">
        <v>5</v>
      </c>
      <c r="B10" s="24" t="s">
        <v>47</v>
      </c>
      <c r="C10" s="1">
        <v>114922</v>
      </c>
      <c r="D10" s="7">
        <v>16.376300000000001</v>
      </c>
      <c r="E10" s="7">
        <v>0.96674000000000004</v>
      </c>
      <c r="F10" s="7">
        <v>23.720400000000001</v>
      </c>
      <c r="G10" s="7">
        <v>14.7883</v>
      </c>
      <c r="H10" s="7">
        <v>37.788200000000003</v>
      </c>
      <c r="I10" s="7">
        <v>6.3277700000000001</v>
      </c>
      <c r="J10" s="7">
        <v>3.2199999999999999E-2</v>
      </c>
    </row>
    <row r="11" spans="1:10" ht="15" customHeight="1" x14ac:dyDescent="0.3">
      <c r="A11" s="20">
        <v>6</v>
      </c>
      <c r="B11" s="24" t="s">
        <v>48</v>
      </c>
      <c r="C11" s="1">
        <v>55391</v>
      </c>
      <c r="D11" s="7">
        <v>19.718</v>
      </c>
      <c r="E11" s="7">
        <v>0.96767000000000003</v>
      </c>
      <c r="F11" s="7">
        <v>18.3261</v>
      </c>
      <c r="G11" s="7">
        <v>15.1144</v>
      </c>
      <c r="H11" s="7">
        <v>40.286299999999997</v>
      </c>
      <c r="I11" s="7">
        <v>5.57491</v>
      </c>
      <c r="J11" s="7">
        <v>1.264E-2</v>
      </c>
    </row>
    <row r="12" spans="1:10" ht="15" customHeight="1" x14ac:dyDescent="0.3">
      <c r="A12" s="20">
        <v>7</v>
      </c>
      <c r="B12" s="24" t="s">
        <v>49</v>
      </c>
      <c r="C12" s="1">
        <v>31117</v>
      </c>
      <c r="D12" s="7">
        <v>20.773199999999999</v>
      </c>
      <c r="E12" s="7">
        <v>0.88055000000000005</v>
      </c>
      <c r="F12" s="7">
        <v>18.767900000000001</v>
      </c>
      <c r="G12" s="7">
        <v>17.183499999999999</v>
      </c>
      <c r="H12" s="7">
        <v>36.028500000000001</v>
      </c>
      <c r="I12" s="7">
        <v>6.35344</v>
      </c>
      <c r="J12" s="7">
        <v>1.285E-2</v>
      </c>
    </row>
    <row r="13" spans="1:10" ht="15" customHeight="1" x14ac:dyDescent="0.3">
      <c r="A13" s="20">
        <v>8</v>
      </c>
      <c r="B13" s="24" t="s">
        <v>43</v>
      </c>
      <c r="C13" s="1">
        <v>108220</v>
      </c>
      <c r="D13" s="7">
        <v>16.524699999999999</v>
      </c>
      <c r="E13" s="7">
        <v>1.51451</v>
      </c>
      <c r="F13" s="7">
        <v>19.2561</v>
      </c>
      <c r="G13" s="7">
        <v>13.162100000000001</v>
      </c>
      <c r="H13" s="7">
        <v>44.578600000000002</v>
      </c>
      <c r="I13" s="7">
        <v>4.9417900000000001</v>
      </c>
      <c r="J13" s="7">
        <v>2.2179999999999998E-2</v>
      </c>
    </row>
    <row r="14" spans="1:10" ht="15" customHeight="1" x14ac:dyDescent="0.3">
      <c r="A14" s="20">
        <v>9</v>
      </c>
      <c r="B14" s="24" t="s">
        <v>38</v>
      </c>
      <c r="C14" s="1">
        <v>82186</v>
      </c>
      <c r="D14" s="7">
        <v>23.280100000000001</v>
      </c>
      <c r="E14" s="7">
        <v>0.86511000000000005</v>
      </c>
      <c r="F14" s="7">
        <v>16.028300000000002</v>
      </c>
      <c r="G14" s="7">
        <v>17.457999999999998</v>
      </c>
      <c r="H14" s="7">
        <v>36.414999999999999</v>
      </c>
      <c r="I14" s="7">
        <v>5.9268000000000001</v>
      </c>
      <c r="J14" s="7">
        <v>2.6769999999999999E-2</v>
      </c>
    </row>
    <row r="15" spans="1:10" ht="15" customHeight="1" x14ac:dyDescent="0.3">
      <c r="A15" s="20">
        <v>10</v>
      </c>
      <c r="B15" s="24" t="s">
        <v>44</v>
      </c>
      <c r="C15" s="1">
        <v>8038</v>
      </c>
      <c r="D15" s="7">
        <v>19.071899999999999</v>
      </c>
      <c r="E15" s="7">
        <v>3.8069199999999999</v>
      </c>
      <c r="F15" s="7">
        <v>22.505600000000001</v>
      </c>
      <c r="G15" s="7">
        <v>16.9694</v>
      </c>
      <c r="H15" s="7">
        <v>31.612300000000001</v>
      </c>
      <c r="I15" s="7">
        <v>6.0213999999999999</v>
      </c>
      <c r="J15" s="7">
        <v>1.244E-2</v>
      </c>
    </row>
    <row r="16" spans="1:10" ht="15" customHeight="1" x14ac:dyDescent="0.3">
      <c r="A16" s="20">
        <v>11</v>
      </c>
      <c r="B16" s="24" t="s">
        <v>45</v>
      </c>
      <c r="C16" s="1">
        <v>13549</v>
      </c>
      <c r="D16" s="7">
        <v>20.311499999999999</v>
      </c>
      <c r="E16" s="7">
        <v>1.1956599999999999</v>
      </c>
      <c r="F16" s="7">
        <v>21.890899999999998</v>
      </c>
      <c r="G16" s="7">
        <v>16.8278</v>
      </c>
      <c r="H16" s="7">
        <v>32.452599999999997</v>
      </c>
      <c r="I16" s="7">
        <v>7.3068099999999996</v>
      </c>
      <c r="J16" s="7">
        <v>1.4760000000000001E-2</v>
      </c>
    </row>
    <row r="17" spans="1:10" ht="15" customHeight="1" x14ac:dyDescent="0.3">
      <c r="A17" s="20">
        <v>12</v>
      </c>
      <c r="B17" s="24" t="s">
        <v>50</v>
      </c>
      <c r="C17" s="1">
        <v>13928</v>
      </c>
      <c r="D17" s="7">
        <v>16.420200000000001</v>
      </c>
      <c r="E17" s="7">
        <v>1.18466</v>
      </c>
      <c r="F17" s="7">
        <v>20.167999999999999</v>
      </c>
      <c r="G17" s="7">
        <v>12.1554</v>
      </c>
      <c r="H17" s="7">
        <v>45.067500000000003</v>
      </c>
      <c r="I17" s="7">
        <v>4.9899500000000003</v>
      </c>
      <c r="J17" s="7">
        <v>1.436E-2</v>
      </c>
    </row>
    <row r="18" spans="1:10" ht="15" customHeight="1" x14ac:dyDescent="0.3">
      <c r="A18" s="20">
        <v>13</v>
      </c>
      <c r="B18" s="24" t="s">
        <v>62</v>
      </c>
      <c r="C18" s="1">
        <v>7273</v>
      </c>
      <c r="D18" s="7">
        <v>21.792899999999999</v>
      </c>
      <c r="E18" s="7">
        <v>0.75622</v>
      </c>
      <c r="F18" s="7">
        <v>17.915600000000001</v>
      </c>
      <c r="G18" s="7">
        <v>17.338100000000001</v>
      </c>
      <c r="H18" s="7">
        <v>36.793599999999998</v>
      </c>
      <c r="I18" s="7">
        <v>5.3898000000000001</v>
      </c>
      <c r="J18" s="7">
        <v>1.375E-2</v>
      </c>
    </row>
    <row r="19" spans="1:10" ht="15" customHeight="1" x14ac:dyDescent="0.3">
      <c r="A19" s="20">
        <v>14</v>
      </c>
      <c r="B19" s="24" t="s">
        <v>51</v>
      </c>
      <c r="C19" s="1">
        <v>13172</v>
      </c>
      <c r="D19" s="7">
        <v>21.8949</v>
      </c>
      <c r="E19" s="7">
        <v>0.81991999999999998</v>
      </c>
      <c r="F19" s="7">
        <v>19.936199999999999</v>
      </c>
      <c r="G19" s="7">
        <v>16.011199999999999</v>
      </c>
      <c r="H19" s="7">
        <v>36.061300000000003</v>
      </c>
      <c r="I19" s="7">
        <v>5.2232000000000003</v>
      </c>
      <c r="J19" s="7">
        <v>5.314E-2</v>
      </c>
    </row>
    <row r="20" spans="1:10" ht="15" customHeight="1" x14ac:dyDescent="0.3">
      <c r="A20" s="20">
        <v>15</v>
      </c>
      <c r="B20" s="24" t="s">
        <v>52</v>
      </c>
      <c r="C20" s="1">
        <v>16939</v>
      </c>
      <c r="D20" s="7">
        <v>18.891300000000001</v>
      </c>
      <c r="E20" s="7">
        <v>1.0508299999999999</v>
      </c>
      <c r="F20" s="7">
        <v>18.584299999999999</v>
      </c>
      <c r="G20" s="7">
        <v>14.9419</v>
      </c>
      <c r="H20" s="7">
        <v>41.094499999999996</v>
      </c>
      <c r="I20" s="7">
        <v>5.4253499999999999</v>
      </c>
      <c r="J20" s="7">
        <v>1.1809999999999999E-2</v>
      </c>
    </row>
    <row r="21" spans="1:10" ht="15" customHeight="1" x14ac:dyDescent="0.3">
      <c r="A21" s="20">
        <v>16</v>
      </c>
      <c r="B21" s="25" t="s">
        <v>53</v>
      </c>
      <c r="C21" s="22">
        <v>30375</v>
      </c>
      <c r="D21" s="26">
        <v>17.563800000000001</v>
      </c>
      <c r="E21" s="26">
        <v>0.80657999999999996</v>
      </c>
      <c r="F21" s="26">
        <v>22.646899999999999</v>
      </c>
      <c r="G21" s="26">
        <v>9.9654000000000007</v>
      </c>
      <c r="H21" s="26">
        <v>44.283099999999997</v>
      </c>
      <c r="I21" s="26">
        <v>4.7111099999999997</v>
      </c>
      <c r="J21" s="26">
        <v>2.3050000000000001E-2</v>
      </c>
    </row>
    <row r="22" spans="1:10" ht="1.2" customHeight="1" x14ac:dyDescent="0.3">
      <c r="A22" s="20"/>
      <c r="B22" s="27"/>
      <c r="C22" s="21"/>
      <c r="D22" s="28"/>
      <c r="E22" s="28"/>
      <c r="F22" s="28"/>
      <c r="G22" s="28"/>
      <c r="H22" s="28"/>
      <c r="I22" s="28"/>
      <c r="J22" s="28"/>
    </row>
    <row r="23" spans="1:10" ht="15" customHeight="1" x14ac:dyDescent="0.3">
      <c r="A23" s="20" t="s">
        <v>54</v>
      </c>
      <c r="B23" s="24" t="s">
        <v>54</v>
      </c>
      <c r="C23" s="1">
        <v>571165</v>
      </c>
      <c r="D23" s="7">
        <v>22.4861</v>
      </c>
      <c r="E23" s="7">
        <v>1.28579</v>
      </c>
      <c r="F23" s="7">
        <v>15.654500000000001</v>
      </c>
      <c r="G23" s="7">
        <v>17.589300000000001</v>
      </c>
      <c r="H23" s="7">
        <v>37.045999999999999</v>
      </c>
      <c r="I23" s="7">
        <v>5.9028499999999999</v>
      </c>
      <c r="J23" s="7">
        <v>3.5369999999999999E-2</v>
      </c>
    </row>
    <row r="24" spans="1:10" ht="15" customHeight="1" x14ac:dyDescent="0.3">
      <c r="A24" s="20" t="s">
        <v>66</v>
      </c>
      <c r="B24" s="24" t="s">
        <v>55</v>
      </c>
      <c r="C24" s="1">
        <v>260920</v>
      </c>
      <c r="D24" s="7">
        <v>23.1312</v>
      </c>
      <c r="E24" s="7">
        <v>1.0121899999999999</v>
      </c>
      <c r="F24" s="7">
        <v>15.0947</v>
      </c>
      <c r="G24" s="7">
        <v>18.308700000000002</v>
      </c>
      <c r="H24" s="7">
        <v>35.898400000000002</v>
      </c>
      <c r="I24" s="7">
        <v>6.5353399999999997</v>
      </c>
      <c r="J24" s="7">
        <v>1.9550000000000001E-2</v>
      </c>
    </row>
    <row r="25" spans="1:10" ht="15" customHeight="1" x14ac:dyDescent="0.3">
      <c r="A25" s="20" t="s">
        <v>67</v>
      </c>
      <c r="B25" s="24" t="s">
        <v>56</v>
      </c>
      <c r="C25" s="1">
        <v>327891</v>
      </c>
      <c r="D25" s="7">
        <v>22.415099999999999</v>
      </c>
      <c r="E25" s="7">
        <v>1.14611</v>
      </c>
      <c r="F25" s="7">
        <v>15.621</v>
      </c>
      <c r="G25" s="7">
        <v>17.481999999999999</v>
      </c>
      <c r="H25" s="7">
        <v>37.378599999999999</v>
      </c>
      <c r="I25" s="7">
        <v>5.93398</v>
      </c>
      <c r="J25" s="7">
        <v>2.3179999999999999E-2</v>
      </c>
    </row>
    <row r="26" spans="1:10" ht="15" customHeight="1" x14ac:dyDescent="0.3">
      <c r="A26" s="20" t="s">
        <v>68</v>
      </c>
      <c r="B26" s="24" t="s">
        <v>57</v>
      </c>
      <c r="C26" s="1">
        <v>333</v>
      </c>
      <c r="D26" s="7">
        <v>12.012</v>
      </c>
      <c r="E26" s="7">
        <v>2.7027000000000001</v>
      </c>
      <c r="F26" s="7">
        <v>24.024000000000001</v>
      </c>
      <c r="G26" s="7">
        <v>5.7057000000000002</v>
      </c>
      <c r="H26" s="7">
        <v>53.753799999999998</v>
      </c>
      <c r="I26" s="7">
        <v>1.8018000000000001</v>
      </c>
      <c r="J26" s="7">
        <v>0</v>
      </c>
    </row>
  </sheetData>
  <mergeCells count="3">
    <mergeCell ref="B2:J2"/>
    <mergeCell ref="B3:J3"/>
    <mergeCell ref="B1:J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Anrufhäufigkeiten nach Monaten</vt:lpstr>
      <vt:lpstr>Themenanteile_nach_Monaten</vt:lpstr>
      <vt:lpstr>Anrufe_nach_Bundesl_Monaten</vt:lpstr>
      <vt:lpstr>Anrufe nach Themen_Bundesl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Lorscheid</dc:creator>
  <cp:lastModifiedBy>Peter Lorscheid</cp:lastModifiedBy>
  <dcterms:created xsi:type="dcterms:W3CDTF">2023-01-26T10:42:02Z</dcterms:created>
  <dcterms:modified xsi:type="dcterms:W3CDTF">2023-01-26T15:39:49Z</dcterms:modified>
</cp:coreProperties>
</file>