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ata\Cloud\GDrive\Gender\TDoR\Data\TDoR 2002\"/>
    </mc:Choice>
  </mc:AlternateContent>
  <xr:revisionPtr revIDLastSave="0" documentId="13_ncr:1_{1D036141-3DD7-4DC8-8954-7C7EB68392D5}" xr6:coauthVersionLast="40" xr6:coauthVersionMax="40" xr10:uidLastSave="{00000000-0000-0000-0000-000000000000}"/>
  <bookViews>
    <workbookView xWindow="0" yWindow="0" windowWidth="21227" windowHeight="8493" firstSheet="1" activeTab="12" xr2:uid="{00000000-000D-0000-FFFF-FFFF00000000}"/>
  </bookViews>
  <sheets>
    <sheet name="Summary" sheetId="13" r:id="rId1"/>
    <sheet name="Oct 2001" sheetId="11" r:id="rId2"/>
    <sheet name="Nov 2001" sheetId="10" r:id="rId3"/>
    <sheet name="Dec 2001" sheetId="9" r:id="rId4"/>
    <sheet name="Jan 2002" sheetId="8" r:id="rId5"/>
    <sheet name="Feb 2002" sheetId="7" r:id="rId6"/>
    <sheet name="Mar 2002" sheetId="6" r:id="rId7"/>
    <sheet name="Apr 2002" sheetId="5" r:id="rId8"/>
    <sheet name="May 2002" sheetId="4" r:id="rId9"/>
    <sheet name="Jun 2002" sheetId="3" r:id="rId10"/>
    <sheet name="Jul 2002" sheetId="2" r:id="rId11"/>
    <sheet name="Aug 2002" sheetId="12" r:id="rId12"/>
    <sheet name="Sep 2002" sheetId="1" r:id="rId13"/>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3" l="1"/>
  <c r="B13" i="13"/>
  <c r="B12" i="13"/>
  <c r="B11" i="13"/>
  <c r="B10" i="13"/>
  <c r="B9" i="13"/>
  <c r="B8" i="13"/>
  <c r="B7" i="13"/>
  <c r="B6" i="13"/>
  <c r="B5" i="13"/>
  <c r="B4" i="13"/>
  <c r="B3" i="13"/>
  <c r="B17" i="13" l="1"/>
</calcChain>
</file>

<file path=xl/sharedStrings.xml><?xml version="1.0" encoding="utf-8"?>
<sst xmlns="http://schemas.openxmlformats.org/spreadsheetml/2006/main" count="359" uniqueCount="165">
  <si>
    <t>Name</t>
  </si>
  <si>
    <t>Age</t>
  </si>
  <si>
    <t>Cause of death</t>
  </si>
  <si>
    <t>Photo</t>
  </si>
  <si>
    <t>Totals</t>
  </si>
  <si>
    <t>Total</t>
  </si>
  <si>
    <t>Month</t>
  </si>
  <si>
    <t>Photo source</t>
  </si>
  <si>
    <t>Date</t>
  </si>
  <si>
    <t>Location</t>
  </si>
  <si>
    <t>Country</t>
  </si>
  <si>
    <t>Description</t>
  </si>
  <si>
    <t>Permalink</t>
  </si>
  <si>
    <t>Latitude</t>
  </si>
  <si>
    <t>Longitude</t>
  </si>
  <si>
    <t>Source Ref</t>
  </si>
  <si>
    <t>Joanne Lillecrapp</t>
  </si>
  <si>
    <t>tdor.info/11-4-2001/Joanne Lillecrapp</t>
  </si>
  <si>
    <t>Adelaide, South Australia</t>
  </si>
  <si>
    <t>Australia</t>
  </si>
  <si>
    <t>stabbed</t>
  </si>
  <si>
    <t>Murdered</t>
  </si>
  <si>
    <t>Jamie (James) Jackson</t>
  </si>
  <si>
    <t>tdor.info/11-21-2001/Jamie (James) Jackson</t>
  </si>
  <si>
    <t>Washington, D.C.</t>
  </si>
  <si>
    <t>USA</t>
  </si>
  <si>
    <t>beaten</t>
  </si>
  <si>
    <t>Beaten to death in her own doorway</t>
  </si>
  <si>
    <t>Terrianne Summers</t>
  </si>
  <si>
    <t>tdor.info/12-12-2001/Terrianne Summers</t>
  </si>
  <si>
    <t>Jacksonville, Florida</t>
  </si>
  <si>
    <t>shot</t>
  </si>
  <si>
    <t>Shot</t>
  </si>
  <si>
    <t xml:space="preserve">Raimundo Nonato </t>
  </si>
  <si>
    <t xml:space="preserve">tdor.info/12-23-2001/Raimundo Nonato </t>
  </si>
  <si>
    <t>Taguatinga, Distrito Federal</t>
  </si>
  <si>
    <t>Brazil</t>
  </si>
  <si>
    <t>Machete wounds from Hermano Sabino Vieira</t>
  </si>
  <si>
    <t>Michelle Paz</t>
  </si>
  <si>
    <t>tdor.info/1-11-2002/Michelle Paz</t>
  </si>
  <si>
    <t>Valencia, Carabobo</t>
  </si>
  <si>
    <t>Venezuela</t>
  </si>
  <si>
    <t>Shot four times</t>
  </si>
  <si>
    <t>Bibi Barajas (Hugo Cesar Barajas)</t>
  </si>
  <si>
    <t>tdor.info/1-26-2002/Bibi Barajas (Hugo Cesar Barajas)</t>
  </si>
  <si>
    <t>Houston, Texas</t>
  </si>
  <si>
    <t>Shot multiple times</t>
  </si>
  <si>
    <t>Faye Urry (Fabian Paquette)</t>
  </si>
  <si>
    <t>tdor.info/2-5-2002/Faye Urry (Fabian Paquette)</t>
  </si>
  <si>
    <t>Prince George, British Columbia, Canada</t>
  </si>
  <si>
    <t>Canada</t>
  </si>
  <si>
    <t>not reported</t>
  </si>
  <si>
    <t>Murdered by Dale William Eliason</t>
  </si>
  <si>
    <t>Leonela Valero Parra</t>
  </si>
  <si>
    <t>tdor.info/2-8-2002/Leonela Valero Parra</t>
  </si>
  <si>
    <t>Zulia</t>
  </si>
  <si>
    <t>Shot twice</t>
  </si>
  <si>
    <t>Amy (Raymond) Soos</t>
  </si>
  <si>
    <t>tdor.info/2-16-2002/Amy (Raymond) Soos</t>
  </si>
  <si>
    <t>Phoenix, Arizona</t>
  </si>
  <si>
    <t>Name Unknown</t>
  </si>
  <si>
    <t>tdor.info/2-25-2002/Unidentified Filipino transsexual</t>
  </si>
  <si>
    <t>Kawasaki, Kanagawa Prefecture</t>
  </si>
  <si>
    <t>Japan</t>
  </si>
  <si>
    <t>The victim was a Filipino trans woman. She was stabbed in the neck and chest.</t>
  </si>
  <si>
    <t>Luciana Dos Santos Oliveira Mazza</t>
  </si>
  <si>
    <t>tdor.info/2-28-2002/Luciana Dos Santos Oliveira Mazza</t>
  </si>
  <si>
    <t>Miramare, Friaul-Julisch Venetien</t>
  </si>
  <si>
    <t>Italy</t>
  </si>
  <si>
    <t>Shot, by Giuseppe D'Agostino</t>
  </si>
  <si>
    <t>Alejandro Ray Lucero</t>
  </si>
  <si>
    <t>tdor.info/3-3-2002/Alejandro Ray Lucero</t>
  </si>
  <si>
    <t>Antonia K.</t>
  </si>
  <si>
    <t>tdor.info/3-23-2002/Antonia K.</t>
  </si>
  <si>
    <t>Germany</t>
  </si>
  <si>
    <t>Anjie Milano (Andy Rafael Milano)</t>
  </si>
  <si>
    <t>tdor.info/3-2002/Anjie Milano (Andy Rafael Milano)</t>
  </si>
  <si>
    <t>Pilar (Vladimir) Ibáñez Carrasco</t>
  </si>
  <si>
    <t>tdor.info/4-5-2002/Pilar (Vladimir) Ibáñez Carrasco</t>
  </si>
  <si>
    <t>Rinconada, Los Andes, Valparaíso</t>
  </si>
  <si>
    <t>Chile</t>
  </si>
  <si>
    <t>Hector Arturo Diaz</t>
  </si>
  <si>
    <t>tdor.info/4-10-2002/Hector Arturo Diaz</t>
  </si>
  <si>
    <t>El Paso, Texas</t>
  </si>
  <si>
    <t>Shot in the back</t>
  </si>
  <si>
    <t>Gary "Brazon" McMurtry</t>
  </si>
  <si>
    <t>tdor.info/5-17-2002/Gary "Brazon" McMurtry</t>
  </si>
  <si>
    <t>Clintonville, Ohio</t>
  </si>
  <si>
    <t>Stabbed, allegedly by Michael Jennings</t>
  </si>
  <si>
    <t>tdor.info/5-20-2002/Unidentified transvestite</t>
  </si>
  <si>
    <t>Kuala Lumpur</t>
  </si>
  <si>
    <t>Indonesia</t>
  </si>
  <si>
    <t>Beaten to death</t>
  </si>
  <si>
    <t>Aretha "ReRe" Scott (Franklin Freeman)</t>
  </si>
  <si>
    <t>tdor.info/6-7-2002/Aretha "ReRe" Scott (Franklin Freeman)</t>
  </si>
  <si>
    <t>Charlotte, North Carolina</t>
  </si>
  <si>
    <t>Nguyen Bui Linh</t>
  </si>
  <si>
    <t>tdor.info/7-15-2002/Nguyen Bui Linh</t>
  </si>
  <si>
    <t>Vinh City, Vietnam</t>
  </si>
  <si>
    <t>Vietnam</t>
  </si>
  <si>
    <t>Stabbed by Tran Quoc Dung and Nguyen Binh Hung</t>
  </si>
  <si>
    <t>Raimundo Rocha Alves</t>
  </si>
  <si>
    <t>tdor.info/7-18-2002/Raimundo Rocha Alves</t>
  </si>
  <si>
    <t>Sorocaba, São Paulo</t>
  </si>
  <si>
    <t>Head wounds from a blunt weapon</t>
  </si>
  <si>
    <t>Paola Matos</t>
  </si>
  <si>
    <t>tdor.info/7-22-2002/Paola Matos</t>
  </si>
  <si>
    <t>Brooklyn, New York</t>
  </si>
  <si>
    <t>strangled</t>
  </si>
  <si>
    <t>Strangled</t>
  </si>
  <si>
    <t>Deasha Andrews</t>
  </si>
  <si>
    <t>tdor.info/8-8-2002/Deasha Andrews</t>
  </si>
  <si>
    <t>Stephanie Thomas</t>
  </si>
  <si>
    <t>2002_08_12_Stephanie-Thomas_Ukea-Davis.jpg</t>
  </si>
  <si>
    <t>https://transgriot.blogspot.com/2011/08/9th-anniversary-of-stephanie-and-ukeas.html</t>
  </si>
  <si>
    <t>tdor.info/8-12-2002/Stephanie Thomas</t>
  </si>
  <si>
    <t>Ukea Davis</t>
  </si>
  <si>
    <t>tdor.info/9-12-2002/Ukea Davis</t>
  </si>
  <si>
    <t>Porfiro Mejia (aka Daisey Flora Blanca)</t>
  </si>
  <si>
    <t>tdor.info/8-20-2002/Porfiro Mejia (aka Daisey Flora Blanca)</t>
  </si>
  <si>
    <t>Delano, Californina</t>
  </si>
  <si>
    <t>Blunt force trauma to the head</t>
  </si>
  <si>
    <t>tdor.info/9-7-2002/Daniel Phillip  Danielle Redding</t>
  </si>
  <si>
    <t>Daytona Beach, Florida</t>
  </si>
  <si>
    <t>Ontwon Curtis</t>
  </si>
  <si>
    <t>tdor.info/9-13-2002/Ontwon Curtis</t>
  </si>
  <si>
    <t>Newport News, Virginia</t>
  </si>
  <si>
    <t>Shot several times in the chest</t>
  </si>
  <si>
    <t>Stephanie Thomas and her best friend Ukea Davis (who was also transgender) were both shot dead in the same car.
Stephanie and Ukea were best friends who did everything together. They met at a local Washington organisation for GLBT teens called SMYAL, transitioned together, shared an apartment - and died together in a hail of bullets on 12th August 2002.
&gt; Around 11:30 p.m. the night of the 11th, 19-year-old Thomas and her best pal, 18-year-old Ukea Davis, reportedly told friends they were going to a nearby gas station for cigarettes. Nobody can say for sure where they actually went.
&gt; 
&gt; But just about everybody in the city knows that a little after 3 a.m., the friends were sitting in Thomas' Camry at a stop sign on the corner of 50th and C. Almost home. Then a car came up beside them, and the two were pelted with fire from a semiautomatic weapon.
&gt; 
&gt; According to an eyewitness report, another car approached after the shooting. A man got out to see what had happened. Davis was already dead. When the man nudged Thomas' shoulder to see if she was still alive, she moaned in confirmation. But her helper fled as the first car returned. The gunman got out and fired more shots, making sure Thomas was dead.
&gt; 
&gt; By the time rescue workers reached the bloody car, she was. Like her friend's, Thomas' body had been pumped full of bullets — at least 10 apiece.
The location they died was the same Washington DC street corner where a few years earlier trans woman Tyra Hunter [1] had the fatal car accident that led to her death.
[1] https://transgriot.blogspot.com/2007/08/trya-hunter-anniversary.html
Stephanie and Ukea were buried together and share a headstone.
https://www.splcenter.org/fighting-hate/intelligence-report/2003/violence-engulfs-transgender-population-dc
https://www.huffingtonpost.com/monica-roberts/stephanie-ukea-10-years_b_1770311.html
https://transgriot.blogspot.com/2011/08/9th-anniversary-of-stephanie-and-ukeas.html
https://transgriot.blogspot.com/2008/08/stephanie-and-ukea-anniversary.html
https://transgriot.blogspot.com/2009/08/rest-in-peace-stephanie-and-ukea.html
https://www.washingtonblade.com/2018/01/17/revisiting-10-unsolved-lgbt-murders-in-d-c/
http://gaytoday.com/world/082203wo.asp
https://realtalkrealissues.blogspot.com/2008/08/day-of-remembrance.html</t>
  </si>
  <si>
    <t>https://tdor.translivesmatter.info/reports/2001/11/04/joanne-lillecrapp_adelaide-south-australia-australia_0879c56d</t>
  </si>
  <si>
    <t>https://tdor.translivesmatter.info/reports/2001/11/21/jamie-james-jackson_washington-dc-usa_7d8ec0a4</t>
  </si>
  <si>
    <t>https://tdor.translivesmatter.info/reports/2001/12/12/terrianne-summers_jacksonville-florida-usa_58c432dc</t>
  </si>
  <si>
    <t>https://tdor.translivesmatter.info/reports/2001/12/23/raimundo-nonato-_taguatinga-distrito-federal-brazil_c1958bde</t>
  </si>
  <si>
    <t>https://tdor.translivesmatter.info/reports/2002/01/11/michelle-paz_valencia-carabobo-venezuela_da76ab73</t>
  </si>
  <si>
    <t>https://tdor.translivesmatter.info/reports/2002/01/26/bibi-barajas-hugo-cesar-barajas_houston-texas-usa_f3e8f27b</t>
  </si>
  <si>
    <t>https://tdor.translivesmatter.info/reports/2002/02/05/faye-urry-fabian-paquette_prince-george-british-columbia-canada-canada_785f8494</t>
  </si>
  <si>
    <t>https://tdor.translivesmatter.info/reports/2002/02/08/leonela-valero-parra_zulia-venezuela_7eee108c</t>
  </si>
  <si>
    <t>https://tdor.translivesmatter.info/reports/2002/02/16/amy-raymond-soos_phoenix-arizona-usa_aff9225c</t>
  </si>
  <si>
    <t>https://tdor.translivesmatter.info/reports/2002/02/25/name-unknown_kawasaki-kanagawa-prefecture-japan_824ad249</t>
  </si>
  <si>
    <t>https://tdor.translivesmatter.info/reports/2002/02/28/luciana-dos-santos-oliveira-mazza_miramare-friaul-julisch-venetien-italy_ca5cdc3a</t>
  </si>
  <si>
    <t>https://tdor.translivesmatter.info/reports/2002/03/03/alejandro-ray-lucero_phoenix-arizona-usa_1648f50e</t>
  </si>
  <si>
    <t>https://tdor.translivesmatter.info/reports/2002/03/31/anjie-milano-andy-rafael-milano_valencia-carabobo-venezuela_fe943327</t>
  </si>
  <si>
    <t>https://tdor.translivesmatter.info/reports/2002/04/05/pilar-vladimir-ibanez-carrasco_rinconada-los-andes-valparaiso-chile_46ec9f5f</t>
  </si>
  <si>
    <t>https://tdor.translivesmatter.info/reports/2002/04/10/hector-arturo-diaz_el-paso-texas-usa_3e027477</t>
  </si>
  <si>
    <t>https://tdor.translivesmatter.info/reports/2002/05/17/gary-brazon-mcmurtry_clintonville-ohio-usa_638d4313</t>
  </si>
  <si>
    <t>https://tdor.translivesmatter.info/reports/2002/05/20/name-unknown_kuala-lumpur-indonesia_a28031fe</t>
  </si>
  <si>
    <t>https://tdor.translivesmatter.info/reports/2002/06/07/aretha-rere-scott-franklin-freeman_charlotte-north-carolina-usa_eccf5781</t>
  </si>
  <si>
    <t>https://tdor.translivesmatter.info/reports/2002/07/15/nguyen-bui-linh_vinh-city-vietnam-vietnam_d011af17</t>
  </si>
  <si>
    <t>https://tdor.translivesmatter.info/reports/2002/07/18/raimundo-rocha-alves_sorocaba-sao-paulo-brazil_e7be174d</t>
  </si>
  <si>
    <t>https://tdor.translivesmatter.info/reports/2002/07/22/paola-matos_brooklyn-new-york-usa_d9b5e1b5</t>
  </si>
  <si>
    <t>https://tdor.translivesmatter.info/reports/2002/08/08/deasha-andrews_jacksonville-florida-usa_3330e8f5</t>
  </si>
  <si>
    <t>https://tdor.translivesmatter.info/reports/2002/08/12/stephanie-thomas_washington-dc-usa_9995bf11</t>
  </si>
  <si>
    <t>https://tdor.translivesmatter.info/reports/2002/08/12/ukea-davis_washington-dc-usa_e02abe8b</t>
  </si>
  <si>
    <t>https://tdor.translivesmatter.info/reports/2002/08/20/porfiro-mejia-aka-daisey-flora-blanca_delano-californina-usa_a84d5bee</t>
  </si>
  <si>
    <t>https://tdor.translivesmatter.info/reports/2002/09/13/ontwon-curtis_newport-news-virginia-usa_3c12b90f</t>
  </si>
  <si>
    <t>https://tdor.translivesmatter.info/reports/2002/03/23/antonia-k_germany_9ee388f1</t>
  </si>
  <si>
    <t>run over</t>
  </si>
  <si>
    <t>Aretha bled to death after being shot in the leg
Five months before her death, she had been picked up by an off-duty vice officer, who fired his service pistol twice during an argument over money. The officer quit during an internal investigation. Another officer was fired, and two other officers were suspended.
Scott was killed five days before she was to be a witness in a hearing about one of the suspensions. Very little has been done since them to apprehend her murderer.
The Charlotte Observer. June 30, 2002
http://students673.ucr.edu/docsserver/lgbt/trans_remembrance_display_posters.pdf</t>
  </si>
  <si>
    <t>Antonia was attacked and killed on Easter Saturday by a drunken neo-Nazi in Eastern Germany after he recognised her as transsexual.
He deliberately plowed his car into her, and she died three days later from the injuries sustained in the crash. The assailant was immediately taken into custody by police. 
http://gayhistory.wikidot.com/lgbt-victims
http://students673.ucr.edu/docsserver/lgbt/trans_remembrance_display_posters.pdf</t>
  </si>
  <si>
    <t>Anjie's body was found in an advanced state of decomposition behind a shopping centre in the Mañongo hills.
The International Gay and Lesbian Human Rights Commission (IGLHRC)
http://students673.ucr.edu/docsserver/lgbt/trans_remembrance_display_posters.pdf</t>
  </si>
  <si>
    <t>http://students673.ucr.edu/docsserver/lgbt/trans_remembrance_display_posters.pdf</t>
  </si>
  <si>
    <t>Danielle Redding</t>
  </si>
  <si>
    <t>https://tdor.translivesmatter.info/reports/2002/09/07/danielle-redding_daytona-beach-florida-usa_a8a65eec</t>
  </si>
  <si>
    <t>2002_09_07_Danielle-Redding.jpg</t>
  </si>
  <si>
    <t>Danielle worked at a hair salon by day, and as a sex worker in the evening. She was found face down in a vacant lot on Ridgewood Avenue wearing a short black skirt and blue halter top.
She died from a single gunshot wound to the head. Her alleged killer, Jason Lee Starkey, was being sought by police when he was shot dead two weeks later by Ronald Harry Robbins, 42, a former police offer who was subsequently arrested and charged with second-degree murder. 
According to reports, Starkey had been at a Daytona Beach strip club called Lollipops and was drunk that morning when he and Danielle began to argue, though what they were arguing about wasn't clear.
http://articles.orlandosentinel.com/2002-09-24/news/0209240295_1_starkey-daytona-beach-edgewater-police
http://students673.ucr.edu/docsserver/lgbt/trans_remembrance_display_posters.pdf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</si>
</sst>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809]mmmm\ yyyy;@"/>
    <numFmt numFmtId="166" formatCode="[$-409]d\-mmm\-yyyy;@"/>
    <numFmt numFmtId="167" formatCode="m/d/yyyy"/>
    <numFmt numFmtId="168" formatCode="mmmm"/>
  </numFmts>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70C0"/>
      <name val="Calibri"/>
      <family val="2"/>
      <scheme val="minor"/>
    </font>
    <font>
      <u/>
      <sz val="11"/>
      <color rgb="FF0070C0"/>
      <name val="Calibri"/>
      <family val="2"/>
      <scheme val="minor"/>
    </font>
    <font>
      <sz val="11"/>
      <name val="Calibri"/>
      <family val="2"/>
      <scheme val="minor"/>
    </font>
    <font>
      <u/>
      <sz val="11"/>
      <name val="Calibri"/>
      <family val="2"/>
      <scheme val="minor"/>
    </font>
    <font>
      <sz val="10"/>
      <name val="RobotoCondensed-Regular"/>
    </font>
    <font>
      <sz val="11"/>
      <name val="Calibri"/>
      <family val="2"/>
    </font>
    <font>
      <sz val="9"/>
      <name val="Calibri"/>
      <family val="2"/>
      <scheme val="minor"/>
    </font>
    <font>
      <sz val="11"/>
      <color rgb="FF000000"/>
      <name val="Calibri"/>
      <family val="2"/>
      <scheme val="minor"/>
    </font>
    <font>
      <sz val="10"/>
      <color rgb="FF0070C0"/>
      <name val="RobotoCondensed-Regular"/>
    </font>
    <font>
      <b/>
      <sz val="11"/>
      <name val="Calibri"/>
      <family val="2"/>
      <scheme val="minor"/>
    </font>
    <font>
      <b/>
      <sz val="10"/>
      <name val="RobotoCondensed-Regular"/>
    </font>
    <font>
      <i/>
      <sz val="11"/>
      <color theme="2" tint="-0.499984740745262"/>
      <name val="Calibri"/>
      <family val="2"/>
      <scheme val="minor"/>
    </font>
    <font>
      <i/>
      <sz val="10"/>
      <color theme="2" tint="-0.499984740745262"/>
      <name val="Arial"/>
      <family val="2"/>
    </font>
    <font>
      <sz val="10"/>
      <color theme="1"/>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9">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8" fillId="0" borderId="0" xfId="42" applyAlignment="1">
      <alignment horizontal="left"/>
    </xf>
    <xf numFmtId="0" fontId="19" fillId="0" borderId="0" xfId="0" applyFont="1"/>
    <xf numFmtId="0" fontId="19" fillId="0" borderId="0" xfId="0" applyFont="1" applyAlignment="1">
      <alignment horizontal="center"/>
    </xf>
    <xf numFmtId="0" fontId="20" fillId="0" borderId="0" xfId="42" applyFont="1"/>
    <xf numFmtId="0" fontId="19" fillId="0" borderId="0" xfId="0" applyFont="1" applyAlignment="1">
      <alignment wrapText="1"/>
    </xf>
    <xf numFmtId="164" fontId="16" fillId="0" borderId="0" xfId="0" applyNumberFormat="1" applyFont="1" applyAlignment="1">
      <alignment horizontal="center"/>
    </xf>
    <xf numFmtId="164" fontId="19" fillId="0" borderId="0" xfId="0" applyNumberFormat="1" applyFont="1" applyAlignment="1">
      <alignment horizontal="center"/>
    </xf>
    <xf numFmtId="164" fontId="0" fillId="0" borderId="0" xfId="0" applyNumberFormat="1" applyAlignment="1">
      <alignment horizontal="center"/>
    </xf>
    <xf numFmtId="0" fontId="19" fillId="0" borderId="0" xfId="0" applyFont="1" applyAlignment="1">
      <alignment horizontal="left" wrapText="1"/>
    </xf>
    <xf numFmtId="0" fontId="21" fillId="0" borderId="0" xfId="0" applyFont="1"/>
    <xf numFmtId="0" fontId="21" fillId="0" borderId="0" xfId="0" applyFont="1" applyAlignment="1">
      <alignment horizontal="center"/>
    </xf>
    <xf numFmtId="164" fontId="21" fillId="0" borderId="0" xfId="0" applyNumberFormat="1" applyFont="1" applyAlignment="1">
      <alignment horizontal="center"/>
    </xf>
    <xf numFmtId="0" fontId="21" fillId="0" borderId="0" xfId="0" applyFont="1" applyAlignment="1">
      <alignment horizontal="left"/>
    </xf>
    <xf numFmtId="0" fontId="22" fillId="0" borderId="0" xfId="42" applyFont="1" applyAlignment="1">
      <alignment horizontal="left"/>
    </xf>
    <xf numFmtId="0" fontId="23" fillId="0" borderId="0" xfId="0" applyFont="1"/>
    <xf numFmtId="0" fontId="21" fillId="0" borderId="0" xfId="0" applyFont="1" applyAlignment="1">
      <alignment wrapText="1"/>
    </xf>
    <xf numFmtId="0" fontId="23" fillId="0" borderId="0" xfId="0" applyFont="1" applyAlignment="1">
      <alignment horizontal="left"/>
    </xf>
    <xf numFmtId="0" fontId="22" fillId="0" borderId="0" xfId="42" applyFont="1"/>
    <xf numFmtId="0" fontId="24" fillId="0" borderId="0" xfId="0" applyFont="1"/>
    <xf numFmtId="0" fontId="25" fillId="0" borderId="0" xfId="0" applyFont="1"/>
    <xf numFmtId="0" fontId="21" fillId="0" borderId="0" xfId="0" applyFont="1" applyAlignment="1">
      <alignment horizontal="left" wrapText="1"/>
    </xf>
    <xf numFmtId="0" fontId="26" fillId="0" borderId="0" xfId="0" applyFont="1"/>
    <xf numFmtId="0" fontId="21" fillId="0" borderId="0" xfId="0" applyFont="1" applyAlignment="1">
      <alignment horizontal="left" vertical="center"/>
    </xf>
    <xf numFmtId="0" fontId="23" fillId="0" borderId="0" xfId="0" applyFont="1" applyAlignment="1">
      <alignment horizontal="left" wrapText="1"/>
    </xf>
    <xf numFmtId="0" fontId="22" fillId="0" borderId="0" xfId="42" applyFont="1" applyAlignment="1">
      <alignment horizontal="left" wrapText="1"/>
    </xf>
    <xf numFmtId="0" fontId="18" fillId="0" borderId="10" xfId="42" applyBorder="1" applyAlignment="1">
      <alignment horizontal="left" vertical="center" wrapText="1"/>
    </xf>
    <xf numFmtId="0" fontId="21" fillId="0" borderId="0" xfId="0" applyFont="1" applyAlignment="1"/>
    <xf numFmtId="0" fontId="0" fillId="0" borderId="0" xfId="0" applyFont="1"/>
    <xf numFmtId="0" fontId="19" fillId="0" borderId="0" xfId="0" applyFont="1" applyAlignment="1">
      <alignment horizontal="left"/>
    </xf>
    <xf numFmtId="0" fontId="20" fillId="0" borderId="0" xfId="42" applyFont="1" applyAlignment="1">
      <alignment horizontal="left" wrapText="1"/>
    </xf>
    <xf numFmtId="0" fontId="18" fillId="0" borderId="0" xfId="42" applyAlignment="1">
      <alignment horizontal="left" wrapText="1"/>
    </xf>
    <xf numFmtId="0" fontId="27" fillId="0" borderId="0" xfId="0" applyFont="1"/>
    <xf numFmtId="0" fontId="21" fillId="0" borderId="0" xfId="0" applyFont="1" applyAlignment="1">
      <alignment horizontal="left" vertical="top" wrapText="1"/>
    </xf>
    <xf numFmtId="0" fontId="19" fillId="0" borderId="0" xfId="0" applyFont="1" applyAlignment="1">
      <alignment horizontal="left" vertical="top" wrapText="1"/>
    </xf>
    <xf numFmtId="0" fontId="21" fillId="0" borderId="0" xfId="0" applyFont="1" applyAlignment="1">
      <alignment vertical="top" wrapText="1"/>
    </xf>
    <xf numFmtId="0" fontId="0" fillId="0" borderId="0" xfId="0" applyFont="1" applyAlignment="1">
      <alignment vertical="top" wrapText="1"/>
    </xf>
    <xf numFmtId="0" fontId="19" fillId="0" borderId="0" xfId="0" applyFont="1" applyAlignment="1">
      <alignment vertical="top" wrapText="1"/>
    </xf>
    <xf numFmtId="0" fontId="28" fillId="0" borderId="0" xfId="0" applyFont="1" applyAlignment="1">
      <alignment horizontal="left"/>
    </xf>
    <xf numFmtId="164" fontId="28" fillId="0" borderId="0" xfId="0" applyNumberFormat="1" applyFont="1" applyAlignment="1">
      <alignment horizontal="center"/>
    </xf>
    <xf numFmtId="0" fontId="28" fillId="0" borderId="0" xfId="0" applyFont="1"/>
    <xf numFmtId="0" fontId="28" fillId="0" borderId="0" xfId="0" applyFont="1" applyAlignment="1">
      <alignment horizontal="center"/>
    </xf>
    <xf numFmtId="0" fontId="29" fillId="0" borderId="0" xfId="0" applyFont="1"/>
    <xf numFmtId="0" fontId="29" fillId="0" borderId="0" xfId="0" applyFont="1" applyAlignment="1">
      <alignment horizontal="left"/>
    </xf>
    <xf numFmtId="165" fontId="28" fillId="0" borderId="0" xfId="0" applyNumberFormat="1" applyFont="1" applyAlignment="1">
      <alignment horizontal="right" vertical="center"/>
    </xf>
    <xf numFmtId="165" fontId="21" fillId="0" borderId="0" xfId="0" applyNumberFormat="1" applyFont="1" applyAlignment="1">
      <alignment horizontal="right"/>
    </xf>
    <xf numFmtId="165" fontId="28" fillId="0" borderId="0" xfId="0" applyNumberFormat="1" applyFont="1" applyAlignment="1">
      <alignment horizontal="right"/>
    </xf>
    <xf numFmtId="165" fontId="19" fillId="0" borderId="0" xfId="0" applyNumberFormat="1" applyFont="1" applyAlignment="1">
      <alignment horizontal="right"/>
    </xf>
    <xf numFmtId="165" fontId="23" fillId="0" borderId="0" xfId="0" applyNumberFormat="1" applyFont="1" applyAlignment="1">
      <alignment horizontal="right"/>
    </xf>
    <xf numFmtId="165" fontId="21" fillId="0" borderId="0" xfId="0" applyNumberFormat="1" applyFont="1" applyAlignment="1">
      <alignment horizontal="right" wrapText="1"/>
    </xf>
    <xf numFmtId="165" fontId="24" fillId="0" borderId="0" xfId="0" applyNumberFormat="1" applyFont="1" applyAlignment="1">
      <alignment horizontal="right"/>
    </xf>
    <xf numFmtId="165" fontId="0" fillId="0" borderId="0" xfId="0" applyNumberFormat="1" applyFont="1" applyAlignment="1">
      <alignment horizontal="right"/>
    </xf>
    <xf numFmtId="165" fontId="26" fillId="0" borderId="0" xfId="0" applyNumberFormat="1" applyFont="1" applyAlignment="1">
      <alignment horizontal="right"/>
    </xf>
    <xf numFmtId="165" fontId="0" fillId="0" borderId="0" xfId="0" applyNumberFormat="1" applyAlignment="1">
      <alignment horizontal="right"/>
    </xf>
    <xf numFmtId="0" fontId="0" fillId="0" borderId="0" xfId="0" applyAlignment="1">
      <alignment vertical="top"/>
    </xf>
    <xf numFmtId="0" fontId="23" fillId="0" borderId="0" xfId="0" applyFont="1" applyAlignment="1">
      <alignment horizontal="center"/>
    </xf>
    <xf numFmtId="0" fontId="30" fillId="0" borderId="0" xfId="0" applyFont="1" applyBorder="1" applyAlignment="1">
      <alignment horizontal="left"/>
    </xf>
    <xf numFmtId="0" fontId="30" fillId="0" borderId="0" xfId="0" applyFont="1" applyBorder="1" applyAlignment="1">
      <alignment horizontal="center"/>
    </xf>
    <xf numFmtId="166" fontId="30" fillId="0" borderId="0" xfId="0" applyNumberFormat="1" applyFont="1" applyBorder="1" applyAlignment="1">
      <alignment horizontal="center"/>
    </xf>
    <xf numFmtId="167" fontId="31" fillId="0" borderId="0" xfId="0" applyNumberFormat="1" applyFont="1" applyBorder="1" applyAlignment="1">
      <alignment horizontal="left"/>
    </xf>
    <xf numFmtId="167" fontId="30" fillId="0" borderId="0" xfId="0" applyNumberFormat="1" applyFont="1" applyBorder="1" applyAlignment="1">
      <alignment horizontal="left"/>
    </xf>
    <xf numFmtId="0" fontId="30" fillId="0" borderId="0" xfId="0" applyFont="1" applyBorder="1" applyAlignment="1">
      <alignment horizontal="left" vertical="top"/>
    </xf>
    <xf numFmtId="0" fontId="30" fillId="0" borderId="0" xfId="0" applyFont="1" applyBorder="1" applyAlignment="1"/>
    <xf numFmtId="168" fontId="30"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alignment horizontal="center"/>
    </xf>
    <xf numFmtId="166" fontId="1" fillId="0" borderId="0" xfId="0" applyNumberFormat="1" applyFont="1" applyBorder="1" applyAlignment="1">
      <alignment horizontal="center"/>
    </xf>
    <xf numFmtId="167" fontId="32" fillId="0" borderId="0" xfId="0" applyNumberFormat="1" applyFont="1" applyBorder="1" applyAlignment="1">
      <alignment horizontal="left"/>
    </xf>
    <xf numFmtId="168" fontId="1" fillId="0" borderId="0" xfId="0" applyNumberFormat="1" applyFont="1" applyBorder="1" applyAlignment="1">
      <alignment horizontal="left"/>
    </xf>
    <xf numFmtId="0" fontId="1" fillId="0" borderId="0" xfId="0" applyFont="1" applyBorder="1" applyAlignment="1"/>
    <xf numFmtId="0" fontId="0" fillId="0" borderId="0" xfId="0" applyFont="1" applyBorder="1" applyAlignment="1">
      <alignment horizontal="left" vertical="top" wrapText="1"/>
    </xf>
    <xf numFmtId="0" fontId="18" fillId="0" borderId="0" xfId="42"/>
    <xf numFmtId="0" fontId="21" fillId="0" borderId="0" xfId="0" applyFont="1" applyBorder="1" applyAlignment="1">
      <alignment horizontal="left"/>
    </xf>
    <xf numFmtId="0" fontId="21" fillId="0" borderId="0" xfId="0" applyFont="1" applyBorder="1" applyAlignment="1">
      <alignment horizontal="center"/>
    </xf>
    <xf numFmtId="166" fontId="21" fillId="0" borderId="0" xfId="0" applyNumberFormat="1" applyFont="1" applyBorder="1" applyAlignment="1">
      <alignment horizontal="center"/>
    </xf>
    <xf numFmtId="167" fontId="33" fillId="0" borderId="0" xfId="0" applyNumberFormat="1" applyFont="1" applyBorder="1" applyAlignment="1">
      <alignment horizontal="left"/>
    </xf>
    <xf numFmtId="167" fontId="21" fillId="0" borderId="0" xfId="0" applyNumberFormat="1" applyFont="1" applyBorder="1" applyAlignment="1">
      <alignment horizontal="left"/>
    </xf>
    <xf numFmtId="0" fontId="21" fillId="0" borderId="0" xfId="0" applyFont="1" applyBorder="1" applyAlignment="1">
      <alignment horizontal="left" vertical="top" wrapText="1"/>
    </xf>
    <xf numFmtId="0" fontId="21" fillId="0" borderId="0" xfId="0" applyFont="1" applyBorder="1" applyAlignment="1"/>
    <xf numFmtId="168" fontId="33" fillId="0" borderId="0" xfId="0" applyNumberFormat="1"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center"/>
    </xf>
    <xf numFmtId="166" fontId="0" fillId="0" borderId="0" xfId="0" applyNumberFormat="1" applyFont="1" applyBorder="1" applyAlignment="1">
      <alignment horizontal="center"/>
    </xf>
    <xf numFmtId="168" fontId="0" fillId="0" borderId="0" xfId="0" applyNumberFormat="1" applyFont="1" applyBorder="1" applyAlignment="1">
      <alignment horizontal="left"/>
    </xf>
    <xf numFmtId="0" fontId="0" fillId="0" borderId="0" xfId="0" applyFont="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0B9185-224A-4A14-B0E4-F917DA3D87F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tdor.translivesmatter.info/reports/2002/09/07/danielle-redding_daytona-beach-florida-usa_a8a65e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tdor.translivesmatter.info/reports/2001/11/04/joanne-lillecrapp_adelaide-south-australia-australia_0879c56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dor.translivesmatter.info/reports/2002/03/23/antonia-k_germany_9ee388f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07B7-F0DA-4BB4-89C1-0918E4D016D2}">
  <dimension ref="A1:I340"/>
  <sheetViews>
    <sheetView zoomScale="85" zoomScaleNormal="85" workbookViewId="0">
      <pane xSplit="1" topLeftCell="B1" activePane="topRight" state="frozen"/>
      <selection activeCell="A4" sqref="A4"/>
      <selection pane="topRight" activeCell="A15" sqref="A15"/>
    </sheetView>
  </sheetViews>
  <sheetFormatPr defaultRowHeight="14.35"/>
  <cols>
    <col min="1" max="1" width="31" style="57" customWidth="1"/>
    <col min="2" max="2" width="13" style="3" customWidth="1"/>
    <col min="3" max="3" width="31" style="4" customWidth="1"/>
    <col min="4" max="4" width="12.64453125" style="12" customWidth="1"/>
    <col min="5" max="5" width="36.1171875" customWidth="1"/>
    <col min="6" max="6" width="15.64453125" customWidth="1"/>
    <col min="7" max="7" width="83.1171875" customWidth="1"/>
    <col min="8" max="8" width="48.41015625" customWidth="1"/>
    <col min="9" max="9" width="76.41015625" style="4" customWidth="1"/>
  </cols>
  <sheetData>
    <row r="1" spans="1:9" s="44" customFormat="1" ht="15" customHeight="1">
      <c r="A1" s="48" t="s">
        <v>6</v>
      </c>
      <c r="B1" s="45" t="s">
        <v>4</v>
      </c>
      <c r="C1" s="42"/>
      <c r="D1" s="43"/>
      <c r="I1" s="42"/>
    </row>
    <row r="2" spans="1:9" s="14" customFormat="1" ht="15" customHeight="1">
      <c r="A2" s="49"/>
      <c r="B2" s="15"/>
      <c r="C2" s="17"/>
      <c r="D2" s="16"/>
      <c r="G2" s="20"/>
      <c r="I2" s="17"/>
    </row>
    <row r="3" spans="1:9" s="14" customFormat="1" ht="15" customHeight="1">
      <c r="A3" s="49">
        <v>37165</v>
      </c>
      <c r="B3" s="15">
        <f>COUNTIF('Oct 2001'!A:A, "*")-1</f>
        <v>0</v>
      </c>
      <c r="C3" s="17"/>
      <c r="D3" s="16"/>
      <c r="I3" s="17"/>
    </row>
    <row r="4" spans="1:9" s="14" customFormat="1" ht="15" customHeight="1">
      <c r="A4" s="49">
        <v>37196</v>
      </c>
      <c r="B4" s="15">
        <f>COUNTIF('Nov 2001'!A:A, "*")-1</f>
        <v>2</v>
      </c>
      <c r="C4" s="17"/>
      <c r="D4" s="16"/>
      <c r="I4" s="17"/>
    </row>
    <row r="5" spans="1:9" s="14" customFormat="1" ht="15" customHeight="1">
      <c r="A5" s="49">
        <v>37226</v>
      </c>
      <c r="B5" s="15">
        <f>COUNTIF('Dec 2001'!A:A, "*")-1</f>
        <v>1</v>
      </c>
      <c r="C5" s="17"/>
      <c r="D5" s="16"/>
      <c r="I5" s="17"/>
    </row>
    <row r="6" spans="1:9" s="14" customFormat="1" ht="15" customHeight="1">
      <c r="A6" s="49">
        <v>37257</v>
      </c>
      <c r="B6" s="15">
        <f>COUNTIF('Jan 2002'!A:A, "*")-1</f>
        <v>2</v>
      </c>
      <c r="C6" s="17"/>
      <c r="D6" s="16"/>
      <c r="I6" s="17"/>
    </row>
    <row r="7" spans="1:9" s="14" customFormat="1" ht="15" customHeight="1">
      <c r="A7" s="49">
        <v>37288</v>
      </c>
      <c r="B7" s="15">
        <f>COUNTIF('Feb 2002'!A:A, "*")-1</f>
        <v>5</v>
      </c>
      <c r="C7" s="17"/>
      <c r="D7" s="16"/>
      <c r="I7" s="17"/>
    </row>
    <row r="8" spans="1:9" s="14" customFormat="1" ht="15" customHeight="1">
      <c r="A8" s="49">
        <v>37316</v>
      </c>
      <c r="B8" s="15">
        <f>COUNTIF('Mar 2002'!A:A, "*")-1</f>
        <v>3</v>
      </c>
      <c r="C8" s="17"/>
      <c r="D8" s="16"/>
      <c r="I8" s="17"/>
    </row>
    <row r="9" spans="1:9" s="14" customFormat="1" ht="15" customHeight="1">
      <c r="A9" s="49">
        <v>37347</v>
      </c>
      <c r="B9" s="15">
        <f>COUNTIF('Apr 2002'!A:A, "*")-1</f>
        <v>2</v>
      </c>
      <c r="C9" s="17"/>
      <c r="D9" s="16"/>
      <c r="I9" s="17"/>
    </row>
    <row r="10" spans="1:9" s="14" customFormat="1" ht="15" customHeight="1">
      <c r="A10" s="49">
        <v>37377</v>
      </c>
      <c r="B10" s="15">
        <f>COUNTIF('May 2002'!A:A, "*")-1</f>
        <v>2</v>
      </c>
      <c r="C10" s="17"/>
      <c r="D10" s="16"/>
      <c r="I10" s="17"/>
    </row>
    <row r="11" spans="1:9" s="14" customFormat="1" ht="15" customHeight="1">
      <c r="A11" s="49">
        <v>37408</v>
      </c>
      <c r="B11" s="15">
        <f>COUNTIF('Jun 2002'!A:A, "*")-1</f>
        <v>1</v>
      </c>
      <c r="C11" s="17"/>
      <c r="D11" s="16"/>
      <c r="I11" s="17"/>
    </row>
    <row r="12" spans="1:9" s="14" customFormat="1" ht="15" customHeight="1">
      <c r="A12" s="49">
        <v>37438</v>
      </c>
      <c r="B12" s="15">
        <f>COUNTIF('Jul 2002'!A:A, "*")-1</f>
        <v>3</v>
      </c>
      <c r="C12" s="17"/>
      <c r="D12" s="16"/>
      <c r="I12" s="17"/>
    </row>
    <row r="13" spans="1:9" s="14" customFormat="1" ht="15" customHeight="1">
      <c r="A13" s="49">
        <v>37469</v>
      </c>
      <c r="B13" s="15">
        <f>COUNTIF('Aug 2002'!A:A, "*")-1</f>
        <v>3</v>
      </c>
      <c r="C13" s="17"/>
      <c r="D13" s="16"/>
      <c r="I13" s="17"/>
    </row>
    <row r="14" spans="1:9" s="14" customFormat="1" ht="15" customHeight="1">
      <c r="A14" s="49">
        <v>37500</v>
      </c>
      <c r="B14" s="15">
        <f>COUNTIF('Sep 2002'!A:A, "*")-1</f>
        <v>3</v>
      </c>
      <c r="C14" s="17"/>
      <c r="D14" s="16"/>
      <c r="I14" s="17"/>
    </row>
    <row r="15" spans="1:9" s="14" customFormat="1" ht="15" customHeight="1">
      <c r="A15" s="49"/>
      <c r="B15" s="15"/>
      <c r="C15" s="17"/>
      <c r="D15" s="16"/>
      <c r="I15" s="17"/>
    </row>
    <row r="16" spans="1:9" s="14" customFormat="1" ht="15" customHeight="1">
      <c r="A16" s="49"/>
      <c r="B16" s="15"/>
      <c r="C16" s="17"/>
      <c r="D16" s="16"/>
      <c r="I16" s="21"/>
    </row>
    <row r="17" spans="1:9" s="44" customFormat="1" ht="15" customHeight="1">
      <c r="A17" s="50" t="s">
        <v>5</v>
      </c>
      <c r="B17" s="45">
        <f>SUM(B3:B14)</f>
        <v>27</v>
      </c>
      <c r="C17" s="42"/>
      <c r="D17" s="43"/>
      <c r="E17" s="46"/>
      <c r="I17" s="47"/>
    </row>
    <row r="18" spans="1:9" s="14" customFormat="1" ht="15" customHeight="1">
      <c r="A18" s="49"/>
      <c r="B18" s="15"/>
      <c r="C18" s="17"/>
      <c r="D18" s="16"/>
      <c r="I18" s="17"/>
    </row>
    <row r="19" spans="1:9" s="14" customFormat="1" ht="15" customHeight="1">
      <c r="A19" s="49"/>
      <c r="B19" s="15"/>
      <c r="C19" s="17"/>
      <c r="D19" s="16"/>
      <c r="I19" s="17"/>
    </row>
    <row r="20" spans="1:9" s="14" customFormat="1" ht="15" customHeight="1">
      <c r="A20" s="49"/>
      <c r="B20" s="15"/>
      <c r="C20" s="17"/>
      <c r="D20" s="16"/>
      <c r="I20" s="17"/>
    </row>
    <row r="21" spans="1:9" s="14" customFormat="1" ht="15" customHeight="1">
      <c r="A21" s="49"/>
      <c r="B21" s="15"/>
      <c r="C21" s="17"/>
      <c r="D21" s="16"/>
      <c r="I21" s="5"/>
    </row>
    <row r="22" spans="1:9" s="14" customFormat="1" ht="15" customHeight="1">
      <c r="A22" s="49"/>
      <c r="B22" s="15"/>
      <c r="C22" s="17"/>
      <c r="D22" s="16"/>
      <c r="I22" s="21"/>
    </row>
    <row r="23" spans="1:9" s="14" customFormat="1" ht="15" customHeight="1">
      <c r="A23" s="49"/>
      <c r="B23" s="15"/>
      <c r="C23" s="17"/>
      <c r="D23" s="16"/>
      <c r="I23" s="21"/>
    </row>
    <row r="24" spans="1:9" s="14" customFormat="1" ht="15" customHeight="1">
      <c r="A24" s="49"/>
      <c r="B24" s="15"/>
      <c r="C24" s="17"/>
      <c r="D24" s="16"/>
      <c r="I24" s="21"/>
    </row>
    <row r="25" spans="1:9" s="14" customFormat="1" ht="15" customHeight="1">
      <c r="A25" s="49"/>
      <c r="B25" s="15"/>
      <c r="C25" s="17"/>
      <c r="D25" s="16"/>
      <c r="G25" s="20"/>
      <c r="I25" s="5"/>
    </row>
    <row r="26" spans="1:9" s="14" customFormat="1" ht="15" customHeight="1">
      <c r="A26" s="49"/>
      <c r="B26" s="15"/>
      <c r="D26" s="16"/>
      <c r="I26" s="18"/>
    </row>
    <row r="27" spans="1:9" s="6" customFormat="1" ht="15" customHeight="1">
      <c r="A27" s="51"/>
      <c r="B27" s="7"/>
      <c r="D27" s="11"/>
      <c r="G27" s="9"/>
      <c r="I27" s="5"/>
    </row>
    <row r="28" spans="1:9" s="14" customFormat="1" ht="15" customHeight="1">
      <c r="A28" s="49"/>
      <c r="B28" s="15"/>
      <c r="C28" s="17"/>
      <c r="D28" s="16"/>
      <c r="I28" s="21"/>
    </row>
    <row r="29" spans="1:9" s="14" customFormat="1" ht="15" customHeight="1">
      <c r="A29" s="49"/>
      <c r="B29" s="15"/>
      <c r="C29" s="17"/>
      <c r="D29" s="16"/>
      <c r="I29" s="17"/>
    </row>
    <row r="30" spans="1:9" s="14" customFormat="1" ht="15" customHeight="1">
      <c r="A30" s="49"/>
      <c r="B30" s="15"/>
      <c r="C30" s="17"/>
      <c r="D30" s="16"/>
      <c r="I30" s="21"/>
    </row>
    <row r="31" spans="1:9" s="14" customFormat="1" ht="15" customHeight="1">
      <c r="A31" s="49"/>
      <c r="B31" s="15"/>
      <c r="C31" s="17"/>
      <c r="D31" s="16"/>
      <c r="I31" s="21"/>
    </row>
    <row r="32" spans="1:9" s="14" customFormat="1" ht="15" customHeight="1">
      <c r="A32" s="49"/>
      <c r="B32" s="15"/>
      <c r="C32" s="17"/>
      <c r="D32" s="16"/>
      <c r="I32" s="5"/>
    </row>
    <row r="33" spans="1:9" s="14" customFormat="1" ht="15" customHeight="1">
      <c r="A33" s="49"/>
      <c r="B33" s="15"/>
      <c r="C33" s="17"/>
      <c r="D33" s="16"/>
      <c r="I33" s="17"/>
    </row>
    <row r="34" spans="1:9" s="14" customFormat="1" ht="15" customHeight="1">
      <c r="A34" s="49"/>
      <c r="B34" s="15"/>
      <c r="C34" s="17"/>
      <c r="D34" s="16"/>
      <c r="I34" s="17"/>
    </row>
    <row r="35" spans="1:9" s="14" customFormat="1" ht="15" customHeight="1">
      <c r="A35" s="49"/>
      <c r="B35" s="15"/>
      <c r="C35" s="17"/>
      <c r="D35" s="16"/>
      <c r="I35" s="17"/>
    </row>
    <row r="36" spans="1:9" s="14" customFormat="1" ht="15" customHeight="1">
      <c r="A36" s="49"/>
      <c r="B36" s="15"/>
      <c r="C36" s="17"/>
      <c r="D36" s="16"/>
      <c r="I36" s="17"/>
    </row>
    <row r="37" spans="1:9" s="14" customFormat="1" ht="15" customHeight="1">
      <c r="A37" s="49"/>
      <c r="B37" s="15"/>
      <c r="C37" s="17"/>
      <c r="D37" s="16"/>
      <c r="I37" s="17"/>
    </row>
    <row r="38" spans="1:9" s="14" customFormat="1" ht="15" customHeight="1">
      <c r="A38" s="49"/>
      <c r="B38" s="15"/>
      <c r="C38" s="17"/>
      <c r="D38" s="16"/>
      <c r="I38" s="17"/>
    </row>
    <row r="39" spans="1:9" s="14" customFormat="1" ht="15" customHeight="1">
      <c r="A39" s="49"/>
      <c r="B39" s="15"/>
      <c r="C39" s="17"/>
      <c r="D39" s="16"/>
      <c r="I39" s="17"/>
    </row>
    <row r="40" spans="1:9" s="14" customFormat="1" ht="15" customHeight="1">
      <c r="A40" s="49"/>
      <c r="B40" s="15"/>
      <c r="C40" s="17"/>
      <c r="D40" s="16"/>
      <c r="I40" s="28"/>
    </row>
    <row r="41" spans="1:9" s="14" customFormat="1" ht="15" customHeight="1">
      <c r="A41" s="49"/>
      <c r="B41" s="15"/>
      <c r="C41" s="17"/>
      <c r="D41" s="16"/>
      <c r="I41" s="17"/>
    </row>
    <row r="42" spans="1:9" s="14" customFormat="1" ht="15" customHeight="1">
      <c r="A42" s="49"/>
      <c r="B42" s="15"/>
      <c r="C42" s="17"/>
      <c r="D42" s="16"/>
      <c r="H42" s="22"/>
      <c r="I42" s="17"/>
    </row>
    <row r="43" spans="1:9" s="14" customFormat="1" ht="15" customHeight="1">
      <c r="A43" s="49"/>
      <c r="B43" s="15"/>
      <c r="C43" s="17"/>
      <c r="D43" s="16"/>
      <c r="I43" s="17"/>
    </row>
    <row r="44" spans="1:9" s="14" customFormat="1" ht="15" customHeight="1">
      <c r="A44" s="49"/>
      <c r="B44" s="15"/>
      <c r="C44" s="17"/>
      <c r="D44" s="16"/>
      <c r="I44" s="21"/>
    </row>
    <row r="45" spans="1:9" s="14" customFormat="1" ht="15" customHeight="1">
      <c r="A45" s="49"/>
      <c r="B45" s="15"/>
      <c r="C45" s="17"/>
      <c r="D45" s="16"/>
      <c r="G45" s="27"/>
      <c r="I45" s="21"/>
    </row>
    <row r="46" spans="1:9" s="14" customFormat="1" ht="15" customHeight="1">
      <c r="A46" s="49"/>
      <c r="B46" s="15"/>
      <c r="C46" s="17"/>
      <c r="D46" s="16"/>
      <c r="I46" s="17"/>
    </row>
    <row r="47" spans="1:9" s="14" customFormat="1" ht="15" customHeight="1">
      <c r="A47" s="49"/>
      <c r="B47" s="15"/>
      <c r="C47" s="17"/>
      <c r="D47" s="16"/>
      <c r="I47" s="17"/>
    </row>
    <row r="48" spans="1:9" s="14" customFormat="1" ht="15" customHeight="1">
      <c r="A48" s="49"/>
      <c r="B48" s="15"/>
      <c r="C48" s="17"/>
      <c r="D48" s="16"/>
      <c r="I48" s="17"/>
    </row>
    <row r="49" spans="1:9" s="14" customFormat="1" ht="15" customHeight="1">
      <c r="A49" s="49"/>
      <c r="B49" s="15"/>
      <c r="C49" s="17"/>
      <c r="D49" s="16"/>
      <c r="I49" s="17"/>
    </row>
    <row r="50" spans="1:9" s="14" customFormat="1" ht="15" customHeight="1">
      <c r="A50" s="49"/>
      <c r="B50" s="15"/>
      <c r="C50" s="17"/>
      <c r="D50" s="16"/>
      <c r="I50" s="17"/>
    </row>
    <row r="51" spans="1:9" s="14" customFormat="1" ht="15" customHeight="1">
      <c r="A51" s="49"/>
      <c r="B51" s="15"/>
      <c r="C51" s="17"/>
      <c r="D51" s="16"/>
      <c r="I51" s="17"/>
    </row>
    <row r="52" spans="1:9" s="14" customFormat="1" ht="15" customHeight="1">
      <c r="A52" s="49"/>
      <c r="B52" s="15"/>
      <c r="C52" s="17"/>
      <c r="D52" s="16"/>
      <c r="I52" s="17"/>
    </row>
    <row r="53" spans="1:9" s="14" customFormat="1" ht="15" customHeight="1">
      <c r="A53" s="49"/>
      <c r="B53" s="15"/>
      <c r="C53" s="17"/>
      <c r="D53" s="16"/>
      <c r="I53" s="21"/>
    </row>
    <row r="54" spans="1:9" s="14" customFormat="1" ht="15" customHeight="1">
      <c r="A54" s="49"/>
      <c r="B54" s="15"/>
      <c r="C54" s="17"/>
      <c r="D54" s="16"/>
      <c r="I54" s="21"/>
    </row>
    <row r="55" spans="1:9" s="14" customFormat="1" ht="15" customHeight="1">
      <c r="A55" s="49"/>
      <c r="B55" s="15"/>
      <c r="C55" s="17"/>
      <c r="D55" s="16"/>
      <c r="I55" s="17"/>
    </row>
    <row r="56" spans="1:9" s="14" customFormat="1" ht="15" customHeight="1">
      <c r="A56" s="49"/>
      <c r="B56" s="15"/>
      <c r="C56" s="17"/>
      <c r="D56" s="16"/>
      <c r="I56" s="17"/>
    </row>
    <row r="57" spans="1:9" s="14" customFormat="1" ht="15" customHeight="1">
      <c r="A57" s="49"/>
      <c r="B57" s="15"/>
      <c r="C57" s="17"/>
      <c r="D57" s="16"/>
      <c r="I57" s="17"/>
    </row>
    <row r="58" spans="1:9" s="14" customFormat="1" ht="15" customHeight="1">
      <c r="A58" s="49"/>
      <c r="B58" s="15"/>
      <c r="C58" s="17"/>
      <c r="D58" s="16"/>
      <c r="I58" s="17"/>
    </row>
    <row r="59" spans="1:9" s="14" customFormat="1" ht="15" customHeight="1">
      <c r="A59" s="49"/>
      <c r="B59" s="15"/>
      <c r="C59" s="17"/>
      <c r="D59" s="16"/>
      <c r="I59" s="17"/>
    </row>
    <row r="60" spans="1:9" s="14" customFormat="1" ht="15" customHeight="1">
      <c r="A60" s="49"/>
      <c r="B60" s="15"/>
      <c r="C60" s="17"/>
      <c r="D60" s="16"/>
      <c r="I60" s="17"/>
    </row>
    <row r="61" spans="1:9" s="14" customFormat="1" ht="15" customHeight="1">
      <c r="A61" s="49"/>
      <c r="B61" s="15"/>
      <c r="D61" s="16"/>
      <c r="I61" s="5"/>
    </row>
    <row r="62" spans="1:9" s="14" customFormat="1" ht="15" customHeight="1">
      <c r="A62" s="49"/>
      <c r="B62" s="15"/>
      <c r="C62" s="17"/>
      <c r="D62" s="16"/>
      <c r="I62" s="17"/>
    </row>
    <row r="63" spans="1:9" s="14" customFormat="1" ht="15" customHeight="1">
      <c r="A63" s="49"/>
      <c r="B63" s="15"/>
      <c r="C63" s="17"/>
      <c r="D63" s="16"/>
      <c r="I63" s="17"/>
    </row>
    <row r="64" spans="1:9" s="14" customFormat="1" ht="15" customHeight="1">
      <c r="A64" s="49"/>
      <c r="B64" s="15"/>
      <c r="C64" s="17"/>
      <c r="D64" s="16"/>
      <c r="I64" s="17"/>
    </row>
    <row r="65" spans="1:9" s="14" customFormat="1" ht="15" customHeight="1">
      <c r="A65" s="49"/>
      <c r="B65" s="15"/>
      <c r="D65" s="16"/>
      <c r="I65" s="17"/>
    </row>
    <row r="66" spans="1:9" s="14" customFormat="1" ht="15" customHeight="1">
      <c r="A66" s="49"/>
      <c r="B66" s="15"/>
      <c r="D66" s="16"/>
      <c r="I66" s="18"/>
    </row>
    <row r="67" spans="1:9" s="14" customFormat="1" ht="15" customHeight="1">
      <c r="A67" s="49"/>
      <c r="B67" s="15"/>
      <c r="D67" s="16"/>
      <c r="I67" s="29"/>
    </row>
    <row r="68" spans="1:9" s="14" customFormat="1" ht="15" customHeight="1">
      <c r="A68" s="49"/>
      <c r="B68" s="15"/>
      <c r="D68" s="16"/>
      <c r="I68" s="25"/>
    </row>
    <row r="69" spans="1:9" s="6" customFormat="1" ht="15" customHeight="1">
      <c r="A69" s="51"/>
      <c r="B69" s="7"/>
      <c r="D69" s="11"/>
      <c r="I69" s="8"/>
    </row>
    <row r="70" spans="1:9" s="14" customFormat="1" ht="15" customHeight="1">
      <c r="A70" s="49"/>
      <c r="B70" s="15"/>
      <c r="D70" s="16"/>
      <c r="I70" s="21"/>
    </row>
    <row r="71" spans="1:9" s="14" customFormat="1" ht="15" customHeight="1">
      <c r="A71" s="49"/>
      <c r="B71" s="15"/>
      <c r="D71" s="16"/>
      <c r="I71" s="17"/>
    </row>
    <row r="72" spans="1:9" s="14" customFormat="1" ht="15" customHeight="1">
      <c r="A72" s="49"/>
      <c r="B72" s="15"/>
      <c r="D72" s="16"/>
      <c r="G72"/>
      <c r="I72" s="18"/>
    </row>
    <row r="73" spans="1:9" s="14" customFormat="1" ht="15" customHeight="1">
      <c r="A73" s="49"/>
      <c r="B73" s="15"/>
      <c r="D73" s="16"/>
      <c r="I73" s="18"/>
    </row>
    <row r="74" spans="1:9" s="14" customFormat="1" ht="15" customHeight="1">
      <c r="A74" s="49"/>
      <c r="B74" s="15"/>
      <c r="D74" s="16"/>
      <c r="I74" s="17"/>
    </row>
    <row r="75" spans="1:9" s="14" customFormat="1" ht="15" customHeight="1">
      <c r="A75" s="49"/>
      <c r="B75" s="15"/>
      <c r="D75" s="16"/>
      <c r="I75" s="17"/>
    </row>
    <row r="76" spans="1:9" s="14" customFormat="1" ht="15" customHeight="1">
      <c r="A76" s="49"/>
      <c r="B76" s="15"/>
      <c r="D76" s="16"/>
      <c r="I76" s="17"/>
    </row>
    <row r="77" spans="1:9" s="14" customFormat="1" ht="15" customHeight="1">
      <c r="A77" s="49"/>
      <c r="B77" s="15"/>
      <c r="D77" s="16"/>
      <c r="I77" s="18"/>
    </row>
    <row r="78" spans="1:9" s="14" customFormat="1" ht="15" customHeight="1">
      <c r="A78" s="49"/>
      <c r="B78" s="15"/>
      <c r="D78" s="16"/>
      <c r="I78" s="17"/>
    </row>
    <row r="79" spans="1:9" s="14" customFormat="1" ht="15" customHeight="1">
      <c r="A79" s="49"/>
      <c r="B79" s="15"/>
      <c r="D79" s="16"/>
      <c r="I79" s="17"/>
    </row>
    <row r="80" spans="1:9" s="14" customFormat="1" ht="15" customHeight="1">
      <c r="A80" s="49"/>
      <c r="B80" s="15"/>
      <c r="D80" s="16"/>
      <c r="I80" s="17"/>
    </row>
    <row r="81" spans="1:9" s="14" customFormat="1" ht="15" customHeight="1">
      <c r="A81" s="52"/>
      <c r="B81" s="15"/>
      <c r="D81" s="16"/>
      <c r="I81" s="17"/>
    </row>
    <row r="82" spans="1:9" s="14" customFormat="1" ht="15" customHeight="1">
      <c r="A82" s="49"/>
      <c r="B82" s="15"/>
      <c r="D82" s="16"/>
      <c r="G82" s="20"/>
      <c r="I82" s="17"/>
    </row>
    <row r="83" spans="1:9" s="14" customFormat="1" ht="15" customHeight="1">
      <c r="A83" s="49"/>
      <c r="B83" s="15"/>
      <c r="D83" s="16"/>
      <c r="I83" s="17"/>
    </row>
    <row r="84" spans="1:9" s="14" customFormat="1" ht="15" customHeight="1">
      <c r="A84" s="49"/>
      <c r="B84" s="15"/>
      <c r="D84" s="16"/>
      <c r="I84" s="17"/>
    </row>
    <row r="85" spans="1:9" s="6" customFormat="1" ht="15" customHeight="1">
      <c r="A85" s="51"/>
      <c r="B85" s="7"/>
      <c r="D85" s="11"/>
    </row>
    <row r="86" spans="1:9" s="14" customFormat="1" ht="15" customHeight="1">
      <c r="A86" s="49"/>
      <c r="B86" s="15"/>
      <c r="D86" s="16"/>
      <c r="I86" s="17"/>
    </row>
    <row r="87" spans="1:9" s="14" customFormat="1" ht="15" customHeight="1">
      <c r="A87" s="49"/>
      <c r="B87" s="15"/>
      <c r="D87" s="16"/>
      <c r="I87" s="17"/>
    </row>
    <row r="88" spans="1:9" s="14" customFormat="1" ht="15" customHeight="1">
      <c r="A88" s="49"/>
      <c r="B88" s="15"/>
      <c r="D88" s="16"/>
      <c r="I88" s="28"/>
    </row>
    <row r="89" spans="1:9" s="14" customFormat="1" ht="15" customHeight="1">
      <c r="A89" s="49"/>
      <c r="B89" s="15"/>
      <c r="D89" s="16"/>
      <c r="G89"/>
      <c r="I89" s="18"/>
    </row>
    <row r="90" spans="1:9" s="14" customFormat="1" ht="15" customHeight="1">
      <c r="A90" s="49"/>
      <c r="B90" s="15"/>
      <c r="C90" s="17"/>
      <c r="D90" s="16"/>
      <c r="I90" s="17"/>
    </row>
    <row r="91" spans="1:9" s="14" customFormat="1" ht="15" customHeight="1">
      <c r="A91" s="49"/>
      <c r="B91" s="15"/>
      <c r="C91" s="17"/>
      <c r="D91" s="16"/>
      <c r="I91" s="17"/>
    </row>
    <row r="92" spans="1:9" s="14" customFormat="1" ht="15" customHeight="1">
      <c r="A92" s="49"/>
      <c r="B92" s="15"/>
      <c r="C92" s="17"/>
      <c r="D92" s="16"/>
      <c r="I92" s="17"/>
    </row>
    <row r="93" spans="1:9" s="14" customFormat="1" ht="15" customHeight="1">
      <c r="A93" s="49"/>
      <c r="B93" s="15"/>
      <c r="C93" s="17"/>
      <c r="D93" s="16"/>
      <c r="G93" s="20"/>
      <c r="I93" s="18"/>
    </row>
    <row r="94" spans="1:9" s="14" customFormat="1" ht="15" customHeight="1">
      <c r="A94" s="49"/>
      <c r="B94" s="15"/>
      <c r="C94" s="17"/>
      <c r="D94" s="16"/>
      <c r="I94" s="17"/>
    </row>
    <row r="95" spans="1:9" s="14" customFormat="1" ht="15" customHeight="1">
      <c r="A95" s="49"/>
      <c r="B95" s="15"/>
      <c r="D95" s="16"/>
      <c r="G95" s="20"/>
      <c r="I95" s="17"/>
    </row>
    <row r="96" spans="1:9" s="14" customFormat="1" ht="15" customHeight="1">
      <c r="A96" s="49"/>
      <c r="B96" s="15"/>
      <c r="D96" s="16"/>
      <c r="I96" s="5"/>
    </row>
    <row r="97" spans="1:9" s="14" customFormat="1" ht="15" customHeight="1">
      <c r="A97" s="49"/>
      <c r="B97" s="15"/>
      <c r="D97" s="16"/>
      <c r="I97" s="5"/>
    </row>
    <row r="98" spans="1:9" s="14" customFormat="1" ht="15" customHeight="1">
      <c r="A98" s="49"/>
      <c r="B98" s="15"/>
      <c r="D98" s="16"/>
      <c r="I98" s="5"/>
    </row>
    <row r="99" spans="1:9" s="14" customFormat="1" ht="15" customHeight="1">
      <c r="A99" s="49"/>
      <c r="B99" s="15"/>
      <c r="D99" s="16"/>
      <c r="I99" s="18"/>
    </row>
    <row r="100" spans="1:9" s="14" customFormat="1" ht="15" customHeight="1">
      <c r="A100" s="49"/>
      <c r="B100" s="15"/>
      <c r="D100" s="16"/>
      <c r="G100"/>
      <c r="I100" s="5"/>
    </row>
    <row r="101" spans="1:9" s="14" customFormat="1" ht="15" customHeight="1">
      <c r="A101" s="49"/>
      <c r="B101" s="15"/>
      <c r="D101" s="16"/>
      <c r="G101" s="20"/>
      <c r="I101" s="17"/>
    </row>
    <row r="102" spans="1:9" s="14" customFormat="1" ht="15" customHeight="1">
      <c r="A102" s="49"/>
      <c r="B102" s="15"/>
      <c r="D102" s="16"/>
      <c r="G102" s="20"/>
      <c r="I102" s="17"/>
    </row>
    <row r="103" spans="1:9" s="14" customFormat="1" ht="15" customHeight="1">
      <c r="A103" s="49"/>
      <c r="B103" s="15"/>
      <c r="D103" s="16"/>
      <c r="I103" s="17"/>
    </row>
    <row r="104" spans="1:9" s="14" customFormat="1" ht="15" customHeight="1">
      <c r="A104" s="49"/>
      <c r="B104" s="15"/>
      <c r="D104" s="16"/>
      <c r="E104" s="20"/>
      <c r="I104" s="25"/>
    </row>
    <row r="105" spans="1:9" s="14" customFormat="1" ht="15" customHeight="1">
      <c r="A105" s="49"/>
      <c r="B105" s="15"/>
      <c r="C105" s="17"/>
      <c r="D105" s="16"/>
      <c r="G105" s="19"/>
      <c r="H105" s="19"/>
      <c r="I105" s="17"/>
    </row>
    <row r="106" spans="1:9" s="14" customFormat="1" ht="15" customHeight="1">
      <c r="A106" s="49"/>
      <c r="B106" s="15"/>
      <c r="C106" s="17"/>
      <c r="D106" s="16"/>
      <c r="I106" s="17"/>
    </row>
    <row r="107" spans="1:9" s="14" customFormat="1" ht="15" customHeight="1">
      <c r="A107" s="49"/>
      <c r="B107" s="15"/>
      <c r="D107" s="16"/>
      <c r="I107" s="17"/>
    </row>
    <row r="108" spans="1:9" s="14" customFormat="1" ht="15" customHeight="1">
      <c r="A108" s="49"/>
      <c r="B108" s="15"/>
      <c r="C108" s="17"/>
      <c r="D108" s="16"/>
      <c r="I108" s="30"/>
    </row>
    <row r="109" spans="1:9" s="14" customFormat="1" ht="15" customHeight="1">
      <c r="A109" s="49"/>
      <c r="B109" s="15"/>
      <c r="C109" s="17"/>
      <c r="D109" s="16"/>
      <c r="I109" s="30"/>
    </row>
    <row r="110" spans="1:9" s="14" customFormat="1" ht="15" customHeight="1">
      <c r="A110" s="49"/>
      <c r="B110" s="15"/>
      <c r="C110" s="17"/>
      <c r="D110" s="16"/>
      <c r="G110" s="19"/>
      <c r="I110" s="18"/>
    </row>
    <row r="111" spans="1:9" s="14" customFormat="1" ht="15" customHeight="1">
      <c r="A111" s="49"/>
      <c r="B111" s="15"/>
      <c r="D111" s="16"/>
      <c r="I111" s="17"/>
    </row>
    <row r="112" spans="1:9" s="14" customFormat="1" ht="15" customHeight="1">
      <c r="A112" s="49"/>
      <c r="B112" s="15"/>
      <c r="D112" s="16"/>
      <c r="I112" s="18"/>
    </row>
    <row r="113" spans="1:9" s="14" customFormat="1" ht="15" customHeight="1">
      <c r="A113" s="49"/>
      <c r="B113" s="15"/>
      <c r="C113" s="17"/>
      <c r="D113" s="16"/>
      <c r="I113" s="18"/>
    </row>
    <row r="114" spans="1:9" s="14" customFormat="1" ht="15" customHeight="1">
      <c r="A114" s="52"/>
      <c r="B114" s="15"/>
      <c r="D114" s="16"/>
      <c r="G114" s="20"/>
      <c r="I114" s="18"/>
    </row>
    <row r="115" spans="1:9" s="14" customFormat="1" ht="15" customHeight="1">
      <c r="A115" s="49"/>
      <c r="B115" s="15"/>
      <c r="D115" s="16"/>
      <c r="G115"/>
      <c r="I115" s="17"/>
    </row>
    <row r="116" spans="1:9" s="14" customFormat="1" ht="15" customHeight="1">
      <c r="A116" s="53"/>
      <c r="B116" s="15"/>
      <c r="D116" s="16"/>
      <c r="I116" s="17"/>
    </row>
    <row r="117" spans="1:9" s="14" customFormat="1" ht="15" customHeight="1">
      <c r="A117" s="49"/>
      <c r="B117" s="15"/>
      <c r="D117" s="16"/>
      <c r="G117" s="20"/>
      <c r="I117" s="35"/>
    </row>
    <row r="118" spans="1:9" s="14" customFormat="1" ht="15" customHeight="1">
      <c r="A118" s="49"/>
      <c r="B118" s="15"/>
      <c r="D118" s="16"/>
      <c r="I118" s="17"/>
    </row>
    <row r="119" spans="1:9" s="14" customFormat="1" ht="15" customHeight="1">
      <c r="A119" s="49"/>
      <c r="B119" s="15"/>
      <c r="D119" s="16"/>
      <c r="I119" s="18"/>
    </row>
    <row r="120" spans="1:9" s="14" customFormat="1" ht="15" customHeight="1">
      <c r="A120" s="49"/>
      <c r="B120" s="15"/>
      <c r="D120" s="16"/>
      <c r="I120" s="18"/>
    </row>
    <row r="121" spans="1:9" s="14" customFormat="1" ht="15" customHeight="1">
      <c r="A121" s="49"/>
      <c r="B121" s="15"/>
      <c r="D121" s="16"/>
      <c r="I121" s="17"/>
    </row>
    <row r="122" spans="1:9" s="14" customFormat="1" ht="15" customHeight="1">
      <c r="A122" s="49"/>
      <c r="B122" s="15"/>
      <c r="D122" s="16"/>
      <c r="I122" s="18"/>
    </row>
    <row r="123" spans="1:9" s="14" customFormat="1" ht="15" customHeight="1">
      <c r="A123" s="49"/>
      <c r="B123" s="15"/>
      <c r="D123" s="16"/>
      <c r="I123" s="5"/>
    </row>
    <row r="124" spans="1:9" s="14" customFormat="1" ht="15" customHeight="1">
      <c r="A124" s="49"/>
      <c r="B124" s="15"/>
      <c r="D124" s="16"/>
      <c r="G124" s="20"/>
      <c r="I124" s="5"/>
    </row>
    <row r="125" spans="1:9" s="14" customFormat="1" ht="15" customHeight="1">
      <c r="A125" s="49"/>
      <c r="B125" s="15"/>
      <c r="D125" s="16"/>
      <c r="G125" s="20"/>
      <c r="I125" s="5"/>
    </row>
    <row r="126" spans="1:9" s="14" customFormat="1" ht="15" customHeight="1">
      <c r="A126" s="49"/>
      <c r="B126" s="15"/>
      <c r="D126" s="16"/>
      <c r="I126" s="17"/>
    </row>
    <row r="127" spans="1:9" s="14" customFormat="1" ht="15" customHeight="1">
      <c r="A127" s="49"/>
      <c r="B127" s="15"/>
      <c r="D127" s="16"/>
      <c r="G127" s="20"/>
      <c r="I127" s="17"/>
    </row>
    <row r="128" spans="1:9" s="14" customFormat="1" ht="15" customHeight="1">
      <c r="A128" s="49"/>
      <c r="B128" s="15"/>
      <c r="D128" s="16"/>
      <c r="I128" s="17"/>
    </row>
    <row r="129" spans="1:9" s="14" customFormat="1" ht="15" customHeight="1">
      <c r="A129" s="49"/>
      <c r="B129" s="15"/>
      <c r="D129" s="16"/>
      <c r="I129" s="18"/>
    </row>
    <row r="130" spans="1:9" s="14" customFormat="1" ht="15" customHeight="1">
      <c r="A130" s="49"/>
      <c r="B130" s="15"/>
      <c r="D130" s="16"/>
      <c r="I130" s="17"/>
    </row>
    <row r="131" spans="1:9" s="14" customFormat="1" ht="15" customHeight="1">
      <c r="A131" s="49"/>
      <c r="B131" s="15"/>
      <c r="D131" s="16"/>
      <c r="I131" s="17"/>
    </row>
    <row r="132" spans="1:9" s="14" customFormat="1" ht="15" customHeight="1">
      <c r="A132" s="49"/>
      <c r="B132" s="15"/>
      <c r="D132" s="16"/>
      <c r="G132"/>
      <c r="I132" s="17"/>
    </row>
    <row r="133" spans="1:9" s="14" customFormat="1" ht="15" customHeight="1">
      <c r="A133" s="49"/>
      <c r="B133" s="15"/>
      <c r="D133" s="16"/>
      <c r="I133" s="17"/>
    </row>
    <row r="134" spans="1:9" s="14" customFormat="1" ht="15" customHeight="1">
      <c r="A134" s="49"/>
      <c r="B134" s="15"/>
      <c r="D134" s="16"/>
      <c r="I134" s="19"/>
    </row>
    <row r="135" spans="1:9" s="14" customFormat="1" ht="15" customHeight="1">
      <c r="A135" s="49"/>
      <c r="B135" s="15"/>
      <c r="D135" s="16"/>
      <c r="I135" s="17"/>
    </row>
    <row r="136" spans="1:9" s="14" customFormat="1" ht="15" customHeight="1">
      <c r="A136" s="49"/>
      <c r="B136" s="15"/>
      <c r="D136" s="16"/>
      <c r="G136" s="20"/>
      <c r="I136" s="17"/>
    </row>
    <row r="137" spans="1:9" s="14" customFormat="1" ht="15" customHeight="1">
      <c r="A137" s="49"/>
      <c r="B137" s="15"/>
      <c r="D137" s="16"/>
      <c r="I137" s="18"/>
    </row>
    <row r="138" spans="1:9" s="14" customFormat="1" ht="15" customHeight="1">
      <c r="A138" s="49"/>
      <c r="B138" s="15"/>
      <c r="D138" s="16"/>
      <c r="I138" s="17"/>
    </row>
    <row r="139" spans="1:9" s="14" customFormat="1" ht="15" customHeight="1">
      <c r="A139" s="49"/>
      <c r="B139" s="15"/>
      <c r="D139" s="16"/>
      <c r="I139" s="17"/>
    </row>
    <row r="140" spans="1:9" s="14" customFormat="1" ht="15" customHeight="1">
      <c r="A140" s="49"/>
      <c r="B140" s="15"/>
      <c r="D140" s="16"/>
      <c r="I140" s="19"/>
    </row>
    <row r="141" spans="1:9" s="14" customFormat="1" ht="15" customHeight="1">
      <c r="A141" s="49"/>
      <c r="B141" s="15"/>
      <c r="D141" s="16"/>
      <c r="I141" s="19"/>
    </row>
    <row r="142" spans="1:9" s="14" customFormat="1" ht="15" customHeight="1">
      <c r="A142" s="49"/>
      <c r="B142" s="15"/>
      <c r="D142" s="16"/>
      <c r="G142" s="20"/>
      <c r="I142" s="18"/>
    </row>
    <row r="143" spans="1:9" s="14" customFormat="1" ht="15" customHeight="1">
      <c r="A143" s="49"/>
      <c r="B143" s="15"/>
      <c r="D143" s="16"/>
      <c r="I143" s="17"/>
    </row>
    <row r="144" spans="1:9" s="14" customFormat="1" ht="15" customHeight="1">
      <c r="A144" s="49"/>
      <c r="B144" s="15"/>
      <c r="D144" s="16"/>
      <c r="I144" s="22"/>
    </row>
    <row r="145" spans="1:9" s="14" customFormat="1" ht="15" customHeight="1">
      <c r="A145" s="49"/>
      <c r="B145" s="15"/>
      <c r="D145" s="16"/>
      <c r="I145" s="5"/>
    </row>
    <row r="146" spans="1:9" s="14" customFormat="1" ht="15" customHeight="1">
      <c r="A146" s="49"/>
      <c r="B146" s="15"/>
      <c r="D146" s="16"/>
      <c r="I146" s="17"/>
    </row>
    <row r="147" spans="1:9" s="14" customFormat="1" ht="15" customHeight="1">
      <c r="A147" s="49"/>
      <c r="B147" s="15"/>
      <c r="D147" s="16"/>
      <c r="I147" s="17"/>
    </row>
    <row r="148" spans="1:9" s="14" customFormat="1" ht="15" customHeight="1">
      <c r="A148" s="49"/>
      <c r="B148" s="15"/>
      <c r="D148" s="16"/>
      <c r="I148" s="17"/>
    </row>
    <row r="149" spans="1:9" s="14" customFormat="1" ht="15" customHeight="1">
      <c r="A149" s="53"/>
      <c r="B149" s="15"/>
      <c r="D149" s="16"/>
      <c r="I149" s="17"/>
    </row>
    <row r="150" spans="1:9" s="14" customFormat="1" ht="15" customHeight="1">
      <c r="A150" s="49"/>
      <c r="B150" s="15"/>
      <c r="D150" s="16"/>
      <c r="I150" s="17"/>
    </row>
    <row r="151" spans="1:9" s="14" customFormat="1" ht="15" customHeight="1">
      <c r="A151" s="49"/>
      <c r="B151" s="15"/>
      <c r="D151" s="16"/>
      <c r="I151" s="17"/>
    </row>
    <row r="152" spans="1:9" s="14" customFormat="1" ht="15" customHeight="1">
      <c r="A152" s="49"/>
      <c r="B152" s="15"/>
      <c r="D152" s="16"/>
      <c r="H152" s="22"/>
      <c r="I152" s="18"/>
    </row>
    <row r="153" spans="1:9" s="14" customFormat="1" ht="15" customHeight="1">
      <c r="A153" s="49"/>
      <c r="B153" s="15"/>
      <c r="D153" s="16"/>
      <c r="I153" s="17"/>
    </row>
    <row r="154" spans="1:9" s="14" customFormat="1" ht="15" customHeight="1">
      <c r="A154" s="49"/>
      <c r="B154" s="15"/>
      <c r="D154" s="16"/>
      <c r="I154" s="17"/>
    </row>
    <row r="155" spans="1:9" s="14" customFormat="1" ht="15" customHeight="1">
      <c r="A155" s="49"/>
      <c r="B155" s="15"/>
      <c r="D155" s="16"/>
    </row>
    <row r="156" spans="1:9" s="14" customFormat="1" ht="15" customHeight="1">
      <c r="A156" s="49"/>
      <c r="B156" s="15"/>
      <c r="D156" s="16"/>
      <c r="I156" s="17"/>
    </row>
    <row r="157" spans="1:9" s="14" customFormat="1" ht="15" customHeight="1">
      <c r="A157" s="52"/>
      <c r="B157" s="15"/>
      <c r="D157" s="16"/>
      <c r="I157" s="17"/>
    </row>
    <row r="158" spans="1:9" s="14" customFormat="1" ht="15" customHeight="1">
      <c r="A158" s="49"/>
      <c r="B158" s="15"/>
      <c r="D158" s="16"/>
      <c r="I158" s="17"/>
    </row>
    <row r="159" spans="1:9" s="14" customFormat="1" ht="15" customHeight="1">
      <c r="A159" s="49"/>
      <c r="B159" s="15"/>
      <c r="D159" s="16"/>
      <c r="I159" s="17"/>
    </row>
    <row r="160" spans="1:9" s="14" customFormat="1" ht="15" customHeight="1">
      <c r="A160" s="49"/>
      <c r="B160" s="15"/>
      <c r="D160" s="16"/>
      <c r="I160" s="17"/>
    </row>
    <row r="161" spans="1:9" s="14" customFormat="1" ht="15" customHeight="1">
      <c r="A161" s="49"/>
      <c r="B161" s="15"/>
      <c r="D161" s="16"/>
      <c r="I161" s="17"/>
    </row>
    <row r="162" spans="1:9" s="14" customFormat="1" ht="15" customHeight="1">
      <c r="A162" s="49"/>
      <c r="B162" s="15"/>
      <c r="D162" s="16"/>
      <c r="I162" s="17"/>
    </row>
    <row r="163" spans="1:9" s="6" customFormat="1" ht="15" customHeight="1">
      <c r="A163" s="51"/>
      <c r="B163" s="7"/>
      <c r="D163" s="11"/>
    </row>
    <row r="164" spans="1:9" s="14" customFormat="1" ht="15" customHeight="1">
      <c r="A164" s="49"/>
      <c r="B164" s="15"/>
      <c r="D164" s="16"/>
      <c r="I164" s="17"/>
    </row>
    <row r="165" spans="1:9" s="14" customFormat="1" ht="15" customHeight="1">
      <c r="A165" s="49"/>
      <c r="B165" s="15"/>
      <c r="D165" s="16"/>
      <c r="I165" s="18"/>
    </row>
    <row r="166" spans="1:9" s="14" customFormat="1" ht="15" customHeight="1">
      <c r="A166" s="49"/>
      <c r="B166" s="15"/>
      <c r="D166" s="16"/>
      <c r="I166" s="17"/>
    </row>
    <row r="167" spans="1:9" s="14" customFormat="1" ht="15" customHeight="1">
      <c r="A167" s="49"/>
      <c r="B167" s="15"/>
      <c r="D167" s="16"/>
      <c r="I167" s="17"/>
    </row>
    <row r="168" spans="1:9" s="14" customFormat="1" ht="15" customHeight="1">
      <c r="A168" s="49"/>
      <c r="B168" s="15"/>
      <c r="D168" s="16"/>
      <c r="E168" s="19"/>
      <c r="I168" s="17"/>
    </row>
    <row r="169" spans="1:9" s="14" customFormat="1" ht="15" customHeight="1">
      <c r="A169" s="49"/>
      <c r="B169" s="15"/>
      <c r="D169" s="16"/>
      <c r="G169" s="20"/>
      <c r="I169" s="17"/>
    </row>
    <row r="170" spans="1:9" s="14" customFormat="1" ht="15" customHeight="1">
      <c r="A170" s="49"/>
      <c r="B170" s="15"/>
      <c r="D170" s="16"/>
      <c r="E170" s="19"/>
      <c r="G170" s="19"/>
      <c r="I170" s="17"/>
    </row>
    <row r="171" spans="1:9" s="14" customFormat="1" ht="15" customHeight="1">
      <c r="A171" s="49"/>
      <c r="B171" s="15"/>
      <c r="D171" s="16"/>
      <c r="G171" s="19"/>
      <c r="I171" s="17"/>
    </row>
    <row r="172" spans="1:9" s="14" customFormat="1" ht="15" customHeight="1">
      <c r="A172" s="49"/>
      <c r="B172" s="15"/>
      <c r="D172" s="16"/>
      <c r="I172" s="17"/>
    </row>
    <row r="173" spans="1:9" s="14" customFormat="1" ht="15" customHeight="1">
      <c r="A173" s="49"/>
      <c r="B173" s="15"/>
      <c r="D173" s="16"/>
      <c r="G173" s="20"/>
      <c r="I173" s="22"/>
    </row>
    <row r="174" spans="1:9" s="14" customFormat="1" ht="15" customHeight="1">
      <c r="A174" s="49"/>
      <c r="B174" s="15"/>
      <c r="D174" s="16"/>
      <c r="I174" s="17"/>
    </row>
    <row r="175" spans="1:9" s="14" customFormat="1" ht="15" customHeight="1">
      <c r="A175" s="49"/>
      <c r="B175" s="15"/>
      <c r="D175" s="16"/>
      <c r="I175" s="17"/>
    </row>
    <row r="176" spans="1:9" s="14" customFormat="1" ht="15" customHeight="1">
      <c r="A176" s="49"/>
      <c r="B176" s="15"/>
      <c r="D176" s="16"/>
      <c r="I176" s="19"/>
    </row>
    <row r="177" spans="1:9" s="14" customFormat="1" ht="15" customHeight="1">
      <c r="A177" s="49"/>
      <c r="B177" s="15"/>
      <c r="D177" s="16"/>
      <c r="I177" s="18"/>
    </row>
    <row r="178" spans="1:9" s="14" customFormat="1" ht="15" customHeight="1">
      <c r="A178" s="49"/>
      <c r="B178" s="15"/>
      <c r="D178" s="16"/>
      <c r="I178" s="17"/>
    </row>
    <row r="179" spans="1:9" s="14" customFormat="1" ht="15" customHeight="1">
      <c r="A179" s="49"/>
      <c r="B179" s="15"/>
      <c r="D179" s="16"/>
      <c r="I179" s="17"/>
    </row>
    <row r="180" spans="1:9" s="14" customFormat="1" ht="15" customHeight="1">
      <c r="A180" s="49"/>
      <c r="B180" s="15"/>
      <c r="D180" s="16"/>
      <c r="G180" s="20"/>
      <c r="I180" s="17"/>
    </row>
    <row r="181" spans="1:9" s="14" customFormat="1" ht="15" customHeight="1">
      <c r="A181" s="49"/>
      <c r="B181" s="15"/>
      <c r="D181" s="16"/>
      <c r="E181" s="19"/>
      <c r="I181" s="18"/>
    </row>
    <row r="182" spans="1:9" s="6" customFormat="1" ht="15" customHeight="1">
      <c r="A182" s="51"/>
      <c r="B182" s="7"/>
      <c r="D182" s="11"/>
      <c r="I182" s="33"/>
    </row>
    <row r="183" spans="1:9" s="14" customFormat="1" ht="15" customHeight="1">
      <c r="A183" s="49"/>
      <c r="B183" s="15"/>
      <c r="D183" s="16"/>
      <c r="G183" s="31"/>
      <c r="I183" s="17"/>
    </row>
    <row r="184" spans="1:9" s="14" customFormat="1" ht="15" customHeight="1">
      <c r="A184" s="49"/>
      <c r="B184" s="15"/>
      <c r="D184" s="16"/>
      <c r="I184" s="17"/>
    </row>
    <row r="185" spans="1:9" s="14" customFormat="1" ht="15" customHeight="1">
      <c r="A185" s="49"/>
      <c r="B185" s="15"/>
      <c r="D185" s="16"/>
      <c r="I185" s="18"/>
    </row>
    <row r="186" spans="1:9" s="14" customFormat="1" ht="15" customHeight="1">
      <c r="A186" s="49"/>
      <c r="B186" s="15"/>
      <c r="D186" s="16"/>
      <c r="I186" s="17"/>
    </row>
    <row r="187" spans="1:9" s="14" customFormat="1" ht="15" customHeight="1">
      <c r="A187" s="49"/>
      <c r="B187" s="15"/>
      <c r="D187" s="16"/>
      <c r="I187" s="19"/>
    </row>
    <row r="188" spans="1:9" s="14" customFormat="1" ht="15" customHeight="1">
      <c r="A188" s="49"/>
      <c r="B188" s="15"/>
      <c r="D188" s="16"/>
      <c r="I188" s="18"/>
    </row>
    <row r="189" spans="1:9" s="14" customFormat="1" ht="15" customHeight="1">
      <c r="A189" s="49"/>
      <c r="B189" s="15"/>
      <c r="D189" s="16"/>
      <c r="I189" s="17"/>
    </row>
    <row r="190" spans="1:9" s="14" customFormat="1" ht="15" customHeight="1">
      <c r="A190" s="49"/>
      <c r="B190" s="15"/>
      <c r="D190" s="16"/>
      <c r="I190" s="17"/>
    </row>
    <row r="191" spans="1:9" s="14" customFormat="1" ht="15" customHeight="1">
      <c r="A191" s="49"/>
      <c r="B191" s="15"/>
      <c r="D191" s="16"/>
      <c r="I191" s="17"/>
    </row>
    <row r="192" spans="1:9" s="14" customFormat="1" ht="15" customHeight="1">
      <c r="A192" s="49"/>
      <c r="B192" s="15"/>
      <c r="D192" s="16"/>
      <c r="I192" s="18"/>
    </row>
    <row r="193" spans="1:9" s="6" customFormat="1" ht="15" customHeight="1">
      <c r="A193" s="51"/>
      <c r="B193" s="7"/>
      <c r="D193" s="11"/>
      <c r="I193" s="8"/>
    </row>
    <row r="194" spans="1:9" s="14" customFormat="1" ht="15" customHeight="1">
      <c r="A194" s="52"/>
      <c r="B194" s="15"/>
      <c r="D194" s="16"/>
      <c r="I194" s="17"/>
    </row>
    <row r="195" spans="1:9" s="14" customFormat="1" ht="15" customHeight="1">
      <c r="A195" s="49"/>
      <c r="B195" s="15"/>
      <c r="D195" s="16"/>
      <c r="I195" s="17"/>
    </row>
    <row r="196" spans="1:9" s="14" customFormat="1" ht="15" customHeight="1">
      <c r="A196" s="52"/>
      <c r="B196" s="15"/>
      <c r="D196" s="16"/>
      <c r="I196" s="17"/>
    </row>
    <row r="197" spans="1:9" s="14" customFormat="1" ht="15" customHeight="1">
      <c r="A197" s="49"/>
      <c r="B197" s="15"/>
      <c r="D197" s="16"/>
      <c r="I197" s="18"/>
    </row>
    <row r="198" spans="1:9" s="14" customFormat="1" ht="15" customHeight="1">
      <c r="A198" s="49"/>
      <c r="B198" s="15"/>
      <c r="D198" s="16"/>
      <c r="I198" s="17"/>
    </row>
    <row r="199" spans="1:9" s="14" customFormat="1" ht="15" customHeight="1">
      <c r="A199" s="49"/>
      <c r="B199" s="15"/>
      <c r="D199" s="16"/>
      <c r="I199" s="17"/>
    </row>
    <row r="200" spans="1:9" s="14" customFormat="1" ht="15" customHeight="1">
      <c r="A200" s="49"/>
      <c r="B200" s="15"/>
      <c r="D200" s="16"/>
      <c r="I200" s="17"/>
    </row>
    <row r="201" spans="1:9" s="14" customFormat="1" ht="15" customHeight="1">
      <c r="A201" s="49"/>
      <c r="B201" s="15"/>
      <c r="D201" s="16"/>
      <c r="G201" s="20"/>
      <c r="I201" s="18"/>
    </row>
    <row r="202" spans="1:9" s="14" customFormat="1" ht="15" customHeight="1">
      <c r="A202" s="49"/>
      <c r="B202" s="15"/>
      <c r="D202" s="16"/>
      <c r="I202" s="17"/>
    </row>
    <row r="203" spans="1:9" s="14" customFormat="1" ht="15" customHeight="1">
      <c r="A203" s="49"/>
      <c r="B203" s="15"/>
      <c r="D203" s="16"/>
      <c r="I203" s="18"/>
    </row>
    <row r="204" spans="1:9" s="14" customFormat="1" ht="15" customHeight="1">
      <c r="A204" s="49"/>
      <c r="B204" s="15"/>
      <c r="D204" s="16"/>
      <c r="I204" s="17"/>
    </row>
    <row r="205" spans="1:9" s="14" customFormat="1" ht="15" customHeight="1">
      <c r="A205" s="49"/>
      <c r="B205" s="15"/>
      <c r="D205" s="16"/>
      <c r="I205" s="17"/>
    </row>
    <row r="206" spans="1:9" s="14" customFormat="1" ht="15" customHeight="1">
      <c r="A206" s="52"/>
      <c r="B206" s="15"/>
      <c r="D206" s="16"/>
      <c r="I206" s="17"/>
    </row>
    <row r="207" spans="1:9" s="14" customFormat="1" ht="15" customHeight="1">
      <c r="A207" s="49"/>
      <c r="B207" s="15"/>
      <c r="D207" s="16"/>
      <c r="I207" s="17"/>
    </row>
    <row r="208" spans="1:9" s="6" customFormat="1" ht="15" customHeight="1">
      <c r="A208" s="51"/>
      <c r="B208" s="7"/>
      <c r="D208" s="11"/>
      <c r="H208" s="8"/>
      <c r="I208" s="8"/>
    </row>
    <row r="209" spans="1:9" s="14" customFormat="1" ht="15" customHeight="1">
      <c r="A209" s="49"/>
      <c r="B209" s="15"/>
      <c r="D209" s="16"/>
      <c r="I209" s="18"/>
    </row>
    <row r="210" spans="1:9" s="14" customFormat="1" ht="15" customHeight="1">
      <c r="A210" s="49"/>
      <c r="B210" s="15"/>
      <c r="D210" s="16"/>
      <c r="G210" s="20"/>
      <c r="I210" s="18"/>
    </row>
    <row r="211" spans="1:9" s="14" customFormat="1" ht="15" customHeight="1">
      <c r="A211" s="49"/>
      <c r="B211" s="15"/>
      <c r="D211" s="16"/>
      <c r="I211" s="18"/>
    </row>
    <row r="212" spans="1:9" s="14" customFormat="1" ht="15" customHeight="1">
      <c r="A212" s="49"/>
      <c r="B212" s="15"/>
      <c r="D212" s="16"/>
      <c r="E212" s="19"/>
      <c r="I212" s="17"/>
    </row>
    <row r="213" spans="1:9" s="14" customFormat="1" ht="15" customHeight="1">
      <c r="A213" s="49"/>
      <c r="B213" s="15"/>
      <c r="D213" s="16"/>
      <c r="I213" s="17"/>
    </row>
    <row r="214" spans="1:9" s="14" customFormat="1" ht="15" customHeight="1">
      <c r="A214" s="49"/>
      <c r="B214" s="15"/>
      <c r="D214" s="16"/>
      <c r="I214" s="17"/>
    </row>
    <row r="215" spans="1:9" s="14" customFormat="1" ht="15" customHeight="1">
      <c r="A215" s="52"/>
      <c r="B215" s="15"/>
      <c r="D215" s="16"/>
      <c r="I215" s="17"/>
    </row>
    <row r="216" spans="1:9" s="14" customFormat="1" ht="15" customHeight="1">
      <c r="A216" s="49"/>
      <c r="B216" s="15"/>
      <c r="D216" s="16"/>
      <c r="I216" s="18"/>
    </row>
    <row r="217" spans="1:9" s="14" customFormat="1" ht="15" customHeight="1">
      <c r="A217" s="49"/>
      <c r="B217" s="15"/>
      <c r="D217" s="16"/>
      <c r="E217" s="19"/>
      <c r="G217" s="20"/>
      <c r="I217" s="17"/>
    </row>
    <row r="218" spans="1:9" s="14" customFormat="1" ht="15" customHeight="1">
      <c r="A218" s="49"/>
      <c r="B218" s="15"/>
      <c r="D218" s="16"/>
      <c r="H218" s="22"/>
      <c r="I218" s="17"/>
    </row>
    <row r="219" spans="1:9" s="14" customFormat="1" ht="15" customHeight="1">
      <c r="A219" s="49"/>
      <c r="B219" s="15"/>
      <c r="D219" s="16"/>
      <c r="H219" s="22"/>
    </row>
    <row r="220" spans="1:9" s="14" customFormat="1" ht="15" customHeight="1">
      <c r="A220" s="49"/>
      <c r="B220" s="15"/>
      <c r="D220" s="16"/>
      <c r="I220" s="17"/>
    </row>
    <row r="221" spans="1:9" s="14" customFormat="1" ht="15" customHeight="1">
      <c r="A221" s="49"/>
      <c r="B221" s="15"/>
      <c r="D221" s="16"/>
      <c r="E221" s="19"/>
      <c r="I221" s="17"/>
    </row>
    <row r="222" spans="1:9" s="14" customFormat="1" ht="15" customHeight="1">
      <c r="A222" s="49"/>
      <c r="B222" s="15"/>
      <c r="D222" s="16"/>
      <c r="I222" s="17"/>
    </row>
    <row r="223" spans="1:9" s="14" customFormat="1" ht="15" customHeight="1">
      <c r="A223" s="49"/>
      <c r="B223" s="15"/>
      <c r="D223" s="16"/>
      <c r="I223" s="17"/>
    </row>
    <row r="224" spans="1:9" s="14" customFormat="1" ht="15" customHeight="1">
      <c r="A224" s="49"/>
      <c r="B224" s="15"/>
      <c r="D224" s="16"/>
      <c r="I224" s="17"/>
    </row>
    <row r="225" spans="1:9" s="14" customFormat="1" ht="15" customHeight="1">
      <c r="A225" s="49"/>
      <c r="B225" s="15"/>
      <c r="D225" s="16"/>
      <c r="I225" s="17"/>
    </row>
    <row r="226" spans="1:9" s="14" customFormat="1" ht="15" customHeight="1">
      <c r="A226" s="49"/>
      <c r="B226" s="15"/>
      <c r="D226" s="16"/>
      <c r="I226" s="18"/>
    </row>
    <row r="227" spans="1:9" s="14" customFormat="1" ht="15" customHeight="1">
      <c r="A227" s="49"/>
      <c r="B227" s="15"/>
      <c r="D227" s="16"/>
      <c r="I227" s="17"/>
    </row>
    <row r="228" spans="1:9" s="14" customFormat="1" ht="15" customHeight="1">
      <c r="A228" s="49"/>
      <c r="B228" s="15"/>
      <c r="D228" s="16"/>
      <c r="I228" s="18"/>
    </row>
    <row r="229" spans="1:9" s="14" customFormat="1" ht="15" customHeight="1">
      <c r="A229" s="49"/>
      <c r="B229" s="15"/>
      <c r="D229" s="16"/>
      <c r="I229" s="18"/>
    </row>
    <row r="230" spans="1:9" s="14" customFormat="1" ht="15" customHeight="1">
      <c r="A230" s="49"/>
      <c r="B230" s="15"/>
      <c r="D230" s="16"/>
      <c r="I230" s="22"/>
    </row>
    <row r="231" spans="1:9" s="14" customFormat="1" ht="15" customHeight="1">
      <c r="A231" s="49"/>
      <c r="B231" s="15"/>
      <c r="D231" s="16"/>
      <c r="H231" s="22"/>
      <c r="I231" s="22"/>
    </row>
    <row r="232" spans="1:9" s="14" customFormat="1" ht="15" customHeight="1">
      <c r="A232" s="49"/>
      <c r="B232" s="15"/>
      <c r="D232" s="16"/>
      <c r="I232" s="22"/>
    </row>
    <row r="233" spans="1:9" s="14" customFormat="1" ht="15" customHeight="1">
      <c r="A233" s="49"/>
      <c r="B233" s="15"/>
      <c r="D233" s="16"/>
      <c r="I233" s="18"/>
    </row>
    <row r="234" spans="1:9" s="14" customFormat="1" ht="15" customHeight="1">
      <c r="A234" s="49"/>
      <c r="B234" s="15"/>
      <c r="D234" s="16"/>
      <c r="I234" s="17"/>
    </row>
    <row r="235" spans="1:9" s="14" customFormat="1" ht="15" customHeight="1">
      <c r="A235" s="49"/>
      <c r="B235" s="15"/>
      <c r="D235" s="16"/>
      <c r="I235" s="17"/>
    </row>
    <row r="236" spans="1:9" s="14" customFormat="1" ht="15" customHeight="1">
      <c r="A236" s="49"/>
      <c r="B236" s="15"/>
      <c r="D236" s="16"/>
      <c r="I236" s="17"/>
    </row>
    <row r="237" spans="1:9" s="14" customFormat="1" ht="15" customHeight="1">
      <c r="A237" s="49"/>
      <c r="B237" s="15"/>
      <c r="D237" s="16"/>
      <c r="I237" s="22"/>
    </row>
    <row r="238" spans="1:9" s="14" customFormat="1" ht="15" customHeight="1">
      <c r="A238" s="49"/>
      <c r="B238" s="15"/>
      <c r="D238" s="16"/>
      <c r="I238" s="18"/>
    </row>
    <row r="239" spans="1:9" s="14" customFormat="1" ht="15" customHeight="1">
      <c r="A239" s="49"/>
      <c r="B239" s="15"/>
      <c r="D239" s="16"/>
      <c r="I239" s="22"/>
    </row>
    <row r="240" spans="1:9" s="14" customFormat="1" ht="15" customHeight="1">
      <c r="A240" s="49"/>
      <c r="B240" s="15"/>
      <c r="D240" s="16"/>
    </row>
    <row r="241" spans="1:9" s="14" customFormat="1" ht="15" customHeight="1">
      <c r="A241" s="49"/>
      <c r="B241" s="15"/>
      <c r="D241" s="16"/>
      <c r="H241" s="22"/>
      <c r="I241" s="22"/>
    </row>
    <row r="242" spans="1:9" s="14" customFormat="1" ht="15" customHeight="1">
      <c r="A242" s="49"/>
      <c r="B242" s="15"/>
      <c r="D242" s="16"/>
      <c r="I242" s="17"/>
    </row>
    <row r="243" spans="1:9" s="14" customFormat="1" ht="15" customHeight="1">
      <c r="A243" s="49"/>
      <c r="B243" s="15"/>
      <c r="D243" s="16"/>
      <c r="I243" s="17"/>
    </row>
    <row r="244" spans="1:9" s="14" customFormat="1" ht="15" customHeight="1">
      <c r="A244" s="49"/>
      <c r="B244" s="15"/>
      <c r="D244" s="16"/>
      <c r="I244" s="17"/>
    </row>
    <row r="245" spans="1:9" s="14" customFormat="1" ht="15" customHeight="1">
      <c r="A245" s="49"/>
      <c r="B245" s="15"/>
      <c r="D245" s="16"/>
      <c r="I245" s="22"/>
    </row>
    <row r="246" spans="1:9" s="14" customFormat="1" ht="15" customHeight="1">
      <c r="A246" s="49"/>
      <c r="B246" s="15"/>
      <c r="D246" s="16"/>
      <c r="I246" s="17"/>
    </row>
    <row r="247" spans="1:9" s="14" customFormat="1" ht="15" customHeight="1">
      <c r="A247" s="52"/>
      <c r="B247" s="15"/>
      <c r="D247" s="16"/>
      <c r="I247" s="17"/>
    </row>
    <row r="248" spans="1:9" s="14" customFormat="1" ht="15" customHeight="1">
      <c r="A248" s="49"/>
      <c r="B248" s="15"/>
      <c r="D248" s="16"/>
      <c r="I248" s="22"/>
    </row>
    <row r="249" spans="1:9" s="14" customFormat="1" ht="15" customHeight="1">
      <c r="A249" s="52"/>
      <c r="B249" s="15"/>
      <c r="D249" s="16"/>
      <c r="I249" s="17"/>
    </row>
    <row r="250" spans="1:9" s="14" customFormat="1" ht="15" customHeight="1">
      <c r="A250" s="49"/>
      <c r="B250" s="15"/>
      <c r="D250" s="16"/>
      <c r="I250" s="17"/>
    </row>
    <row r="251" spans="1:9" s="14" customFormat="1" ht="15" customHeight="1">
      <c r="A251" s="49"/>
      <c r="B251" s="15"/>
      <c r="D251" s="16"/>
      <c r="I251" s="22"/>
    </row>
    <row r="252" spans="1:9" s="14" customFormat="1" ht="15" customHeight="1">
      <c r="A252" s="49"/>
      <c r="B252" s="15"/>
      <c r="D252" s="16"/>
      <c r="I252" s="22"/>
    </row>
    <row r="253" spans="1:9" s="14" customFormat="1" ht="15" customHeight="1">
      <c r="A253" s="49"/>
      <c r="B253" s="15"/>
      <c r="D253" s="16"/>
    </row>
    <row r="254" spans="1:9" s="14" customFormat="1" ht="15" customHeight="1">
      <c r="A254" s="49"/>
      <c r="B254" s="15"/>
      <c r="D254" s="16"/>
      <c r="I254" s="22"/>
    </row>
    <row r="255" spans="1:9" s="14" customFormat="1" ht="15" customHeight="1">
      <c r="A255" s="49"/>
      <c r="B255" s="15"/>
      <c r="D255" s="16"/>
      <c r="I255" s="17"/>
    </row>
    <row r="256" spans="1:9" s="14" customFormat="1" ht="15" customHeight="1">
      <c r="A256" s="49"/>
      <c r="B256" s="15"/>
      <c r="D256" s="16"/>
      <c r="I256" s="17"/>
    </row>
    <row r="257" spans="1:9" s="14" customFormat="1" ht="15" customHeight="1">
      <c r="A257" s="49"/>
      <c r="B257" s="15"/>
      <c r="D257" s="16"/>
      <c r="I257" s="17"/>
    </row>
    <row r="258" spans="1:9" s="14" customFormat="1" ht="15" customHeight="1">
      <c r="A258" s="49"/>
      <c r="B258" s="15"/>
      <c r="D258" s="16"/>
      <c r="I258" s="17"/>
    </row>
    <row r="259" spans="1:9" s="14" customFormat="1" ht="15" customHeight="1">
      <c r="A259" s="49"/>
      <c r="B259" s="15"/>
      <c r="D259" s="16"/>
      <c r="G259" s="20"/>
    </row>
    <row r="260" spans="1:9" s="14" customFormat="1" ht="15" customHeight="1">
      <c r="A260" s="49"/>
      <c r="B260" s="15"/>
      <c r="D260" s="16"/>
      <c r="I260" s="17"/>
    </row>
    <row r="261" spans="1:9" s="14" customFormat="1" ht="15" customHeight="1">
      <c r="A261" s="49"/>
      <c r="B261" s="15"/>
      <c r="D261" s="16"/>
      <c r="I261" s="17"/>
    </row>
    <row r="262" spans="1:9" s="14" customFormat="1" ht="15" customHeight="1">
      <c r="A262" s="49"/>
      <c r="B262" s="15"/>
      <c r="D262" s="16"/>
      <c r="I262" s="17"/>
    </row>
    <row r="263" spans="1:9" s="14" customFormat="1" ht="15" customHeight="1">
      <c r="A263" s="49"/>
      <c r="B263" s="15"/>
      <c r="D263" s="16"/>
      <c r="G263"/>
      <c r="I263" s="17"/>
    </row>
    <row r="264" spans="1:9" s="14" customFormat="1" ht="15" customHeight="1">
      <c r="A264" s="49"/>
      <c r="B264" s="15"/>
      <c r="D264" s="16"/>
      <c r="I264" s="17"/>
    </row>
    <row r="265" spans="1:9" s="14" customFormat="1" ht="15" customHeight="1">
      <c r="A265" s="49"/>
      <c r="B265" s="15"/>
      <c r="D265" s="16"/>
      <c r="I265" s="22"/>
    </row>
    <row r="266" spans="1:9" s="14" customFormat="1" ht="15" customHeight="1">
      <c r="A266" s="49"/>
      <c r="B266" s="15"/>
      <c r="D266" s="16"/>
      <c r="I266" s="22"/>
    </row>
    <row r="267" spans="1:9" s="14" customFormat="1" ht="15" customHeight="1">
      <c r="A267" s="49"/>
      <c r="B267" s="15"/>
      <c r="D267" s="16"/>
      <c r="I267" s="22"/>
    </row>
    <row r="268" spans="1:9" s="14" customFormat="1" ht="15" customHeight="1">
      <c r="A268" s="49"/>
      <c r="B268" s="15"/>
      <c r="D268" s="16"/>
      <c r="E268" s="19"/>
      <c r="I268" s="17"/>
    </row>
    <row r="269" spans="1:9" s="14" customFormat="1" ht="15" customHeight="1">
      <c r="A269" s="49"/>
      <c r="B269" s="15"/>
      <c r="D269" s="16"/>
    </row>
    <row r="270" spans="1:9" s="14" customFormat="1" ht="15" customHeight="1">
      <c r="A270" s="49"/>
      <c r="B270" s="15"/>
      <c r="D270" s="16"/>
      <c r="H270" s="22"/>
    </row>
    <row r="271" spans="1:9" s="14" customFormat="1" ht="15" customHeight="1">
      <c r="A271" s="49"/>
      <c r="B271" s="15"/>
      <c r="D271" s="16"/>
      <c r="H271" s="22"/>
      <c r="I271" s="22"/>
    </row>
    <row r="272" spans="1:9" s="14" customFormat="1" ht="15" customHeight="1">
      <c r="A272" s="49"/>
      <c r="B272" s="15"/>
      <c r="D272" s="16"/>
      <c r="I272" s="17"/>
    </row>
    <row r="273" spans="1:9" s="14" customFormat="1" ht="15" customHeight="1">
      <c r="A273" s="49"/>
      <c r="B273" s="15"/>
      <c r="D273" s="16"/>
      <c r="I273" s="17"/>
    </row>
    <row r="274" spans="1:9" s="14" customFormat="1" ht="15" customHeight="1">
      <c r="A274" s="49"/>
      <c r="B274" s="15"/>
      <c r="D274" s="16"/>
      <c r="E274" s="19"/>
      <c r="I274" s="17"/>
    </row>
    <row r="275" spans="1:9" s="14" customFormat="1" ht="15" customHeight="1">
      <c r="A275" s="49"/>
      <c r="B275" s="15"/>
      <c r="D275" s="16"/>
      <c r="I275" s="22"/>
    </row>
    <row r="276" spans="1:9" s="14" customFormat="1" ht="15" customHeight="1">
      <c r="A276" s="49"/>
      <c r="B276" s="15"/>
      <c r="D276" s="16"/>
      <c r="I276" s="17"/>
    </row>
    <row r="277" spans="1:9" s="14" customFormat="1" ht="15" customHeight="1">
      <c r="A277" s="49"/>
      <c r="B277" s="15"/>
      <c r="D277" s="16"/>
      <c r="I277" s="17"/>
    </row>
    <row r="278" spans="1:9" s="14" customFormat="1" ht="15" customHeight="1">
      <c r="A278" s="49"/>
      <c r="B278" s="15"/>
      <c r="D278" s="16"/>
      <c r="I278" s="17"/>
    </row>
    <row r="279" spans="1:9" s="14" customFormat="1" ht="15" customHeight="1">
      <c r="A279" s="49"/>
      <c r="B279" s="15"/>
      <c r="D279" s="16"/>
      <c r="I279" s="17"/>
    </row>
    <row r="280" spans="1:9" s="14" customFormat="1" ht="15" customHeight="1">
      <c r="A280" s="49"/>
      <c r="B280" s="15"/>
      <c r="D280" s="16"/>
      <c r="I280" s="17"/>
    </row>
    <row r="281" spans="1:9" s="14" customFormat="1" ht="15" customHeight="1">
      <c r="A281" s="49"/>
      <c r="B281" s="15"/>
      <c r="D281" s="16"/>
      <c r="I281" s="17"/>
    </row>
    <row r="282" spans="1:9" s="6" customFormat="1" ht="15" customHeight="1">
      <c r="A282" s="51"/>
      <c r="B282" s="7"/>
      <c r="D282" s="11"/>
      <c r="F282" s="9"/>
      <c r="G282" s="13"/>
      <c r="I282" s="8"/>
    </row>
    <row r="283" spans="1:9" s="14" customFormat="1" ht="15" customHeight="1">
      <c r="A283" s="54"/>
      <c r="B283" s="15"/>
      <c r="D283" s="16"/>
      <c r="I283" s="18"/>
    </row>
    <row r="284" spans="1:9" s="14" customFormat="1" ht="15" customHeight="1">
      <c r="A284" s="49"/>
      <c r="B284" s="15"/>
      <c r="D284" s="16"/>
      <c r="I284" s="17"/>
    </row>
    <row r="285" spans="1:9" s="14" customFormat="1" ht="15" customHeight="1">
      <c r="A285" s="49"/>
      <c r="B285" s="15"/>
      <c r="D285" s="16"/>
      <c r="I285" s="17"/>
    </row>
    <row r="286" spans="1:9" s="14" customFormat="1" ht="15" customHeight="1">
      <c r="A286" s="49"/>
      <c r="B286" s="15"/>
      <c r="D286" s="16"/>
      <c r="I286" s="17"/>
    </row>
    <row r="287" spans="1:9" s="14" customFormat="1" ht="15" customHeight="1">
      <c r="A287" s="49"/>
      <c r="B287" s="15"/>
      <c r="D287" s="16"/>
      <c r="I287" s="22"/>
    </row>
    <row r="288" spans="1:9" s="14" customFormat="1" ht="15" customHeight="1">
      <c r="A288" s="49"/>
      <c r="B288" s="15"/>
      <c r="D288" s="16"/>
      <c r="I288" s="17"/>
    </row>
    <row r="289" spans="1:9" s="14" customFormat="1" ht="15" customHeight="1">
      <c r="A289" s="49"/>
      <c r="B289" s="15"/>
      <c r="D289" s="16"/>
      <c r="I289" s="18"/>
    </row>
    <row r="290" spans="1:9" s="6" customFormat="1" ht="15" customHeight="1">
      <c r="A290" s="51"/>
      <c r="B290" s="7"/>
      <c r="C290" s="33"/>
      <c r="D290" s="11"/>
      <c r="G290" s="9"/>
      <c r="I290" s="34"/>
    </row>
    <row r="291" spans="1:9" s="14" customFormat="1" ht="15" customHeight="1">
      <c r="A291" s="49"/>
      <c r="B291" s="15"/>
      <c r="D291" s="16"/>
      <c r="I291" s="18"/>
    </row>
    <row r="292" spans="1:9" s="14" customFormat="1" ht="15" customHeight="1">
      <c r="A292" s="49"/>
      <c r="B292" s="15"/>
      <c r="D292" s="16"/>
      <c r="I292" s="17"/>
    </row>
    <row r="293" spans="1:9" s="14" customFormat="1" ht="15" customHeight="1">
      <c r="A293" s="49"/>
      <c r="B293" s="15"/>
      <c r="D293" s="16"/>
      <c r="I293" s="18"/>
    </row>
    <row r="294" spans="1:9" s="14" customFormat="1" ht="15" customHeight="1">
      <c r="A294" s="49"/>
      <c r="B294" s="15"/>
      <c r="D294" s="16"/>
      <c r="I294" s="17"/>
    </row>
    <row r="295" spans="1:9" s="14" customFormat="1" ht="15" customHeight="1">
      <c r="A295" s="49"/>
      <c r="B295" s="15"/>
      <c r="D295" s="16"/>
      <c r="I295" s="17"/>
    </row>
    <row r="296" spans="1:9" s="14" customFormat="1" ht="15" customHeight="1">
      <c r="A296" s="49"/>
      <c r="B296" s="15"/>
      <c r="D296" s="16"/>
      <c r="I296" s="17"/>
    </row>
    <row r="297" spans="1:9" s="14" customFormat="1" ht="15" customHeight="1">
      <c r="A297" s="49"/>
      <c r="B297" s="15"/>
      <c r="D297" s="16"/>
      <c r="I297" s="17"/>
    </row>
    <row r="298" spans="1:9" s="14" customFormat="1" ht="15" customHeight="1">
      <c r="A298" s="49"/>
      <c r="B298" s="15"/>
      <c r="D298" s="16"/>
      <c r="E298" s="19"/>
      <c r="I298" s="17"/>
    </row>
    <row r="299" spans="1:9" s="14" customFormat="1" ht="15" customHeight="1">
      <c r="A299" s="49"/>
      <c r="B299" s="15"/>
      <c r="D299" s="16"/>
      <c r="I299" s="17"/>
    </row>
    <row r="300" spans="1:9" s="14" customFormat="1" ht="15" customHeight="1">
      <c r="A300" s="49"/>
      <c r="B300" s="15"/>
      <c r="D300" s="16"/>
      <c r="E300" s="19"/>
      <c r="G300" s="20"/>
      <c r="I300" s="17"/>
    </row>
    <row r="301" spans="1:9" s="14" customFormat="1" ht="15" customHeight="1">
      <c r="A301" s="49"/>
      <c r="B301" s="15"/>
      <c r="D301" s="16"/>
      <c r="I301" s="18"/>
    </row>
    <row r="302" spans="1:9" s="14" customFormat="1" ht="15" customHeight="1">
      <c r="A302" s="49"/>
      <c r="B302" s="15"/>
      <c r="D302" s="16"/>
      <c r="F302" s="20"/>
      <c r="G302" s="20"/>
      <c r="H302" s="22"/>
      <c r="I302" s="22"/>
    </row>
    <row r="303" spans="1:9" s="14" customFormat="1" ht="15" customHeight="1">
      <c r="A303" s="49"/>
      <c r="B303" s="15"/>
      <c r="D303" s="16"/>
      <c r="I303" s="22"/>
    </row>
    <row r="304" spans="1:9" s="14" customFormat="1" ht="15" customHeight="1">
      <c r="A304" s="49"/>
      <c r="B304" s="15"/>
      <c r="D304" s="16"/>
      <c r="I304" s="19"/>
    </row>
    <row r="305" spans="1:9" s="14" customFormat="1" ht="15" customHeight="1">
      <c r="A305" s="55"/>
      <c r="B305" s="15"/>
      <c r="D305" s="16"/>
      <c r="G305" s="20"/>
      <c r="I305" s="25"/>
    </row>
    <row r="306" spans="1:9" s="14" customFormat="1" ht="15" customHeight="1">
      <c r="A306" s="49"/>
      <c r="B306" s="15"/>
      <c r="D306" s="16"/>
      <c r="E306" s="19"/>
      <c r="I306" s="17"/>
    </row>
    <row r="307" spans="1:9" s="14" customFormat="1" ht="15" customHeight="1">
      <c r="A307" s="49"/>
      <c r="B307" s="15"/>
      <c r="D307" s="16"/>
      <c r="I307" s="17"/>
    </row>
    <row r="308" spans="1:9" s="14" customFormat="1" ht="15" customHeight="1">
      <c r="A308" s="49"/>
      <c r="B308" s="15"/>
      <c r="D308" s="16"/>
      <c r="E308" s="19"/>
      <c r="G308"/>
      <c r="I308" s="17"/>
    </row>
    <row r="309" spans="1:9" s="14" customFormat="1" ht="15" customHeight="1">
      <c r="A309" s="49"/>
      <c r="B309" s="15"/>
      <c r="D309" s="16"/>
      <c r="I309" s="18"/>
    </row>
    <row r="310" spans="1:9" s="14" customFormat="1" ht="15" customHeight="1">
      <c r="A310" s="49"/>
      <c r="B310" s="15"/>
      <c r="D310" s="16"/>
      <c r="H310" s="24"/>
      <c r="I310" s="22"/>
    </row>
    <row r="311" spans="1:9" s="14" customFormat="1" ht="15" customHeight="1">
      <c r="A311" s="49"/>
      <c r="B311" s="15"/>
      <c r="D311" s="16"/>
      <c r="I311" s="17"/>
    </row>
    <row r="312" spans="1:9" s="14" customFormat="1" ht="15" customHeight="1">
      <c r="A312" s="49"/>
      <c r="B312" s="15"/>
      <c r="D312" s="16"/>
      <c r="I312" s="17"/>
    </row>
    <row r="313" spans="1:9" s="14" customFormat="1" ht="15" customHeight="1">
      <c r="A313" s="49"/>
      <c r="B313" s="15"/>
      <c r="D313" s="16"/>
      <c r="I313" s="17"/>
    </row>
    <row r="314" spans="1:9" s="6" customFormat="1" ht="15" customHeight="1">
      <c r="A314" s="51"/>
      <c r="B314" s="7"/>
      <c r="D314" s="11"/>
      <c r="I314" s="8"/>
    </row>
    <row r="315" spans="1:9" s="14" customFormat="1" ht="15" customHeight="1">
      <c r="A315" s="49"/>
      <c r="B315" s="15"/>
      <c r="D315" s="16"/>
      <c r="I315" s="22"/>
    </row>
    <row r="316" spans="1:9" s="14" customFormat="1" ht="15" customHeight="1">
      <c r="A316" s="49"/>
      <c r="B316" s="15"/>
      <c r="D316" s="16"/>
      <c r="I316" s="17"/>
    </row>
    <row r="317" spans="1:9" s="14" customFormat="1" ht="15" customHeight="1">
      <c r="A317" s="49"/>
      <c r="B317" s="15"/>
      <c r="D317" s="16"/>
      <c r="I317" s="19"/>
    </row>
    <row r="318" spans="1:9" s="14" customFormat="1" ht="15" customHeight="1">
      <c r="A318" s="49"/>
      <c r="B318" s="15"/>
      <c r="D318" s="16"/>
      <c r="I318" s="18"/>
    </row>
    <row r="319" spans="1:9" s="14" customFormat="1" ht="15" customHeight="1">
      <c r="A319" s="49"/>
      <c r="B319" s="15"/>
      <c r="D319" s="16"/>
      <c r="I319" s="25"/>
    </row>
    <row r="320" spans="1:9" s="14" customFormat="1" ht="15" customHeight="1">
      <c r="A320" s="49"/>
      <c r="B320" s="15"/>
      <c r="D320" s="16"/>
      <c r="I320" s="17"/>
    </row>
    <row r="321" spans="1:9" s="14" customFormat="1" ht="15" customHeight="1">
      <c r="A321" s="49"/>
      <c r="B321" s="15"/>
      <c r="D321" s="16"/>
      <c r="I321" s="17"/>
    </row>
    <row r="322" spans="1:9" s="14" customFormat="1" ht="15" customHeight="1">
      <c r="A322" s="49"/>
      <c r="B322" s="15"/>
      <c r="C322" s="32"/>
      <c r="D322" s="16"/>
      <c r="I322" s="17"/>
    </row>
    <row r="323" spans="1:9" s="14" customFormat="1" ht="15" customHeight="1">
      <c r="A323" s="49"/>
      <c r="B323" s="15"/>
      <c r="D323" s="16"/>
      <c r="I323" s="17"/>
    </row>
    <row r="324" spans="1:9" s="14" customFormat="1" ht="15" customHeight="1">
      <c r="A324" s="49"/>
      <c r="B324" s="15"/>
      <c r="D324" s="16"/>
      <c r="I324" s="17"/>
    </row>
    <row r="325" spans="1:9" s="14" customFormat="1" ht="15" customHeight="1">
      <c r="A325" s="49"/>
      <c r="B325" s="15"/>
      <c r="D325" s="16"/>
      <c r="I325" s="17"/>
    </row>
    <row r="326" spans="1:9" s="14" customFormat="1" ht="15" customHeight="1">
      <c r="A326" s="49"/>
      <c r="B326" s="15"/>
      <c r="D326" s="16"/>
      <c r="G326" s="20"/>
      <c r="I326" s="17"/>
    </row>
    <row r="327" spans="1:9" s="14" customFormat="1" ht="15" customHeight="1">
      <c r="A327" s="49"/>
      <c r="B327" s="15"/>
      <c r="D327" s="16"/>
      <c r="I327" s="17"/>
    </row>
    <row r="328" spans="1:9" s="14" customFormat="1" ht="15" customHeight="1">
      <c r="A328" s="56"/>
      <c r="B328" s="15"/>
      <c r="D328" s="16"/>
      <c r="I328" s="17"/>
    </row>
    <row r="329" spans="1:9" s="14" customFormat="1" ht="15" customHeight="1">
      <c r="A329" s="49"/>
      <c r="B329" s="15"/>
      <c r="D329" s="16"/>
      <c r="I329" s="17"/>
    </row>
    <row r="339" spans="1:9" s="3" customFormat="1">
      <c r="A339" s="57"/>
      <c r="C339" s="4"/>
      <c r="D339" s="12"/>
      <c r="E339"/>
      <c r="F339"/>
      <c r="G339"/>
      <c r="H339"/>
      <c r="I339" s="4"/>
    </row>
    <row r="340" spans="1:9" s="3" customFormat="1">
      <c r="A340" s="57"/>
      <c r="C340" s="4"/>
      <c r="D340" s="12"/>
      <c r="E340"/>
      <c r="F340"/>
      <c r="G340"/>
      <c r="H340"/>
      <c r="I340"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E5D-020F-4FE9-9526-8E416DAA872D}">
  <dimension ref="A1:N40"/>
  <sheetViews>
    <sheetView zoomScale="85" zoomScaleNormal="85" workbookViewId="0">
      <pane xSplit="1" topLeftCell="B1" activePane="topRight" state="frozen"/>
      <selection activeCell="D24" sqref="D23:D24"/>
      <selection pane="topRight" activeCell="A4" sqref="A4"/>
    </sheetView>
  </sheetViews>
  <sheetFormatPr defaultRowHeight="14.35"/>
  <cols>
    <col min="1" max="1" width="24.234375" customWidth="1"/>
    <col min="2" max="2" width="4.3515625" style="3" bestFit="1" customWidth="1"/>
    <col min="3" max="3" width="6.3515625" style="4" bestFit="1" customWidth="1"/>
    <col min="4" max="4" width="12.76171875" style="12" bestFit="1" customWidth="1"/>
    <col min="5" max="5" width="17.5859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82" customFormat="1" ht="15" customHeight="1">
      <c r="A2" s="76" t="s">
        <v>93</v>
      </c>
      <c r="B2" s="77"/>
      <c r="C2" s="76"/>
      <c r="D2" s="76"/>
      <c r="E2" s="78">
        <v>37414</v>
      </c>
      <c r="F2" s="79" t="s">
        <v>94</v>
      </c>
      <c r="G2" s="76" t="s">
        <v>95</v>
      </c>
      <c r="H2" s="76" t="s">
        <v>25</v>
      </c>
      <c r="I2" s="14">
        <v>35.222935999999997</v>
      </c>
      <c r="J2" s="14">
        <v>-80.840160999999995</v>
      </c>
      <c r="K2" s="80" t="s">
        <v>31</v>
      </c>
      <c r="L2" s="81" t="s">
        <v>157</v>
      </c>
      <c r="M2" s="14" t="s">
        <v>146</v>
      </c>
      <c r="N2" s="77"/>
    </row>
    <row r="3" spans="1:14" s="6" customFormat="1" ht="15" customHeight="1">
      <c r="B3" s="7"/>
      <c r="D3" s="11"/>
      <c r="F3" s="16"/>
      <c r="H3" s="8"/>
      <c r="I3" s="15"/>
      <c r="J3" s="15"/>
      <c r="K3" s="8"/>
    </row>
    <row r="4" spans="1:14" s="14" customFormat="1" ht="15" customHeight="1">
      <c r="B4" s="15"/>
      <c r="D4" s="16"/>
      <c r="F4" s="16"/>
      <c r="I4" s="15"/>
      <c r="J4" s="15"/>
      <c r="K4" s="18"/>
    </row>
    <row r="5" spans="1:14" s="14" customFormat="1" ht="15" customHeight="1">
      <c r="B5" s="15"/>
      <c r="D5" s="16"/>
      <c r="F5" s="16"/>
      <c r="G5" s="20"/>
      <c r="I5" s="15"/>
      <c r="J5" s="15"/>
      <c r="K5" s="18"/>
    </row>
    <row r="6" spans="1:14" s="14" customFormat="1" ht="15" customHeight="1">
      <c r="B6" s="15"/>
      <c r="D6" s="16"/>
      <c r="F6" s="16"/>
      <c r="I6" s="15"/>
      <c r="J6" s="15"/>
      <c r="K6" s="18"/>
    </row>
    <row r="7" spans="1:14" s="14" customFormat="1" ht="15" customHeight="1">
      <c r="B7" s="15"/>
      <c r="D7" s="16"/>
      <c r="E7" s="19"/>
      <c r="F7" s="16"/>
      <c r="I7" s="15"/>
      <c r="J7" s="15"/>
      <c r="K7" s="17"/>
    </row>
    <row r="8" spans="1:14" s="14" customFormat="1" ht="15" customHeight="1">
      <c r="B8" s="15"/>
      <c r="D8" s="16"/>
      <c r="F8" s="16"/>
      <c r="I8" s="15"/>
      <c r="J8" s="15"/>
      <c r="K8" s="17"/>
    </row>
    <row r="9" spans="1:14" s="14" customFormat="1" ht="15" customHeight="1">
      <c r="B9" s="15"/>
      <c r="D9" s="16"/>
      <c r="F9" s="16"/>
      <c r="I9" s="15"/>
      <c r="J9" s="15"/>
      <c r="K9" s="17"/>
    </row>
    <row r="10" spans="1:14" s="14" customFormat="1" ht="15" customHeight="1">
      <c r="A10" s="19"/>
      <c r="B10" s="15"/>
      <c r="D10" s="16"/>
      <c r="F10" s="16"/>
      <c r="I10" s="15"/>
      <c r="J10" s="15"/>
      <c r="K10" s="17"/>
    </row>
    <row r="11" spans="1:14" s="14" customFormat="1" ht="15" customHeight="1">
      <c r="B11" s="15"/>
      <c r="D11" s="16"/>
      <c r="F11" s="16"/>
      <c r="I11" s="15"/>
      <c r="J11" s="15"/>
      <c r="K11" s="18"/>
    </row>
    <row r="12" spans="1:14" s="14" customFormat="1" ht="15" customHeight="1">
      <c r="B12" s="15"/>
      <c r="D12" s="16"/>
      <c r="E12" s="19"/>
      <c r="F12" s="16"/>
      <c r="G12" s="20"/>
      <c r="I12" s="15"/>
      <c r="J12" s="15"/>
      <c r="K12" s="17"/>
    </row>
    <row r="13" spans="1:14" s="14" customFormat="1" ht="15" customHeight="1">
      <c r="B13" s="15"/>
      <c r="D13" s="16"/>
      <c r="F13" s="16"/>
      <c r="H13" s="22"/>
      <c r="I13" s="15"/>
      <c r="J13" s="15"/>
      <c r="K13" s="17"/>
    </row>
    <row r="14" spans="1:14" s="14" customFormat="1" ht="15" customHeight="1">
      <c r="B14" s="15"/>
      <c r="D14" s="16"/>
      <c r="F14" s="16"/>
      <c r="H14" s="22"/>
      <c r="I14" s="15"/>
      <c r="J14" s="15"/>
    </row>
    <row r="15" spans="1:14" s="14" customFormat="1" ht="15" customHeight="1">
      <c r="B15" s="15"/>
      <c r="D15" s="16"/>
      <c r="F15" s="16"/>
      <c r="I15" s="15"/>
      <c r="J15" s="15"/>
      <c r="K15" s="17"/>
    </row>
    <row r="16" spans="1:14" s="14" customFormat="1" ht="15" customHeight="1">
      <c r="B16" s="15"/>
      <c r="D16" s="16"/>
      <c r="E16" s="19"/>
      <c r="F16" s="16"/>
      <c r="I16" s="15"/>
      <c r="J16" s="15"/>
      <c r="K16" s="17"/>
    </row>
    <row r="17" spans="2:11" s="14" customFormat="1" ht="15" customHeight="1">
      <c r="B17" s="15"/>
      <c r="D17" s="16"/>
      <c r="F17" s="16"/>
      <c r="I17" s="15"/>
      <c r="J17" s="15"/>
      <c r="K17" s="17"/>
    </row>
    <row r="18" spans="2:11" s="14" customFormat="1" ht="15" customHeight="1">
      <c r="B18" s="15"/>
      <c r="D18" s="16"/>
      <c r="F18" s="16"/>
      <c r="I18" s="15"/>
      <c r="J18" s="15"/>
      <c r="K18" s="17"/>
    </row>
    <row r="19" spans="2:11" s="14" customFormat="1" ht="15" customHeight="1">
      <c r="B19" s="15"/>
      <c r="D19" s="16"/>
      <c r="F19" s="16"/>
      <c r="I19" s="15"/>
      <c r="J19" s="15"/>
      <c r="K19" s="17"/>
    </row>
    <row r="20" spans="2:11" s="14" customFormat="1" ht="15" customHeight="1">
      <c r="B20" s="15"/>
      <c r="D20" s="16"/>
      <c r="F20" s="16"/>
      <c r="I20" s="15"/>
      <c r="J20" s="15"/>
      <c r="K20" s="17"/>
    </row>
    <row r="21" spans="2:11" s="14" customFormat="1" ht="15" customHeight="1">
      <c r="B21" s="15"/>
      <c r="D21" s="16"/>
      <c r="F21" s="16"/>
      <c r="I21" s="15"/>
      <c r="J21" s="15"/>
      <c r="K21" s="18"/>
    </row>
    <row r="22" spans="2:11" s="14" customFormat="1" ht="15" customHeight="1">
      <c r="B22" s="15"/>
      <c r="D22" s="16"/>
      <c r="F22" s="16"/>
      <c r="I22" s="7"/>
      <c r="J22" s="7"/>
      <c r="K22" s="17"/>
    </row>
    <row r="23" spans="2:11" s="14" customFormat="1" ht="15" customHeight="1">
      <c r="B23" s="15"/>
      <c r="D23" s="16"/>
      <c r="F23" s="16"/>
      <c r="I23" s="3"/>
      <c r="J23" s="3"/>
      <c r="K23" s="18"/>
    </row>
    <row r="24" spans="2:11" s="14" customFormat="1" ht="15" customHeight="1">
      <c r="B24" s="15"/>
      <c r="D24" s="16"/>
      <c r="F24" s="16"/>
      <c r="I24" s="3"/>
      <c r="J24" s="3"/>
      <c r="K24" s="18"/>
    </row>
    <row r="25" spans="2:11" s="14" customFormat="1" ht="15" customHeight="1">
      <c r="B25" s="15"/>
      <c r="D25" s="16"/>
      <c r="F25" s="16"/>
      <c r="I25" s="3"/>
      <c r="J25" s="3"/>
      <c r="K25" s="22"/>
    </row>
    <row r="26" spans="2:11" s="14" customFormat="1" ht="15" customHeight="1">
      <c r="B26" s="15"/>
      <c r="D26" s="16"/>
      <c r="F26" s="16"/>
      <c r="H26" s="22"/>
      <c r="I26" s="3"/>
      <c r="J26" s="3"/>
      <c r="K26" s="22"/>
    </row>
    <row r="27" spans="2:11" s="14" customFormat="1" ht="15" customHeight="1">
      <c r="B27" s="15"/>
      <c r="D27" s="16"/>
      <c r="F27" s="16"/>
      <c r="I27" s="3"/>
      <c r="J27" s="3"/>
      <c r="K27" s="22"/>
    </row>
    <row r="28" spans="2:11" s="14" customFormat="1" ht="15" customHeight="1">
      <c r="B28" s="15"/>
      <c r="D28" s="16"/>
      <c r="F28" s="11"/>
      <c r="I28" s="3"/>
      <c r="J28" s="3"/>
      <c r="K28" s="18"/>
    </row>
    <row r="29" spans="2:11" s="14" customFormat="1" ht="15" customHeight="1">
      <c r="B29" s="15"/>
      <c r="D29" s="16"/>
      <c r="F29" s="12"/>
      <c r="I29" s="3"/>
      <c r="J29" s="3"/>
      <c r="K29" s="17"/>
    </row>
    <row r="39" spans="1:11" s="3" customFormat="1">
      <c r="A39"/>
      <c r="C39"/>
      <c r="D39" s="12"/>
      <c r="E39"/>
      <c r="F39" s="12"/>
      <c r="G39"/>
      <c r="H39"/>
      <c r="K39" s="4"/>
    </row>
    <row r="40" spans="1:11" s="3" customFormat="1">
      <c r="A40"/>
      <c r="C40"/>
      <c r="D40" s="12"/>
      <c r="E40"/>
      <c r="F40" s="12"/>
      <c r="G40"/>
      <c r="H40"/>
      <c r="K40"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4B6A-5838-488C-8DFC-D063DCFBD7AA}">
  <dimension ref="A1:N45"/>
  <sheetViews>
    <sheetView zoomScale="85" zoomScaleNormal="85" workbookViewId="0">
      <pane xSplit="1" topLeftCell="B1" activePane="topRight" state="frozen"/>
      <selection activeCell="D24" sqref="D23:D24"/>
      <selection pane="topRight" activeCell="A27" sqref="A27"/>
    </sheetView>
  </sheetViews>
  <sheetFormatPr defaultRowHeight="14.35"/>
  <cols>
    <col min="1" max="1" width="19.17578125" customWidth="1"/>
    <col min="2" max="2" width="11.52734375" style="3" customWidth="1"/>
    <col min="3" max="3" width="6.3515625" style="4" bestFit="1" customWidth="1"/>
    <col min="4" max="4" width="12.76171875" style="12" bestFit="1" customWidth="1"/>
    <col min="5" max="5" width="20.17578125" customWidth="1"/>
    <col min="6" max="6" width="10.41015625" style="12" bestFit="1" customWidth="1"/>
    <col min="7" max="7" width="8.52734375" style="58"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96</v>
      </c>
      <c r="B2" s="61"/>
      <c r="C2" s="60"/>
      <c r="D2" s="60"/>
      <c r="E2" s="62">
        <v>37452</v>
      </c>
      <c r="F2" s="63" t="s">
        <v>97</v>
      </c>
      <c r="G2" s="60" t="s">
        <v>98</v>
      </c>
      <c r="H2" s="60" t="s">
        <v>99</v>
      </c>
      <c r="I2">
        <v>10.786350000000001</v>
      </c>
      <c r="J2">
        <v>106.65884</v>
      </c>
      <c r="K2" s="64" t="s">
        <v>20</v>
      </c>
      <c r="L2" s="65" t="s">
        <v>100</v>
      </c>
      <c r="M2" t="s">
        <v>147</v>
      </c>
      <c r="N2" s="61"/>
    </row>
    <row r="3" spans="1:14" s="66" customFormat="1" ht="15" customHeight="1">
      <c r="A3" s="60" t="s">
        <v>101</v>
      </c>
      <c r="B3" s="61"/>
      <c r="C3" s="60"/>
      <c r="D3" s="60"/>
      <c r="E3" s="62">
        <v>37455</v>
      </c>
      <c r="F3" s="63" t="s">
        <v>102</v>
      </c>
      <c r="G3" s="60" t="s">
        <v>103</v>
      </c>
      <c r="H3" s="60" t="s">
        <v>36</v>
      </c>
      <c r="I3">
        <v>-23.501667000000001</v>
      </c>
      <c r="J3">
        <v>-47.458055999999999</v>
      </c>
      <c r="K3" s="64" t="s">
        <v>26</v>
      </c>
      <c r="L3" s="65" t="s">
        <v>104</v>
      </c>
      <c r="M3" t="s">
        <v>148</v>
      </c>
      <c r="N3" s="61"/>
    </row>
    <row r="4" spans="1:14" s="66" customFormat="1" ht="15" customHeight="1">
      <c r="A4" s="60" t="s">
        <v>105</v>
      </c>
      <c r="B4" s="61">
        <v>31</v>
      </c>
      <c r="C4" s="60"/>
      <c r="D4" s="60"/>
      <c r="E4" s="62">
        <v>37459</v>
      </c>
      <c r="F4" s="63" t="s">
        <v>106</v>
      </c>
      <c r="G4" s="60" t="s">
        <v>107</v>
      </c>
      <c r="H4" s="60" t="s">
        <v>25</v>
      </c>
      <c r="I4">
        <v>40.692529</v>
      </c>
      <c r="J4">
        <v>-73.990995999999996</v>
      </c>
      <c r="K4" s="64" t="s">
        <v>108</v>
      </c>
      <c r="L4" s="65" t="s">
        <v>109</v>
      </c>
      <c r="M4" t="s">
        <v>149</v>
      </c>
      <c r="N4" s="61"/>
    </row>
    <row r="5" spans="1:14" s="14" customFormat="1" ht="15" customHeight="1">
      <c r="B5" s="15"/>
      <c r="D5" s="16"/>
      <c r="F5" s="16"/>
      <c r="G5" s="39"/>
      <c r="I5" s="15"/>
      <c r="J5" s="15"/>
      <c r="K5" s="18"/>
    </row>
    <row r="6" spans="1:14" s="14" customFormat="1" ht="15" customHeight="1">
      <c r="B6" s="15"/>
      <c r="D6" s="16"/>
      <c r="F6" s="16"/>
      <c r="G6" s="39"/>
      <c r="I6" s="15"/>
      <c r="J6" s="15"/>
      <c r="K6" s="22"/>
    </row>
    <row r="7" spans="1:14" s="14" customFormat="1" ht="15" customHeight="1">
      <c r="B7" s="15"/>
      <c r="D7" s="16"/>
      <c r="F7" s="16"/>
      <c r="G7" s="39"/>
      <c r="H7" s="22"/>
      <c r="I7" s="15"/>
      <c r="J7" s="15"/>
      <c r="K7" s="22"/>
    </row>
    <row r="8" spans="1:14" s="14" customFormat="1" ht="15" customHeight="1">
      <c r="B8" s="15"/>
      <c r="D8" s="16"/>
      <c r="F8" s="16"/>
      <c r="G8" s="39"/>
      <c r="I8" s="15"/>
      <c r="J8" s="15"/>
      <c r="K8" s="17"/>
    </row>
    <row r="9" spans="1:14" s="14" customFormat="1" ht="15" customHeight="1">
      <c r="B9" s="15"/>
      <c r="D9" s="16"/>
      <c r="F9" s="16"/>
      <c r="G9" s="39"/>
      <c r="I9" s="15"/>
      <c r="J9" s="15"/>
      <c r="K9" s="17"/>
    </row>
    <row r="10" spans="1:14" s="14" customFormat="1" ht="15" customHeight="1">
      <c r="B10" s="15"/>
      <c r="D10" s="16"/>
      <c r="F10" s="16"/>
      <c r="G10" s="39"/>
      <c r="I10" s="15"/>
      <c r="J10" s="15"/>
      <c r="K10" s="17"/>
    </row>
    <row r="11" spans="1:14" s="14" customFormat="1" ht="15" customHeight="1">
      <c r="B11" s="15"/>
      <c r="D11" s="16"/>
      <c r="F11" s="16"/>
      <c r="G11" s="39"/>
      <c r="I11" s="15"/>
      <c r="J11" s="15"/>
      <c r="K11" s="22"/>
    </row>
    <row r="12" spans="1:14" s="14" customFormat="1" ht="15" customHeight="1">
      <c r="B12" s="15"/>
      <c r="D12" s="16"/>
      <c r="F12" s="16"/>
      <c r="G12" s="39"/>
      <c r="I12" s="15"/>
      <c r="J12" s="15"/>
      <c r="K12" s="17"/>
    </row>
    <row r="13" spans="1:14" s="14" customFormat="1" ht="15" customHeight="1">
      <c r="A13" s="19"/>
      <c r="B13" s="15"/>
      <c r="D13" s="16"/>
      <c r="F13" s="16"/>
      <c r="G13" s="39"/>
      <c r="I13" s="15"/>
      <c r="J13" s="15"/>
      <c r="K13" s="17"/>
    </row>
    <row r="14" spans="1:14" s="6" customFormat="1" ht="15" customHeight="1">
      <c r="A14" s="36"/>
      <c r="B14" s="7"/>
      <c r="D14" s="11"/>
      <c r="F14" s="16"/>
      <c r="G14" s="41"/>
      <c r="I14" s="15"/>
      <c r="J14" s="15"/>
      <c r="K14" s="33"/>
    </row>
    <row r="15" spans="1:14" s="14" customFormat="1" ht="15" customHeight="1">
      <c r="B15" s="15"/>
      <c r="D15" s="16"/>
      <c r="F15" s="16"/>
      <c r="G15" s="39"/>
      <c r="I15" s="15"/>
      <c r="J15" s="15"/>
      <c r="K15" s="22"/>
    </row>
    <row r="16" spans="1:14" s="14" customFormat="1" ht="15" customHeight="1">
      <c r="A16" s="19"/>
      <c r="B16" s="15"/>
      <c r="D16" s="16"/>
      <c r="F16" s="16"/>
      <c r="G16" s="39"/>
      <c r="I16" s="15"/>
      <c r="J16" s="15"/>
      <c r="K16" s="17"/>
    </row>
    <row r="17" spans="2:11" s="14" customFormat="1" ht="15" customHeight="1">
      <c r="B17" s="15"/>
      <c r="D17" s="16"/>
      <c r="F17" s="16"/>
      <c r="G17" s="39"/>
      <c r="I17" s="15"/>
      <c r="J17" s="15"/>
      <c r="K17" s="17"/>
    </row>
    <row r="18" spans="2:11" s="14" customFormat="1" ht="15" customHeight="1">
      <c r="B18" s="15"/>
      <c r="D18" s="16"/>
      <c r="F18" s="16"/>
      <c r="G18" s="39"/>
      <c r="I18" s="15"/>
      <c r="J18" s="15"/>
      <c r="K18" s="22"/>
    </row>
    <row r="19" spans="2:11" s="14" customFormat="1" ht="15" customHeight="1">
      <c r="B19" s="15"/>
      <c r="D19" s="16"/>
      <c r="F19" s="16"/>
      <c r="G19" s="39"/>
      <c r="I19" s="15"/>
      <c r="J19" s="15"/>
      <c r="K19" s="22"/>
    </row>
    <row r="20" spans="2:11" s="14" customFormat="1" ht="15" customHeight="1">
      <c r="B20" s="15"/>
      <c r="D20" s="16"/>
      <c r="F20" s="16"/>
      <c r="G20" s="39"/>
      <c r="I20" s="15"/>
      <c r="J20" s="15"/>
    </row>
    <row r="21" spans="2:11" s="14" customFormat="1" ht="15" customHeight="1">
      <c r="B21" s="15"/>
      <c r="D21" s="16"/>
      <c r="F21" s="16"/>
      <c r="G21" s="39"/>
      <c r="I21" s="15"/>
      <c r="J21" s="15"/>
      <c r="K21" s="22"/>
    </row>
    <row r="22" spans="2:11" s="14" customFormat="1" ht="15" customHeight="1">
      <c r="B22" s="15"/>
      <c r="D22" s="16"/>
      <c r="F22" s="16"/>
      <c r="G22" s="39"/>
      <c r="I22" s="7"/>
      <c r="J22" s="7"/>
      <c r="K22" s="17"/>
    </row>
    <row r="23" spans="2:11" s="14" customFormat="1" ht="15" customHeight="1">
      <c r="B23" s="15"/>
      <c r="D23" s="16"/>
      <c r="F23" s="16"/>
      <c r="G23" s="39"/>
      <c r="I23" s="3"/>
      <c r="J23" s="3"/>
      <c r="K23" s="17"/>
    </row>
    <row r="24" spans="2:11" s="14" customFormat="1" ht="15" customHeight="1">
      <c r="B24" s="15"/>
      <c r="D24" s="16"/>
      <c r="F24" s="16"/>
      <c r="G24" s="39"/>
      <c r="I24" s="3"/>
      <c r="J24" s="3"/>
      <c r="K24" s="17"/>
    </row>
    <row r="25" spans="2:11" s="14" customFormat="1" ht="15" customHeight="1">
      <c r="B25" s="15"/>
      <c r="D25" s="16"/>
      <c r="F25" s="16"/>
      <c r="G25" s="39"/>
      <c r="I25" s="3"/>
      <c r="J25" s="3"/>
      <c r="K25" s="17"/>
    </row>
    <row r="26" spans="2:11" s="14" customFormat="1" ht="15" customHeight="1">
      <c r="B26" s="15"/>
      <c r="D26" s="16"/>
      <c r="F26" s="16"/>
      <c r="G26" s="39"/>
      <c r="I26" s="3"/>
      <c r="J26" s="3"/>
    </row>
    <row r="27" spans="2:11" s="14" customFormat="1" ht="15" customHeight="1">
      <c r="B27" s="15"/>
      <c r="D27" s="16"/>
      <c r="F27" s="16"/>
      <c r="G27" s="39"/>
      <c r="I27" s="3"/>
      <c r="J27" s="3"/>
      <c r="K27" s="17"/>
    </row>
    <row r="28" spans="2:11" s="14" customFormat="1" ht="15" customHeight="1">
      <c r="B28" s="15"/>
      <c r="D28" s="16"/>
      <c r="F28" s="11"/>
      <c r="G28" s="39"/>
      <c r="I28" s="3"/>
      <c r="J28" s="3"/>
      <c r="K28" s="17"/>
    </row>
    <row r="29" spans="2:11" s="14" customFormat="1" ht="15" customHeight="1">
      <c r="B29" s="15"/>
      <c r="D29" s="16"/>
      <c r="F29" s="12"/>
      <c r="G29" s="39"/>
      <c r="I29" s="3"/>
      <c r="J29" s="3"/>
      <c r="K29" s="17"/>
    </row>
    <row r="30" spans="2:11" s="14" customFormat="1" ht="15" customHeight="1">
      <c r="B30" s="15"/>
      <c r="D30" s="16"/>
      <c r="F30" s="12"/>
      <c r="G30" s="40"/>
      <c r="I30" s="3"/>
      <c r="J30" s="3"/>
      <c r="K30" s="17"/>
    </row>
    <row r="31" spans="2:11" s="14" customFormat="1" ht="15" customHeight="1">
      <c r="B31" s="15"/>
      <c r="D31" s="16"/>
      <c r="F31" s="12"/>
      <c r="G31" s="39"/>
      <c r="I31" s="3"/>
      <c r="J31" s="3"/>
      <c r="K31" s="17"/>
    </row>
    <row r="32" spans="2:11" s="14" customFormat="1" ht="15" customHeight="1">
      <c r="B32" s="15"/>
      <c r="D32" s="16"/>
      <c r="F32" s="12"/>
      <c r="G32" s="39"/>
      <c r="I32" s="3"/>
      <c r="J32" s="3"/>
      <c r="K32" s="22"/>
    </row>
    <row r="33" spans="1:11" s="14" customFormat="1" ht="15" customHeight="1">
      <c r="B33" s="15"/>
      <c r="D33" s="16"/>
      <c r="F33" s="12"/>
      <c r="G33" s="39"/>
      <c r="I33" s="3"/>
      <c r="J33" s="3"/>
      <c r="K33" s="22"/>
    </row>
    <row r="34" spans="1:11" s="14" customFormat="1" ht="15" customHeight="1">
      <c r="B34" s="15"/>
      <c r="D34" s="16"/>
      <c r="F34" s="12"/>
      <c r="G34" s="39"/>
      <c r="I34" s="3"/>
      <c r="J34" s="3"/>
      <c r="K34" s="22"/>
    </row>
    <row r="44" spans="1:11" s="3" customFormat="1">
      <c r="A44"/>
      <c r="C44"/>
      <c r="D44" s="12"/>
      <c r="E44"/>
      <c r="F44" s="12"/>
      <c r="G44" s="58"/>
      <c r="H44"/>
      <c r="K44" s="4"/>
    </row>
    <row r="45" spans="1:11" s="3" customFormat="1">
      <c r="A45"/>
      <c r="C45"/>
      <c r="D45" s="12"/>
      <c r="E45"/>
      <c r="F45" s="12"/>
      <c r="G45" s="58"/>
      <c r="H45"/>
      <c r="K45"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298F-0DD3-4FF2-A550-3A42C8EFD505}">
  <dimension ref="A1:N41"/>
  <sheetViews>
    <sheetView zoomScale="85" zoomScaleNormal="85" workbookViewId="0">
      <pane xSplit="1" topLeftCell="B1" activePane="topRight" state="frozen"/>
      <selection activeCell="D24" sqref="D23:D24"/>
      <selection pane="topRight" activeCell="B1" sqref="B1"/>
    </sheetView>
  </sheetViews>
  <sheetFormatPr defaultRowHeight="14.35"/>
  <cols>
    <col min="1" max="1" width="21.29296875" customWidth="1"/>
    <col min="2" max="2" width="4.3515625" style="3" bestFit="1" customWidth="1"/>
    <col min="3" max="3" width="17.87890625" style="4" customWidth="1"/>
    <col min="4" max="4" width="12.76171875" style="12" bestFit="1" customWidth="1"/>
    <col min="5" max="5" width="19.878906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110</v>
      </c>
      <c r="B2" s="61">
        <v>28</v>
      </c>
      <c r="C2" s="60"/>
      <c r="D2" s="60"/>
      <c r="E2" s="62">
        <v>37476</v>
      </c>
      <c r="F2" s="63" t="s">
        <v>111</v>
      </c>
      <c r="G2" s="60" t="s">
        <v>30</v>
      </c>
      <c r="H2" s="60" t="s">
        <v>25</v>
      </c>
      <c r="I2">
        <v>30.325968</v>
      </c>
      <c r="J2">
        <v>-81.656760000000006</v>
      </c>
      <c r="K2" s="67" t="s">
        <v>31</v>
      </c>
      <c r="L2" s="65" t="s">
        <v>46</v>
      </c>
      <c r="M2" t="s">
        <v>150</v>
      </c>
      <c r="N2" s="61"/>
    </row>
    <row r="3" spans="1:14" s="73" customFormat="1" ht="15" customHeight="1">
      <c r="A3" s="68" t="s">
        <v>112</v>
      </c>
      <c r="B3" s="69">
        <v>19</v>
      </c>
      <c r="C3" s="68" t="s">
        <v>113</v>
      </c>
      <c r="D3" s="68" t="s">
        <v>114</v>
      </c>
      <c r="E3" s="70">
        <v>37480</v>
      </c>
      <c r="F3" s="71" t="s">
        <v>115</v>
      </c>
      <c r="G3" s="68" t="s">
        <v>24</v>
      </c>
      <c r="H3" s="68" t="s">
        <v>25</v>
      </c>
      <c r="I3">
        <v>38.892062000000003</v>
      </c>
      <c r="J3">
        <v>-77.019912000000005</v>
      </c>
      <c r="K3" s="72" t="s">
        <v>31</v>
      </c>
      <c r="L3" s="74" t="s">
        <v>128</v>
      </c>
      <c r="M3" t="s">
        <v>151</v>
      </c>
      <c r="N3" s="69"/>
    </row>
    <row r="4" spans="1:14" s="73" customFormat="1" ht="15" customHeight="1">
      <c r="A4" s="68" t="s">
        <v>116</v>
      </c>
      <c r="B4" s="69">
        <v>18</v>
      </c>
      <c r="C4" s="68" t="s">
        <v>113</v>
      </c>
      <c r="D4" s="68" t="s">
        <v>114</v>
      </c>
      <c r="E4" s="70">
        <v>37480</v>
      </c>
      <c r="F4" s="71" t="s">
        <v>117</v>
      </c>
      <c r="G4" s="68" t="s">
        <v>24</v>
      </c>
      <c r="H4" s="68" t="s">
        <v>25</v>
      </c>
      <c r="I4">
        <v>38.892062000000003</v>
      </c>
      <c r="J4">
        <v>-77.019912000000005</v>
      </c>
      <c r="K4" s="72" t="s">
        <v>31</v>
      </c>
      <c r="L4" s="74" t="s">
        <v>128</v>
      </c>
      <c r="M4" t="s">
        <v>152</v>
      </c>
      <c r="N4" s="69"/>
    </row>
    <row r="5" spans="1:14" s="14" customFormat="1" ht="15" customHeight="1">
      <c r="B5" s="15"/>
      <c r="D5" s="16"/>
      <c r="F5" s="16"/>
      <c r="G5" s="37"/>
      <c r="H5" s="22"/>
      <c r="I5" s="15"/>
      <c r="J5" s="15"/>
      <c r="K5" s="22"/>
    </row>
    <row r="6" spans="1:14" s="14" customFormat="1" ht="15" customHeight="1">
      <c r="B6" s="15"/>
      <c r="D6" s="16"/>
      <c r="F6" s="16"/>
      <c r="G6" s="37"/>
      <c r="I6" s="15"/>
      <c r="J6" s="15"/>
      <c r="K6" s="17"/>
    </row>
    <row r="7" spans="1:14" s="14" customFormat="1" ht="15" customHeight="1">
      <c r="B7" s="15"/>
      <c r="D7" s="16"/>
      <c r="F7" s="16"/>
      <c r="G7" s="37"/>
      <c r="I7" s="15"/>
      <c r="J7" s="15"/>
      <c r="K7" s="17"/>
    </row>
    <row r="8" spans="1:14" s="14" customFormat="1" ht="15" customHeight="1">
      <c r="B8" s="15"/>
      <c r="D8" s="16"/>
      <c r="E8" s="19"/>
      <c r="F8" s="16"/>
      <c r="G8" s="37"/>
      <c r="I8" s="15"/>
      <c r="J8" s="15"/>
      <c r="K8" s="17"/>
    </row>
    <row r="9" spans="1:14" s="14" customFormat="1" ht="15" customHeight="1">
      <c r="B9" s="15"/>
      <c r="D9" s="16"/>
      <c r="F9" s="16"/>
      <c r="G9" s="37"/>
      <c r="I9" s="15"/>
      <c r="J9" s="15"/>
      <c r="K9" s="22"/>
    </row>
    <row r="10" spans="1:14" s="14" customFormat="1" ht="15" customHeight="1">
      <c r="B10" s="15"/>
      <c r="D10" s="16"/>
      <c r="F10" s="16"/>
      <c r="G10" s="37"/>
      <c r="I10" s="15"/>
      <c r="J10" s="15"/>
      <c r="K10" s="17"/>
    </row>
    <row r="11" spans="1:14" s="14" customFormat="1" ht="15" customHeight="1">
      <c r="B11" s="15"/>
      <c r="D11" s="16"/>
      <c r="F11" s="16"/>
      <c r="G11" s="37"/>
      <c r="I11" s="15"/>
      <c r="J11" s="15"/>
      <c r="K11" s="17"/>
    </row>
    <row r="12" spans="1:14" s="14" customFormat="1" ht="15" customHeight="1">
      <c r="B12" s="15"/>
      <c r="D12" s="16"/>
      <c r="F12" s="16"/>
      <c r="G12" s="37"/>
      <c r="I12" s="15"/>
      <c r="J12" s="15"/>
      <c r="K12" s="17"/>
    </row>
    <row r="13" spans="1:14" s="14" customFormat="1" ht="15" customHeight="1">
      <c r="B13" s="15"/>
      <c r="D13" s="16"/>
      <c r="F13" s="16"/>
      <c r="G13" s="37"/>
      <c r="I13" s="15"/>
      <c r="J13" s="15"/>
      <c r="K13" s="17"/>
    </row>
    <row r="14" spans="1:14" s="6" customFormat="1" ht="15" customHeight="1">
      <c r="B14" s="7"/>
      <c r="D14" s="11"/>
      <c r="F14" s="16"/>
      <c r="G14" s="38"/>
      <c r="I14" s="15"/>
      <c r="J14" s="15"/>
      <c r="K14" s="8"/>
    </row>
    <row r="15" spans="1:14" s="14" customFormat="1" ht="15" customHeight="1">
      <c r="B15" s="15"/>
      <c r="D15" s="16"/>
      <c r="F15" s="16"/>
      <c r="G15" s="37"/>
      <c r="I15" s="15"/>
      <c r="J15" s="15"/>
      <c r="K15" s="17"/>
    </row>
    <row r="16" spans="1:14" s="14" customFormat="1" ht="15" customHeight="1">
      <c r="B16" s="15"/>
      <c r="D16" s="16"/>
      <c r="F16" s="16"/>
      <c r="G16" s="37"/>
      <c r="I16" s="15"/>
      <c r="J16" s="15"/>
      <c r="K16" s="17"/>
    </row>
    <row r="17" spans="1:11" s="14" customFormat="1" ht="15" customHeight="1">
      <c r="A17" s="23"/>
      <c r="B17" s="15"/>
      <c r="D17" s="16"/>
      <c r="F17" s="16"/>
      <c r="G17" s="37"/>
      <c r="I17" s="15"/>
      <c r="J17" s="15"/>
      <c r="K17" s="18"/>
    </row>
    <row r="18" spans="1:11" s="14" customFormat="1" ht="15" customHeight="1">
      <c r="B18" s="15"/>
      <c r="D18" s="16"/>
      <c r="F18" s="16"/>
      <c r="G18" s="37"/>
      <c r="I18" s="15"/>
      <c r="J18" s="15"/>
      <c r="K18" s="17"/>
    </row>
    <row r="19" spans="1:11" s="14" customFormat="1" ht="15" customHeight="1">
      <c r="B19" s="15"/>
      <c r="D19" s="16"/>
      <c r="F19" s="16"/>
      <c r="G19" s="37"/>
      <c r="I19" s="15"/>
      <c r="J19" s="15"/>
      <c r="K19" s="17"/>
    </row>
    <row r="20" spans="1:11" s="14" customFormat="1" ht="15" customHeight="1">
      <c r="B20" s="15"/>
      <c r="D20" s="16"/>
      <c r="F20" s="16"/>
      <c r="G20" s="37"/>
      <c r="I20" s="15"/>
      <c r="J20" s="15"/>
      <c r="K20" s="17"/>
    </row>
    <row r="21" spans="1:11" s="14" customFormat="1" ht="15" customHeight="1">
      <c r="B21" s="15"/>
      <c r="D21" s="16"/>
      <c r="F21" s="16"/>
      <c r="G21" s="37"/>
      <c r="I21" s="15"/>
      <c r="J21" s="15"/>
      <c r="K21" s="22"/>
    </row>
    <row r="22" spans="1:11" s="14" customFormat="1" ht="15" customHeight="1">
      <c r="B22" s="15"/>
      <c r="D22" s="16"/>
      <c r="F22" s="16"/>
      <c r="G22" s="37"/>
      <c r="I22" s="7"/>
      <c r="J22" s="7"/>
      <c r="K22" s="17"/>
    </row>
    <row r="23" spans="1:11" s="14" customFormat="1" ht="15" customHeight="1">
      <c r="B23" s="15"/>
      <c r="D23" s="16"/>
      <c r="F23" s="16"/>
      <c r="G23" s="37"/>
      <c r="I23" s="3"/>
      <c r="J23" s="3"/>
      <c r="K23" s="18"/>
    </row>
    <row r="24" spans="1:11" s="6" customFormat="1" ht="15" customHeight="1">
      <c r="B24" s="7"/>
      <c r="C24" s="33"/>
      <c r="D24" s="11"/>
      <c r="F24" s="16"/>
      <c r="G24" s="38"/>
      <c r="I24" s="3"/>
      <c r="J24" s="3"/>
      <c r="K24" s="34"/>
    </row>
    <row r="25" spans="1:11" s="14" customFormat="1" ht="15" customHeight="1">
      <c r="B25" s="15"/>
      <c r="D25" s="16"/>
      <c r="F25" s="16"/>
      <c r="G25" s="37"/>
      <c r="I25" s="3"/>
      <c r="J25" s="3"/>
      <c r="K25" s="18"/>
    </row>
    <row r="26" spans="1:11" s="14" customFormat="1" ht="15" customHeight="1">
      <c r="B26" s="15"/>
      <c r="D26" s="16"/>
      <c r="F26" s="16"/>
      <c r="G26" s="37"/>
      <c r="I26" s="3"/>
      <c r="J26" s="3"/>
      <c r="K26" s="17"/>
    </row>
    <row r="27" spans="1:11" s="14" customFormat="1" ht="15" customHeight="1">
      <c r="B27" s="15"/>
      <c r="D27" s="16"/>
      <c r="F27" s="16"/>
      <c r="G27" s="37"/>
      <c r="I27" s="3"/>
      <c r="J27" s="3"/>
      <c r="K27" s="18"/>
    </row>
    <row r="28" spans="1:11" s="14" customFormat="1" ht="15" customHeight="1">
      <c r="B28" s="15"/>
      <c r="D28" s="16"/>
      <c r="F28" s="11"/>
      <c r="G28" s="37"/>
      <c r="I28" s="3"/>
      <c r="J28" s="3"/>
      <c r="K28" s="17"/>
    </row>
    <row r="29" spans="1:11" s="14" customFormat="1" ht="15" customHeight="1">
      <c r="B29" s="15"/>
      <c r="D29" s="16"/>
      <c r="F29" s="12"/>
      <c r="G29" s="37"/>
      <c r="I29" s="3"/>
      <c r="J29" s="3"/>
      <c r="K29" s="17"/>
    </row>
    <row r="30" spans="1:11" s="14" customFormat="1" ht="15" customHeight="1">
      <c r="B30" s="15"/>
      <c r="D30" s="16"/>
      <c r="F30" s="12"/>
      <c r="G30" s="37"/>
      <c r="I30" s="3"/>
      <c r="J30" s="3"/>
      <c r="K30" s="17"/>
    </row>
    <row r="31" spans="1:11" s="14" customFormat="1" ht="15" customHeight="1">
      <c r="B31" s="15"/>
      <c r="D31" s="16"/>
      <c r="F31" s="12"/>
      <c r="G31" s="37"/>
      <c r="I31" s="3"/>
      <c r="J31" s="3"/>
      <c r="K31" s="17"/>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
  <sheetViews>
    <sheetView tabSelected="1" zoomScale="85" zoomScaleNormal="85" workbookViewId="0">
      <pane xSplit="1" topLeftCell="B1" activePane="topRight" state="frozen"/>
      <selection activeCell="D24" sqref="D23:D24"/>
      <selection pane="topRight" activeCell="L4" sqref="L4"/>
    </sheetView>
  </sheetViews>
  <sheetFormatPr defaultRowHeight="14.35"/>
  <cols>
    <col min="1" max="1" width="24.46875" customWidth="1"/>
    <col min="2" max="2" width="11.64453125" style="3" customWidth="1"/>
    <col min="3" max="3" width="6.3515625" style="4" bestFit="1" customWidth="1"/>
    <col min="4" max="4" width="12.76171875" style="12" bestFit="1" customWidth="1"/>
    <col min="5" max="5" width="19.292968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118</v>
      </c>
      <c r="B2" s="61"/>
      <c r="C2" s="60"/>
      <c r="D2" s="60"/>
      <c r="E2" s="62">
        <v>37488</v>
      </c>
      <c r="F2" s="63" t="s">
        <v>119</v>
      </c>
      <c r="G2" s="60" t="s">
        <v>120</v>
      </c>
      <c r="H2" s="60" t="s">
        <v>25</v>
      </c>
      <c r="I2">
        <v>35.751739999999998</v>
      </c>
      <c r="J2">
        <v>-119.00644</v>
      </c>
      <c r="K2" s="64" t="s">
        <v>26</v>
      </c>
      <c r="L2" s="65" t="s">
        <v>121</v>
      </c>
      <c r="M2" t="s">
        <v>153</v>
      </c>
      <c r="N2" s="61"/>
    </row>
    <row r="3" spans="1:14" s="88" customFormat="1" ht="15" customHeight="1">
      <c r="A3" s="84" t="s">
        <v>161</v>
      </c>
      <c r="B3" s="85"/>
      <c r="C3" s="84" t="s">
        <v>163</v>
      </c>
      <c r="D3" s="84" t="s">
        <v>160</v>
      </c>
      <c r="E3" s="86">
        <v>37506</v>
      </c>
      <c r="F3" s="71" t="s">
        <v>122</v>
      </c>
      <c r="G3" s="84" t="s">
        <v>123</v>
      </c>
      <c r="H3" s="84" t="s">
        <v>25</v>
      </c>
      <c r="I3" s="32">
        <v>29.207056000000001</v>
      </c>
      <c r="J3" s="32">
        <v>-81.020739000000006</v>
      </c>
      <c r="K3" s="87" t="s">
        <v>31</v>
      </c>
      <c r="L3" s="74" t="s">
        <v>164</v>
      </c>
      <c r="M3" s="75" t="s">
        <v>162</v>
      </c>
      <c r="N3" s="85"/>
    </row>
    <row r="4" spans="1:14" s="66" customFormat="1">
      <c r="A4" s="60" t="s">
        <v>124</v>
      </c>
      <c r="B4" s="61"/>
      <c r="C4" s="60"/>
      <c r="D4" s="60"/>
      <c r="E4" s="62">
        <v>37512</v>
      </c>
      <c r="F4" s="63" t="s">
        <v>125</v>
      </c>
      <c r="G4" s="60" t="s">
        <v>126</v>
      </c>
      <c r="H4" s="60" t="s">
        <v>25</v>
      </c>
      <c r="I4">
        <v>36.977713999999999</v>
      </c>
      <c r="J4">
        <v>-76.430349000000007</v>
      </c>
      <c r="K4" s="67" t="s">
        <v>31</v>
      </c>
      <c r="L4" s="65" t="s">
        <v>127</v>
      </c>
      <c r="M4" t="s">
        <v>154</v>
      </c>
      <c r="N4" s="61"/>
    </row>
    <row r="5" spans="1:14" s="14" customFormat="1" ht="15" customHeight="1">
      <c r="B5" s="15"/>
      <c r="D5" s="16"/>
      <c r="F5" s="16"/>
      <c r="G5" s="39"/>
      <c r="I5" s="15"/>
      <c r="J5" s="15"/>
      <c r="K5" s="18"/>
    </row>
    <row r="6" spans="1:14" s="14" customFormat="1" ht="15" customHeight="1">
      <c r="B6" s="15"/>
      <c r="D6" s="16"/>
      <c r="E6" s="19"/>
      <c r="F6" s="16"/>
      <c r="G6" s="39"/>
      <c r="I6" s="15"/>
      <c r="J6" s="15"/>
      <c r="K6" s="17"/>
    </row>
    <row r="7" spans="1:14" s="14" customFormat="1" ht="15" customHeight="1">
      <c r="B7" s="15"/>
      <c r="D7" s="16"/>
      <c r="F7" s="16"/>
      <c r="G7" s="39"/>
      <c r="I7" s="15"/>
      <c r="J7" s="15"/>
      <c r="K7" s="22"/>
    </row>
    <row r="8" spans="1:14" s="14" customFormat="1" ht="15" customHeight="1">
      <c r="B8" s="15"/>
      <c r="D8" s="16"/>
      <c r="F8" s="16"/>
      <c r="G8" s="39"/>
      <c r="I8" s="15"/>
      <c r="J8" s="15"/>
      <c r="K8" s="19"/>
    </row>
    <row r="9" spans="1:14" s="14" customFormat="1" ht="15" customHeight="1">
      <c r="A9" s="32"/>
      <c r="B9" s="15"/>
      <c r="D9" s="16"/>
      <c r="F9" s="16"/>
      <c r="G9" s="39"/>
      <c r="I9" s="15"/>
      <c r="J9" s="15"/>
      <c r="K9" s="25"/>
    </row>
    <row r="10" spans="1:14" s="14" customFormat="1" ht="15" customHeight="1">
      <c r="B10" s="15"/>
      <c r="D10" s="16"/>
      <c r="E10" s="19"/>
      <c r="F10" s="16"/>
      <c r="G10" s="39"/>
      <c r="I10" s="15"/>
      <c r="J10" s="15"/>
      <c r="K10" s="17"/>
    </row>
    <row r="11" spans="1:14" s="14" customFormat="1" ht="15" customHeight="1">
      <c r="B11" s="15"/>
      <c r="D11" s="16"/>
      <c r="F11" s="16"/>
      <c r="G11" s="39"/>
      <c r="I11" s="15"/>
      <c r="J11" s="15"/>
      <c r="K11" s="17"/>
    </row>
    <row r="12" spans="1:14" s="14" customFormat="1" ht="15" customHeight="1">
      <c r="B12" s="15"/>
      <c r="D12" s="16"/>
      <c r="E12" s="19"/>
      <c r="F12" s="16"/>
      <c r="G12" s="40"/>
      <c r="I12" s="15"/>
      <c r="J12" s="15"/>
      <c r="K12" s="17"/>
    </row>
    <row r="13" spans="1:14" s="14" customFormat="1" ht="15" customHeight="1">
      <c r="B13" s="15"/>
      <c r="D13" s="16"/>
      <c r="F13" s="16"/>
      <c r="G13" s="39"/>
      <c r="I13" s="15"/>
      <c r="J13" s="15"/>
      <c r="K13" s="18"/>
    </row>
    <row r="14" spans="1:14" s="14" customFormat="1" ht="15" customHeight="1">
      <c r="B14" s="15"/>
      <c r="D14" s="16"/>
      <c r="F14" s="16"/>
      <c r="G14" s="39"/>
      <c r="H14" s="24"/>
      <c r="I14" s="15"/>
      <c r="J14" s="15"/>
      <c r="K14" s="22"/>
    </row>
    <row r="15" spans="1:14" s="14" customFormat="1" ht="15" customHeight="1">
      <c r="B15" s="15"/>
      <c r="D15" s="16"/>
      <c r="F15" s="16"/>
      <c r="G15" s="39"/>
      <c r="I15" s="15"/>
      <c r="J15" s="15"/>
      <c r="K15" s="17"/>
    </row>
    <row r="16" spans="1:14" s="14" customFormat="1" ht="15" customHeight="1">
      <c r="B16" s="15"/>
      <c r="D16" s="16"/>
      <c r="F16" s="16"/>
      <c r="G16" s="39"/>
      <c r="I16" s="15"/>
      <c r="J16" s="15"/>
      <c r="K16" s="17"/>
    </row>
    <row r="17" spans="1:11" s="14" customFormat="1" ht="15" customHeight="1">
      <c r="B17" s="15"/>
      <c r="D17" s="16"/>
      <c r="F17" s="16"/>
      <c r="G17" s="39"/>
      <c r="I17" s="15"/>
      <c r="J17" s="15"/>
      <c r="K17" s="17"/>
    </row>
    <row r="18" spans="1:11" s="6" customFormat="1" ht="15" customHeight="1">
      <c r="B18" s="7"/>
      <c r="D18" s="11"/>
      <c r="F18" s="16"/>
      <c r="G18" s="41"/>
      <c r="I18" s="15"/>
      <c r="J18" s="15"/>
      <c r="K18" s="8"/>
    </row>
    <row r="19" spans="1:11" s="14" customFormat="1" ht="15" customHeight="1">
      <c r="B19" s="15"/>
      <c r="D19" s="16"/>
      <c r="F19" s="16"/>
      <c r="G19" s="39"/>
      <c r="I19" s="15"/>
      <c r="J19" s="15"/>
      <c r="K19" s="17"/>
    </row>
    <row r="20" spans="1:11" s="14" customFormat="1" ht="15" customHeight="1">
      <c r="B20" s="15"/>
      <c r="D20" s="16"/>
      <c r="F20" s="16"/>
      <c r="G20" s="39"/>
      <c r="I20" s="15"/>
      <c r="J20" s="15"/>
      <c r="K20" s="17"/>
    </row>
    <row r="21" spans="1:11" s="14" customFormat="1" ht="15" customHeight="1">
      <c r="B21" s="15"/>
      <c r="D21" s="16"/>
      <c r="F21" s="16"/>
      <c r="G21" s="39"/>
      <c r="I21" s="15"/>
      <c r="J21" s="15"/>
      <c r="K21" s="22"/>
    </row>
    <row r="22" spans="1:11" s="14" customFormat="1" ht="15" customHeight="1">
      <c r="B22" s="15"/>
      <c r="D22" s="16"/>
      <c r="F22" s="16"/>
      <c r="G22" s="39"/>
      <c r="I22" s="7"/>
      <c r="J22" s="7"/>
      <c r="K22" s="19"/>
    </row>
    <row r="23" spans="1:11" s="14" customFormat="1" ht="15" customHeight="1">
      <c r="B23" s="15"/>
      <c r="D23" s="16"/>
      <c r="F23" s="16"/>
      <c r="G23" s="39"/>
      <c r="I23" s="3"/>
      <c r="J23" s="3"/>
      <c r="K23" s="18"/>
    </row>
    <row r="24" spans="1:11" s="14" customFormat="1" ht="15" customHeight="1">
      <c r="B24" s="15"/>
      <c r="D24" s="16"/>
      <c r="F24" s="16"/>
      <c r="G24" s="39"/>
      <c r="I24" s="3"/>
      <c r="J24" s="3"/>
      <c r="K24" s="25"/>
    </row>
    <row r="25" spans="1:11" s="14" customFormat="1" ht="15" customHeight="1">
      <c r="B25" s="15"/>
      <c r="D25" s="16"/>
      <c r="F25" s="16"/>
      <c r="G25" s="39"/>
      <c r="I25" s="3"/>
      <c r="J25" s="3"/>
      <c r="K25" s="17"/>
    </row>
    <row r="26" spans="1:11" s="14" customFormat="1" ht="15" customHeight="1">
      <c r="B26" s="15"/>
      <c r="C26" s="32"/>
      <c r="D26" s="16"/>
      <c r="F26" s="16"/>
      <c r="G26" s="39"/>
      <c r="I26" s="3"/>
      <c r="J26" s="3"/>
      <c r="K26" s="17"/>
    </row>
    <row r="27" spans="1:11" s="14" customFormat="1" ht="15" customHeight="1">
      <c r="B27" s="15"/>
      <c r="D27" s="16"/>
      <c r="F27" s="16"/>
      <c r="G27" s="39"/>
      <c r="I27" s="3"/>
      <c r="J27" s="3"/>
      <c r="K27" s="17"/>
    </row>
    <row r="28" spans="1:11" s="14" customFormat="1" ht="15" customHeight="1">
      <c r="B28" s="15"/>
      <c r="D28" s="16"/>
      <c r="F28" s="11"/>
      <c r="G28" s="39"/>
      <c r="I28" s="3"/>
      <c r="J28" s="3"/>
      <c r="K28" s="17"/>
    </row>
    <row r="29" spans="1:11" s="14" customFormat="1" ht="15" customHeight="1">
      <c r="B29" s="15"/>
      <c r="D29" s="16"/>
      <c r="F29" s="12"/>
      <c r="G29" s="39"/>
      <c r="I29" s="3"/>
      <c r="J29" s="3"/>
      <c r="K29" s="17"/>
    </row>
    <row r="30" spans="1:11" s="14" customFormat="1" ht="15" customHeight="1">
      <c r="B30" s="15"/>
      <c r="D30" s="16"/>
      <c r="F30" s="12"/>
      <c r="G30" s="39"/>
      <c r="I30" s="3"/>
      <c r="J30" s="3"/>
      <c r="K30" s="17"/>
    </row>
    <row r="31" spans="1:11" s="14" customFormat="1" ht="15" customHeight="1">
      <c r="B31" s="15"/>
      <c r="D31" s="16"/>
      <c r="F31" s="12"/>
      <c r="G31" s="39"/>
      <c r="I31" s="3"/>
      <c r="J31" s="3"/>
      <c r="K31" s="17"/>
    </row>
    <row r="32" spans="1:11" s="14" customFormat="1" ht="15" customHeight="1">
      <c r="A32" s="26"/>
      <c r="B32" s="15"/>
      <c r="D32" s="16"/>
      <c r="F32" s="12"/>
      <c r="G32" s="39"/>
      <c r="I32" s="3"/>
      <c r="J32" s="3"/>
      <c r="K32" s="17"/>
    </row>
    <row r="33" spans="2:11" s="14" customFormat="1" ht="15" customHeight="1">
      <c r="B33" s="15"/>
      <c r="D33" s="16"/>
      <c r="F33" s="12"/>
      <c r="G33" s="39"/>
      <c r="I33" s="3"/>
      <c r="J33" s="3"/>
      <c r="K33" s="17"/>
    </row>
    <row r="43" spans="2:11">
      <c r="C43"/>
    </row>
    <row r="44" spans="2:11">
      <c r="C44"/>
    </row>
  </sheetData>
  <hyperlinks>
    <hyperlink ref="M3" r:id="rId1" xr:uid="{E54B8671-960C-4E04-A534-3C012862CB5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B365-3FB7-48DE-8935-DC0658A20BE1}">
  <dimension ref="A1:M41"/>
  <sheetViews>
    <sheetView zoomScale="85" zoomScaleNormal="85" workbookViewId="0">
      <pane xSplit="1" topLeftCell="B1" activePane="topRight" state="frozen"/>
      <selection activeCell="D24" sqref="D23:D24"/>
      <selection pane="topRight" activeCell="A4" sqref="A4"/>
    </sheetView>
  </sheetViews>
  <sheetFormatPr defaultRowHeight="14.35"/>
  <cols>
    <col min="1" max="1" width="21.1171875" customWidth="1"/>
    <col min="2" max="2" width="4.3515625" style="3" bestFit="1" customWidth="1"/>
    <col min="3" max="3" width="24.64453125" style="4" customWidth="1"/>
    <col min="4" max="4" width="12.76171875" style="4" bestFit="1" customWidth="1"/>
    <col min="5" max="5" width="15.1171875" style="12"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bestFit="1" customWidth="1"/>
    <col min="12" max="12" width="46.4101562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34" spans="1:13" s="3" customFormat="1">
      <c r="A34"/>
      <c r="C34" s="4"/>
      <c r="D34" s="4"/>
      <c r="E34" s="12"/>
      <c r="F34" s="12"/>
      <c r="G34"/>
      <c r="H34"/>
      <c r="K34"/>
      <c r="L34"/>
      <c r="M34"/>
    </row>
    <row r="35" spans="1:13" s="3" customFormat="1">
      <c r="A35"/>
      <c r="C35" s="4"/>
      <c r="D35" s="4"/>
      <c r="E35" s="12"/>
      <c r="F35" s="12"/>
      <c r="G35"/>
      <c r="H35"/>
      <c r="K35"/>
      <c r="L35"/>
      <c r="M35"/>
    </row>
    <row r="40" spans="1:13">
      <c r="C40"/>
      <c r="D40"/>
    </row>
    <row r="41" spans="1:13">
      <c r="C41"/>
      <c r="D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4405-9093-429C-A08A-42A501D7D309}">
  <dimension ref="A1:N41"/>
  <sheetViews>
    <sheetView zoomScale="85" zoomScaleNormal="85" workbookViewId="0">
      <pane xSplit="1" topLeftCell="B1" activePane="topRight" state="frozen"/>
      <selection activeCell="D24" sqref="D23:D24"/>
      <selection pane="topRight" activeCell="L3" sqref="L3"/>
    </sheetView>
  </sheetViews>
  <sheetFormatPr defaultRowHeight="14.35"/>
  <cols>
    <col min="1" max="1" width="20.3515625" customWidth="1"/>
    <col min="2" max="2" width="4.3515625" style="3" bestFit="1" customWidth="1"/>
    <col min="3" max="3" width="6.3515625" style="4" bestFit="1" customWidth="1"/>
    <col min="4" max="4" width="12.76171875" style="12" bestFit="1" customWidth="1"/>
    <col min="5" max="5" width="14.234375" customWidth="1"/>
    <col min="6" max="6" width="18.234375" customWidth="1"/>
    <col min="7" max="7" width="24.3515625" customWidth="1"/>
    <col min="8" max="8" width="8.1171875" bestFit="1" customWidth="1"/>
    <col min="9" max="9" width="8.3515625" style="3" bestFit="1" customWidth="1"/>
    <col min="10" max="10" width="9.87890625" style="3" bestFit="1" customWidth="1"/>
    <col min="11" max="11" width="14.234375" style="4" bestFit="1" customWidth="1"/>
    <col min="12" max="12" width="43.703125"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16</v>
      </c>
      <c r="B2" s="61">
        <v>50</v>
      </c>
      <c r="C2" s="60"/>
      <c r="D2" s="60"/>
      <c r="E2" s="62">
        <v>37199</v>
      </c>
      <c r="F2" s="63" t="s">
        <v>17</v>
      </c>
      <c r="G2" s="60" t="s">
        <v>18</v>
      </c>
      <c r="H2" s="60" t="s">
        <v>19</v>
      </c>
      <c r="I2">
        <v>-34.928634000000002</v>
      </c>
      <c r="J2">
        <v>138.59988799999999</v>
      </c>
      <c r="K2" s="64" t="s">
        <v>20</v>
      </c>
      <c r="L2" s="65" t="s">
        <v>21</v>
      </c>
      <c r="M2" s="75" t="s">
        <v>129</v>
      </c>
      <c r="N2" s="61"/>
    </row>
    <row r="3" spans="1:14" s="66" customFormat="1" ht="15" customHeight="1">
      <c r="A3" s="60" t="s">
        <v>22</v>
      </c>
      <c r="B3" s="61"/>
      <c r="C3" s="60"/>
      <c r="D3" s="60"/>
      <c r="E3" s="62">
        <v>37216</v>
      </c>
      <c r="F3" s="63" t="s">
        <v>23</v>
      </c>
      <c r="G3" s="60" t="s">
        <v>24</v>
      </c>
      <c r="H3" s="60" t="s">
        <v>25</v>
      </c>
      <c r="I3">
        <v>38.892062000000003</v>
      </c>
      <c r="J3">
        <v>-77.019912000000005</v>
      </c>
      <c r="K3" s="64" t="s">
        <v>26</v>
      </c>
      <c r="L3" s="65" t="s">
        <v>27</v>
      </c>
      <c r="M3" t="s">
        <v>130</v>
      </c>
      <c r="N3" s="61"/>
    </row>
    <row r="4" spans="1:14" s="14" customFormat="1" ht="15" customHeight="1">
      <c r="B4" s="15"/>
      <c r="C4" s="17"/>
      <c r="D4" s="16"/>
      <c r="I4" s="15"/>
      <c r="J4" s="15"/>
      <c r="K4" s="21"/>
    </row>
    <row r="5" spans="1:14" s="14" customFormat="1" ht="15" customHeight="1">
      <c r="B5" s="15"/>
      <c r="C5" s="17"/>
      <c r="D5" s="16"/>
      <c r="I5" s="15"/>
      <c r="J5" s="15"/>
      <c r="K5" s="21"/>
    </row>
    <row r="6" spans="1:14" s="14" customFormat="1" ht="15" customHeight="1">
      <c r="B6" s="15"/>
      <c r="C6" s="17"/>
      <c r="D6" s="16"/>
      <c r="I6" s="15"/>
      <c r="J6" s="15"/>
      <c r="K6" s="17"/>
    </row>
    <row r="7" spans="1:14" s="14" customFormat="1" ht="15" customHeight="1">
      <c r="B7" s="15"/>
      <c r="C7" s="17"/>
      <c r="D7" s="16"/>
      <c r="I7" s="15"/>
      <c r="J7" s="15"/>
      <c r="K7" s="18"/>
    </row>
    <row r="8" spans="1:14" s="14" customFormat="1" ht="15" customHeight="1">
      <c r="B8" s="15"/>
      <c r="C8" s="17"/>
      <c r="D8" s="16"/>
      <c r="I8" s="15"/>
      <c r="J8" s="15"/>
      <c r="K8" s="17"/>
    </row>
    <row r="9" spans="1:14" s="14" customFormat="1" ht="15" customHeight="1">
      <c r="B9" s="15"/>
      <c r="C9" s="17"/>
      <c r="D9" s="16"/>
      <c r="I9" s="15"/>
      <c r="J9" s="15"/>
      <c r="K9" s="17"/>
    </row>
    <row r="10" spans="1:14" s="14" customFormat="1" ht="15" customHeight="1">
      <c r="B10" s="15"/>
      <c r="C10" s="17"/>
      <c r="D10" s="16"/>
      <c r="I10" s="15"/>
      <c r="J10" s="15"/>
      <c r="K10" s="21"/>
    </row>
    <row r="11" spans="1:14" s="14" customFormat="1" ht="15" customHeight="1">
      <c r="B11" s="15"/>
      <c r="C11" s="17"/>
      <c r="D11" s="16"/>
      <c r="I11" s="15"/>
      <c r="J11" s="15"/>
      <c r="K11" s="21"/>
    </row>
    <row r="12" spans="1:14" s="14" customFormat="1" ht="15" customHeight="1">
      <c r="B12" s="15"/>
      <c r="C12" s="17"/>
      <c r="D12" s="16"/>
      <c r="I12" s="15"/>
      <c r="J12" s="15"/>
      <c r="K12" s="5"/>
    </row>
    <row r="13" spans="1:14" s="14" customFormat="1" ht="15" customHeight="1">
      <c r="B13" s="15"/>
      <c r="C13" s="17"/>
      <c r="D13" s="16"/>
      <c r="I13" s="15"/>
      <c r="J13" s="15"/>
      <c r="K13" s="17"/>
    </row>
    <row r="14" spans="1:14" s="14" customFormat="1" ht="15" customHeight="1">
      <c r="B14" s="15"/>
      <c r="C14" s="17"/>
      <c r="D14" s="16"/>
      <c r="I14" s="15"/>
      <c r="J14" s="15"/>
      <c r="K14" s="17"/>
    </row>
    <row r="15" spans="1:14" s="14" customFormat="1" ht="15" customHeight="1">
      <c r="B15" s="15"/>
      <c r="C15" s="17"/>
      <c r="D15" s="16"/>
      <c r="I15" s="15"/>
      <c r="J15" s="15"/>
      <c r="K15" s="17"/>
    </row>
    <row r="16" spans="1:14" s="14" customFormat="1" ht="15" customHeight="1">
      <c r="B16" s="15"/>
      <c r="C16" s="17"/>
      <c r="D16" s="16"/>
      <c r="I16" s="15"/>
      <c r="J16" s="15"/>
      <c r="K16" s="17"/>
    </row>
    <row r="17" spans="2:11" s="14" customFormat="1" ht="15" customHeight="1">
      <c r="B17" s="15"/>
      <c r="C17" s="17"/>
      <c r="D17" s="16"/>
      <c r="I17" s="15"/>
      <c r="J17" s="15"/>
      <c r="K17" s="17"/>
    </row>
    <row r="18" spans="2:11" s="14" customFormat="1" ht="15" customHeight="1">
      <c r="B18" s="15"/>
      <c r="C18" s="17"/>
      <c r="D18" s="16"/>
      <c r="I18" s="59"/>
      <c r="J18" s="59"/>
      <c r="K18" s="17"/>
    </row>
    <row r="19" spans="2:11" s="14" customFormat="1" ht="15" customHeight="1">
      <c r="B19" s="15"/>
      <c r="C19" s="17"/>
      <c r="D19" s="16"/>
      <c r="I19" s="15"/>
      <c r="J19" s="15"/>
      <c r="K19" s="17"/>
    </row>
    <row r="20" spans="2:11" s="14" customFormat="1" ht="15" customHeight="1">
      <c r="B20" s="15"/>
      <c r="C20" s="17"/>
      <c r="D20" s="16"/>
      <c r="I20" s="15"/>
      <c r="J20" s="15"/>
      <c r="K20" s="28"/>
    </row>
    <row r="21" spans="2:11" s="14" customFormat="1" ht="15" customHeight="1">
      <c r="B21" s="15"/>
      <c r="C21" s="17"/>
      <c r="D21" s="16"/>
      <c r="I21" s="15"/>
      <c r="J21" s="15"/>
      <c r="K21" s="17"/>
    </row>
    <row r="22" spans="2:11" s="14" customFormat="1" ht="15" customHeight="1">
      <c r="B22" s="15"/>
      <c r="C22" s="17"/>
      <c r="D22" s="16"/>
      <c r="H22" s="22"/>
      <c r="I22" s="15"/>
      <c r="J22" s="15"/>
      <c r="K22" s="17"/>
    </row>
    <row r="23" spans="2:11" s="14" customFormat="1" ht="15" customHeight="1">
      <c r="B23" s="15"/>
      <c r="C23" s="17"/>
      <c r="D23" s="16"/>
      <c r="I23" s="15"/>
      <c r="J23" s="15"/>
      <c r="K23" s="17"/>
    </row>
    <row r="24" spans="2:11" s="14" customFormat="1" ht="15" customHeight="1">
      <c r="B24" s="15"/>
      <c r="C24" s="17"/>
      <c r="D24" s="16"/>
      <c r="I24" s="15"/>
      <c r="J24" s="15"/>
      <c r="K24" s="21"/>
    </row>
    <row r="25" spans="2:11" s="14" customFormat="1" ht="15" customHeight="1">
      <c r="B25" s="15"/>
      <c r="C25" s="17"/>
      <c r="D25" s="16"/>
      <c r="G25" s="27"/>
      <c r="I25" s="15"/>
      <c r="J25" s="15"/>
      <c r="K25" s="21"/>
    </row>
    <row r="26" spans="2:11" s="14" customFormat="1" ht="15" customHeight="1">
      <c r="B26" s="15"/>
      <c r="C26" s="17"/>
      <c r="D26" s="16"/>
      <c r="I26" s="15"/>
      <c r="J26" s="15"/>
      <c r="K26" s="17"/>
    </row>
    <row r="27" spans="2:11">
      <c r="I27" s="15"/>
      <c r="J27" s="15"/>
    </row>
    <row r="28" spans="2:11">
      <c r="I28" s="7"/>
      <c r="J28" s="7"/>
    </row>
    <row r="36" spans="1:11" s="3" customFormat="1">
      <c r="A36"/>
      <c r="C36" s="4"/>
      <c r="D36" s="12"/>
      <c r="E36"/>
      <c r="F36"/>
      <c r="G36"/>
      <c r="H36"/>
      <c r="K36" s="4"/>
    </row>
    <row r="37" spans="1:11" s="3" customFormat="1">
      <c r="A37"/>
      <c r="C37" s="4"/>
      <c r="D37" s="12"/>
      <c r="E37"/>
      <c r="F37"/>
      <c r="G37"/>
      <c r="H37"/>
      <c r="K37" s="4"/>
    </row>
    <row r="40" spans="1:11">
      <c r="C40"/>
    </row>
    <row r="41" spans="1:11">
      <c r="C41"/>
    </row>
  </sheetData>
  <hyperlinks>
    <hyperlink ref="M2" r:id="rId1" display="http://tdor.translivesmatter.info/reports/2001/11/04/joanne-lillecrapp_adelaide-south-australia-australia_0879c56d" xr:uid="{0235E320-53FB-42F7-B86B-58D726E9B7D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8795-3B92-4740-BBAB-49D92CF945AC}">
  <dimension ref="A1:N41"/>
  <sheetViews>
    <sheetView zoomScale="85" zoomScaleNormal="85" workbookViewId="0">
      <pane xSplit="1" topLeftCell="B1" activePane="topRight" state="frozen"/>
      <selection activeCell="D24" sqref="D23:D24"/>
      <selection pane="topRight" activeCell="A2" sqref="A2:XFD3"/>
    </sheetView>
  </sheetViews>
  <sheetFormatPr defaultRowHeight="14.35"/>
  <cols>
    <col min="1" max="1" width="14.703125" customWidth="1"/>
    <col min="2" max="2" width="4.3515625" style="3" bestFit="1" customWidth="1"/>
    <col min="3" max="3" width="6.3515625" style="4" bestFit="1" customWidth="1"/>
    <col min="4" max="4" width="12.76171875" style="12" bestFit="1" customWidth="1"/>
    <col min="5" max="5" width="11.87890625" customWidth="1"/>
    <col min="6" max="6" width="10.41015625"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v>2001</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28</v>
      </c>
      <c r="B2" s="61"/>
      <c r="C2" s="60"/>
      <c r="D2" s="60"/>
      <c r="E2" s="62">
        <v>37237</v>
      </c>
      <c r="F2" s="63" t="s">
        <v>29</v>
      </c>
      <c r="G2" s="60" t="s">
        <v>30</v>
      </c>
      <c r="H2" s="60" t="s">
        <v>25</v>
      </c>
      <c r="I2">
        <v>30.325968</v>
      </c>
      <c r="J2">
        <v>-81.656760000000006</v>
      </c>
      <c r="K2" s="67" t="s">
        <v>31</v>
      </c>
      <c r="L2" s="65" t="s">
        <v>32</v>
      </c>
      <c r="M2" t="s">
        <v>131</v>
      </c>
      <c r="N2" s="61"/>
    </row>
    <row r="3" spans="1:14" s="66" customFormat="1" ht="15" customHeight="1">
      <c r="A3" s="60" t="s">
        <v>33</v>
      </c>
      <c r="B3" s="61"/>
      <c r="C3" s="60"/>
      <c r="D3" s="60"/>
      <c r="E3" s="62">
        <v>37248</v>
      </c>
      <c r="F3" s="63" t="s">
        <v>34</v>
      </c>
      <c r="G3" s="60" t="s">
        <v>35</v>
      </c>
      <c r="H3" s="60" t="s">
        <v>36</v>
      </c>
      <c r="I3">
        <v>-15.833527999999999</v>
      </c>
      <c r="J3">
        <v>-48.056572000000003</v>
      </c>
      <c r="K3" s="64" t="s">
        <v>20</v>
      </c>
      <c r="L3" s="65" t="s">
        <v>37</v>
      </c>
      <c r="M3" t="s">
        <v>132</v>
      </c>
      <c r="N3" s="61"/>
    </row>
    <row r="4" spans="1:14" s="14" customFormat="1" ht="15" customHeight="1">
      <c r="B4" s="15"/>
      <c r="C4" s="17"/>
      <c r="D4" s="16"/>
      <c r="I4" s="15"/>
      <c r="J4" s="15"/>
      <c r="K4" s="17"/>
    </row>
    <row r="5" spans="1:14" s="14" customFormat="1" ht="15" customHeight="1">
      <c r="B5" s="15"/>
      <c r="C5" s="17"/>
      <c r="D5" s="16"/>
      <c r="I5" s="15"/>
      <c r="J5" s="15"/>
      <c r="K5" s="17"/>
    </row>
    <row r="6" spans="1:14" s="14" customFormat="1" ht="15" customHeight="1">
      <c r="B6" s="15"/>
      <c r="C6" s="17"/>
      <c r="D6" s="16"/>
      <c r="I6" s="15"/>
      <c r="J6" s="15"/>
      <c r="K6" s="17"/>
    </row>
    <row r="7" spans="1:14" s="14" customFormat="1" ht="15" customHeight="1">
      <c r="B7" s="15"/>
      <c r="C7" s="17"/>
      <c r="D7" s="16"/>
      <c r="I7" s="15"/>
      <c r="J7" s="15"/>
      <c r="K7" s="17"/>
    </row>
    <row r="8" spans="1:14" s="14" customFormat="1" ht="15" customHeight="1">
      <c r="B8" s="15"/>
      <c r="C8" s="17"/>
      <c r="D8" s="16"/>
      <c r="I8" s="15"/>
      <c r="J8" s="15"/>
      <c r="K8" s="21"/>
    </row>
    <row r="9" spans="1:14" s="14" customFormat="1" ht="15" customHeight="1">
      <c r="B9" s="15"/>
      <c r="C9" s="17"/>
      <c r="D9" s="16"/>
      <c r="I9" s="15"/>
      <c r="J9" s="15"/>
      <c r="K9" s="21"/>
    </row>
    <row r="10" spans="1:14" s="14" customFormat="1" ht="15" customHeight="1">
      <c r="B10" s="15"/>
      <c r="C10" s="17"/>
      <c r="D10" s="16"/>
      <c r="I10" s="15"/>
      <c r="J10" s="15"/>
      <c r="K10" s="17"/>
    </row>
    <row r="11" spans="1:14" s="14" customFormat="1" ht="15" customHeight="1">
      <c r="B11" s="15"/>
      <c r="C11" s="17"/>
      <c r="D11" s="16"/>
      <c r="I11" s="15"/>
      <c r="J11" s="15"/>
      <c r="K11" s="17"/>
    </row>
    <row r="12" spans="1:14" s="14" customFormat="1" ht="15" customHeight="1">
      <c r="B12" s="15"/>
      <c r="C12" s="17"/>
      <c r="D12" s="16"/>
      <c r="I12" s="15"/>
      <c r="J12" s="15"/>
      <c r="K12" s="17"/>
    </row>
    <row r="13" spans="1:14" s="14" customFormat="1" ht="15" customHeight="1">
      <c r="B13" s="15"/>
      <c r="C13" s="17"/>
      <c r="D13" s="16"/>
      <c r="I13" s="15"/>
      <c r="J13" s="15"/>
      <c r="K13" s="17"/>
    </row>
    <row r="14" spans="1:14" s="14" customFormat="1" ht="15" customHeight="1">
      <c r="B14" s="15"/>
      <c r="C14" s="17"/>
      <c r="D14" s="16"/>
      <c r="I14" s="15"/>
      <c r="J14" s="15"/>
      <c r="K14" s="17"/>
    </row>
    <row r="15" spans="1:14" s="14" customFormat="1" ht="15" customHeight="1">
      <c r="B15" s="15"/>
      <c r="C15" s="17"/>
      <c r="D15" s="16"/>
      <c r="I15" s="15"/>
      <c r="J15" s="15"/>
      <c r="K15" s="17"/>
    </row>
    <row r="16" spans="1:14" s="14" customFormat="1" ht="15" customHeight="1">
      <c r="B16" s="15"/>
      <c r="D16" s="16"/>
      <c r="I16" s="15"/>
      <c r="J16" s="15"/>
      <c r="K16" s="5"/>
    </row>
    <row r="17" spans="1:11" s="14" customFormat="1" ht="15" customHeight="1">
      <c r="B17" s="15"/>
      <c r="C17" s="17"/>
      <c r="D17" s="16"/>
      <c r="I17" s="15"/>
      <c r="J17" s="15"/>
      <c r="K17" s="17"/>
    </row>
    <row r="18" spans="1:11" s="14" customFormat="1" ht="15" customHeight="1">
      <c r="B18" s="15"/>
      <c r="C18" s="17"/>
      <c r="D18" s="16"/>
      <c r="I18" s="59"/>
      <c r="J18" s="59"/>
      <c r="K18" s="17"/>
    </row>
    <row r="19" spans="1:11" s="14" customFormat="1" ht="15" customHeight="1">
      <c r="B19" s="15"/>
      <c r="C19" s="17"/>
      <c r="D19" s="16"/>
      <c r="I19" s="15"/>
      <c r="J19" s="15"/>
      <c r="K19" s="17"/>
    </row>
    <row r="20" spans="1:11" s="14" customFormat="1" ht="15" customHeight="1">
      <c r="B20" s="15"/>
      <c r="D20" s="16"/>
      <c r="I20" s="15"/>
      <c r="J20" s="15"/>
      <c r="K20" s="17"/>
    </row>
    <row r="21" spans="1:11">
      <c r="I21" s="15"/>
      <c r="J21" s="15"/>
    </row>
    <row r="22" spans="1:11">
      <c r="I22" s="15"/>
      <c r="J22" s="15"/>
    </row>
    <row r="23" spans="1:11">
      <c r="I23" s="15"/>
      <c r="J23" s="15"/>
    </row>
    <row r="24" spans="1:11">
      <c r="I24" s="15"/>
      <c r="J24" s="15"/>
    </row>
    <row r="25" spans="1:11">
      <c r="I25" s="15"/>
      <c r="J25" s="15"/>
    </row>
    <row r="26" spans="1:11">
      <c r="I26" s="15"/>
      <c r="J26" s="15"/>
    </row>
    <row r="27" spans="1:11">
      <c r="I27" s="15"/>
      <c r="J27" s="15"/>
    </row>
    <row r="28" spans="1:11">
      <c r="I28" s="7"/>
      <c r="J28" s="7"/>
    </row>
    <row r="30" spans="1:11" s="3" customFormat="1">
      <c r="A30"/>
      <c r="C30" s="4"/>
      <c r="D30" s="12"/>
      <c r="E30"/>
      <c r="F30"/>
      <c r="G30"/>
      <c r="H30"/>
      <c r="K30" s="4"/>
    </row>
    <row r="31" spans="1:11" s="3" customFormat="1">
      <c r="A31"/>
      <c r="C31" s="4"/>
      <c r="D31" s="12"/>
      <c r="E31"/>
      <c r="F31"/>
      <c r="G31"/>
      <c r="H31"/>
      <c r="K31" s="4"/>
    </row>
    <row r="40" spans="3:3">
      <c r="C40"/>
    </row>
    <row r="41" spans="3:3">
      <c r="C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A2C6-0005-46BE-8BB0-9B1193B108A5}">
  <dimension ref="A1:N41"/>
  <sheetViews>
    <sheetView zoomScale="85" zoomScaleNormal="85" workbookViewId="0">
      <pane xSplit="1" topLeftCell="B1" activePane="topRight" state="frozen"/>
      <selection activeCell="D24" sqref="D23:D24"/>
      <selection pane="topRight" activeCell="A2" sqref="A2:XFD3"/>
    </sheetView>
  </sheetViews>
  <sheetFormatPr defaultRowHeight="14.35"/>
  <cols>
    <col min="1" max="1" width="17.17578125" customWidth="1"/>
    <col min="2" max="2" width="4.3515625" style="3" bestFit="1" customWidth="1"/>
    <col min="3" max="3" width="6.3515625" style="4" bestFit="1" customWidth="1"/>
    <col min="4" max="4" width="12.76171875" style="12" bestFit="1" customWidth="1"/>
    <col min="5" max="5" width="12.234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38</v>
      </c>
      <c r="B2" s="61"/>
      <c r="C2" s="60"/>
      <c r="D2" s="60"/>
      <c r="E2" s="62">
        <v>37267</v>
      </c>
      <c r="F2" s="63" t="s">
        <v>39</v>
      </c>
      <c r="G2" s="60" t="s">
        <v>40</v>
      </c>
      <c r="H2" s="60" t="s">
        <v>41</v>
      </c>
      <c r="I2">
        <v>10.135160000000001</v>
      </c>
      <c r="J2">
        <v>-68.052679999999995</v>
      </c>
      <c r="K2" s="67" t="s">
        <v>31</v>
      </c>
      <c r="L2" s="65" t="s">
        <v>42</v>
      </c>
      <c r="M2" t="s">
        <v>133</v>
      </c>
      <c r="N2" s="61"/>
    </row>
    <row r="3" spans="1:14" s="66" customFormat="1" ht="15" customHeight="1">
      <c r="A3" s="60" t="s">
        <v>43</v>
      </c>
      <c r="B3" s="61">
        <v>27</v>
      </c>
      <c r="C3" s="60"/>
      <c r="D3" s="60"/>
      <c r="E3" s="62">
        <v>37282</v>
      </c>
      <c r="F3" s="63" t="s">
        <v>44</v>
      </c>
      <c r="G3" s="60" t="s">
        <v>45</v>
      </c>
      <c r="H3" s="60" t="s">
        <v>25</v>
      </c>
      <c r="I3">
        <v>29.760802999999999</v>
      </c>
      <c r="J3">
        <v>-95.369506000000001</v>
      </c>
      <c r="K3" s="67" t="s">
        <v>31</v>
      </c>
      <c r="L3" s="65" t="s">
        <v>46</v>
      </c>
      <c r="M3" t="s">
        <v>134</v>
      </c>
      <c r="N3" s="61"/>
    </row>
    <row r="4" spans="1:14" s="14" customFormat="1" ht="15" customHeight="1">
      <c r="B4" s="15"/>
      <c r="D4" s="16"/>
      <c r="F4" s="16"/>
      <c r="I4" s="15"/>
      <c r="J4" s="15"/>
      <c r="K4" s="25"/>
    </row>
    <row r="5" spans="1:14" s="6" customFormat="1" ht="15" customHeight="1">
      <c r="B5" s="7"/>
      <c r="D5" s="11"/>
      <c r="F5" s="16"/>
      <c r="I5" s="15"/>
      <c r="J5" s="15"/>
      <c r="K5" s="8"/>
    </row>
    <row r="6" spans="1:14" s="14" customFormat="1" ht="15" customHeight="1">
      <c r="B6" s="15"/>
      <c r="D6" s="16"/>
      <c r="F6" s="16"/>
      <c r="I6" s="15"/>
      <c r="J6" s="15"/>
      <c r="K6" s="21"/>
    </row>
    <row r="7" spans="1:14" s="14" customFormat="1" ht="15" customHeight="1">
      <c r="B7" s="15"/>
      <c r="D7" s="16"/>
      <c r="F7" s="16"/>
      <c r="I7" s="15"/>
      <c r="J7" s="15"/>
      <c r="K7" s="17"/>
    </row>
    <row r="8" spans="1:14" s="14" customFormat="1" ht="15" customHeight="1">
      <c r="B8" s="15"/>
      <c r="D8" s="16"/>
      <c r="F8" s="16"/>
      <c r="G8"/>
      <c r="I8" s="15"/>
      <c r="J8" s="15"/>
      <c r="K8" s="18"/>
    </row>
    <row r="9" spans="1:14" s="14" customFormat="1" ht="15" customHeight="1">
      <c r="B9" s="15"/>
      <c r="D9" s="16"/>
      <c r="F9" s="16"/>
      <c r="I9" s="15"/>
      <c r="J9" s="15"/>
      <c r="K9" s="18"/>
    </row>
    <row r="10" spans="1:14" s="14" customFormat="1" ht="15" customHeight="1">
      <c r="B10" s="15"/>
      <c r="D10" s="16"/>
      <c r="F10" s="16"/>
      <c r="I10" s="15"/>
      <c r="J10" s="15"/>
      <c r="K10" s="17"/>
    </row>
    <row r="11" spans="1:14" s="14" customFormat="1" ht="15" customHeight="1">
      <c r="B11" s="15"/>
      <c r="D11" s="16"/>
      <c r="F11" s="16"/>
      <c r="I11" s="15"/>
      <c r="J11" s="15"/>
      <c r="K11" s="17"/>
    </row>
    <row r="12" spans="1:14" s="14" customFormat="1" ht="15" customHeight="1">
      <c r="B12" s="15"/>
      <c r="D12" s="16"/>
      <c r="F12" s="16"/>
      <c r="I12" s="15"/>
      <c r="J12" s="15"/>
      <c r="K12" s="17"/>
    </row>
    <row r="13" spans="1:14" s="14" customFormat="1" ht="15" customHeight="1">
      <c r="B13" s="15"/>
      <c r="D13" s="16"/>
      <c r="F13" s="16"/>
      <c r="I13" s="15"/>
      <c r="J13" s="15"/>
      <c r="K13" s="18"/>
    </row>
    <row r="14" spans="1:14" s="14" customFormat="1" ht="15" customHeight="1">
      <c r="B14" s="15"/>
      <c r="D14" s="16"/>
      <c r="F14" s="16"/>
      <c r="I14" s="15"/>
      <c r="J14" s="15"/>
      <c r="K14" s="17"/>
    </row>
    <row r="15" spans="1:14" s="14" customFormat="1" ht="15" customHeight="1">
      <c r="B15" s="15"/>
      <c r="D15" s="16"/>
      <c r="F15" s="16"/>
      <c r="I15" s="15"/>
      <c r="J15" s="15"/>
      <c r="K15" s="17"/>
    </row>
    <row r="16" spans="1:14" s="14" customFormat="1" ht="15" customHeight="1">
      <c r="B16" s="15"/>
      <c r="D16" s="16"/>
      <c r="F16" s="16"/>
      <c r="I16" s="15"/>
      <c r="J16" s="15"/>
      <c r="K16" s="17"/>
    </row>
    <row r="17" spans="1:11" s="14" customFormat="1" ht="15" customHeight="1">
      <c r="A17" s="19"/>
      <c r="B17" s="15"/>
      <c r="D17" s="16"/>
      <c r="F17" s="16"/>
      <c r="I17" s="15"/>
      <c r="J17" s="15"/>
      <c r="K17" s="17"/>
    </row>
    <row r="18" spans="1:11" s="14" customFormat="1" ht="15" customHeight="1">
      <c r="B18" s="15"/>
      <c r="D18" s="16"/>
      <c r="F18" s="16"/>
      <c r="G18" s="20"/>
      <c r="I18" s="59"/>
      <c r="J18" s="59"/>
      <c r="K18" s="17"/>
    </row>
    <row r="19" spans="1:11" s="14" customFormat="1" ht="15" customHeight="1">
      <c r="B19" s="15"/>
      <c r="D19" s="16"/>
      <c r="F19" s="16"/>
      <c r="I19" s="15"/>
      <c r="J19" s="15"/>
      <c r="K19" s="17"/>
    </row>
    <row r="20" spans="1:11" s="14" customFormat="1" ht="15" customHeight="1">
      <c r="B20" s="15"/>
      <c r="D20" s="16"/>
      <c r="F20" s="16"/>
      <c r="I20" s="15"/>
      <c r="J20" s="15"/>
      <c r="K20" s="17"/>
    </row>
    <row r="21" spans="1:11" s="6" customFormat="1" ht="15" customHeight="1">
      <c r="B21" s="7"/>
      <c r="D21" s="11"/>
      <c r="F21" s="16"/>
      <c r="I21" s="15"/>
      <c r="J21" s="15"/>
    </row>
    <row r="22" spans="1:11" s="14" customFormat="1" ht="15" customHeight="1">
      <c r="B22" s="15"/>
      <c r="D22" s="16"/>
      <c r="F22" s="16"/>
      <c r="I22" s="15"/>
      <c r="J22" s="15"/>
      <c r="K22" s="17"/>
    </row>
    <row r="23" spans="1:11" s="14" customFormat="1" ht="15" customHeight="1">
      <c r="B23" s="15"/>
      <c r="D23" s="16"/>
      <c r="F23" s="16"/>
      <c r="I23" s="15"/>
      <c r="J23" s="15"/>
      <c r="K23" s="17"/>
    </row>
    <row r="24" spans="1:11" s="14" customFormat="1" ht="15" customHeight="1">
      <c r="B24" s="15"/>
      <c r="D24" s="16"/>
      <c r="F24" s="16"/>
      <c r="I24" s="15"/>
      <c r="J24" s="15"/>
      <c r="K24" s="28"/>
    </row>
    <row r="25" spans="1:11" s="14" customFormat="1" ht="15" customHeight="1">
      <c r="B25" s="15"/>
      <c r="D25" s="16"/>
      <c r="F25" s="16"/>
      <c r="G25"/>
      <c r="I25" s="15"/>
      <c r="J25" s="15"/>
      <c r="K25" s="18"/>
    </row>
    <row r="26" spans="1:11" s="14" customFormat="1" ht="15" customHeight="1">
      <c r="B26" s="15"/>
      <c r="C26" s="17"/>
      <c r="D26" s="16"/>
      <c r="F26" s="16"/>
      <c r="I26" s="15"/>
      <c r="J26" s="15"/>
      <c r="K26" s="17"/>
    </row>
    <row r="27" spans="1:11" s="14" customFormat="1" ht="15" customHeight="1">
      <c r="B27" s="15"/>
      <c r="C27" s="17"/>
      <c r="D27" s="16"/>
      <c r="F27" s="16"/>
      <c r="I27" s="15"/>
      <c r="J27" s="15"/>
      <c r="K27" s="17"/>
    </row>
    <row r="28" spans="1:11" s="14" customFormat="1" ht="15" customHeight="1">
      <c r="B28" s="15"/>
      <c r="C28" s="17"/>
      <c r="D28" s="16"/>
      <c r="F28" s="11"/>
      <c r="I28" s="7"/>
      <c r="J28" s="7"/>
      <c r="K28" s="17"/>
    </row>
    <row r="29" spans="1:11" s="14" customFormat="1" ht="15" customHeight="1">
      <c r="B29" s="15"/>
      <c r="C29" s="17"/>
      <c r="D29" s="16"/>
      <c r="F29" s="12"/>
      <c r="G29" s="20"/>
      <c r="I29" s="3"/>
      <c r="J29" s="3"/>
      <c r="K29" s="18"/>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CC68-E12F-487F-AD00-1268573C9A54}">
  <dimension ref="A1:N40"/>
  <sheetViews>
    <sheetView zoomScale="85" zoomScaleNormal="85" workbookViewId="0">
      <pane xSplit="1" topLeftCell="B1" activePane="topRight" state="frozen"/>
      <selection activeCell="D24" sqref="D23:D24"/>
      <selection pane="topRight" activeCell="A2" sqref="A2:XFD6"/>
    </sheetView>
  </sheetViews>
  <sheetFormatPr defaultRowHeight="14.35"/>
  <cols>
    <col min="1" max="1" width="23.234375" customWidth="1"/>
    <col min="2" max="2" width="4.3515625" style="3" bestFit="1" customWidth="1"/>
    <col min="3" max="3" width="6.3515625" style="4" bestFit="1" customWidth="1"/>
    <col min="4" max="4" width="12.76171875" style="12" bestFit="1" customWidth="1"/>
    <col min="5" max="5" width="15.35156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47</v>
      </c>
      <c r="B2" s="61"/>
      <c r="C2" s="60"/>
      <c r="D2" s="60"/>
      <c r="E2" s="62">
        <v>37292</v>
      </c>
      <c r="F2" s="63" t="s">
        <v>48</v>
      </c>
      <c r="G2" s="60" t="s">
        <v>49</v>
      </c>
      <c r="H2" s="60" t="s">
        <v>50</v>
      </c>
      <c r="I2">
        <v>53.912579999999998</v>
      </c>
      <c r="J2">
        <v>-122.747773</v>
      </c>
      <c r="K2" s="64" t="s">
        <v>51</v>
      </c>
      <c r="L2" s="65" t="s">
        <v>52</v>
      </c>
      <c r="M2" t="s">
        <v>135</v>
      </c>
      <c r="N2" s="61"/>
    </row>
    <row r="3" spans="1:14" s="66" customFormat="1" ht="15" customHeight="1">
      <c r="A3" s="60" t="s">
        <v>53</v>
      </c>
      <c r="B3" s="61"/>
      <c r="C3" s="60"/>
      <c r="D3" s="60"/>
      <c r="E3" s="62">
        <v>37295</v>
      </c>
      <c r="F3" s="63" t="s">
        <v>54</v>
      </c>
      <c r="G3" s="60" t="s">
        <v>55</v>
      </c>
      <c r="H3" s="60" t="s">
        <v>41</v>
      </c>
      <c r="I3">
        <v>10.043756</v>
      </c>
      <c r="J3">
        <v>-72.219117999999995</v>
      </c>
      <c r="K3" s="67" t="s">
        <v>31</v>
      </c>
      <c r="L3" s="65" t="s">
        <v>56</v>
      </c>
      <c r="M3" t="s">
        <v>136</v>
      </c>
      <c r="N3" s="61"/>
    </row>
    <row r="4" spans="1:14" s="66" customFormat="1" ht="15" customHeight="1">
      <c r="A4" s="60" t="s">
        <v>57</v>
      </c>
      <c r="B4" s="61"/>
      <c r="C4" s="60"/>
      <c r="D4" s="60"/>
      <c r="E4" s="62">
        <v>37303</v>
      </c>
      <c r="F4" s="63" t="s">
        <v>58</v>
      </c>
      <c r="G4" s="60" t="s">
        <v>59</v>
      </c>
      <c r="H4" s="60" t="s">
        <v>25</v>
      </c>
      <c r="I4">
        <v>33.448203999999997</v>
      </c>
      <c r="J4">
        <v>-112.072585</v>
      </c>
      <c r="K4" s="64" t="s">
        <v>51</v>
      </c>
      <c r="L4" s="65" t="s">
        <v>21</v>
      </c>
      <c r="M4" t="s">
        <v>137</v>
      </c>
      <c r="N4" s="61"/>
    </row>
    <row r="5" spans="1:14" s="66" customFormat="1" ht="15" customHeight="1">
      <c r="A5" s="60" t="s">
        <v>60</v>
      </c>
      <c r="B5" s="61"/>
      <c r="C5" s="60"/>
      <c r="D5" s="60"/>
      <c r="E5" s="62">
        <v>37312</v>
      </c>
      <c r="F5" s="63" t="s">
        <v>61</v>
      </c>
      <c r="G5" s="60" t="s">
        <v>62</v>
      </c>
      <c r="H5" s="60" t="s">
        <v>63</v>
      </c>
      <c r="I5">
        <v>35.529989999999998</v>
      </c>
      <c r="J5">
        <v>139.70500000000001</v>
      </c>
      <c r="K5" s="64" t="s">
        <v>20</v>
      </c>
      <c r="L5" s="65" t="s">
        <v>64</v>
      </c>
      <c r="M5" t="s">
        <v>138</v>
      </c>
      <c r="N5" s="61"/>
    </row>
    <row r="6" spans="1:14" s="66" customFormat="1" ht="15" customHeight="1">
      <c r="A6" s="60" t="s">
        <v>65</v>
      </c>
      <c r="B6" s="61"/>
      <c r="C6" s="60"/>
      <c r="D6" s="60"/>
      <c r="E6" s="62">
        <v>37315</v>
      </c>
      <c r="F6" s="63" t="s">
        <v>66</v>
      </c>
      <c r="G6" s="60" t="s">
        <v>67</v>
      </c>
      <c r="H6" s="60" t="s">
        <v>68</v>
      </c>
      <c r="I6">
        <v>45.705269999999999</v>
      </c>
      <c r="J6">
        <v>13.719842999999999</v>
      </c>
      <c r="K6" s="67" t="s">
        <v>31</v>
      </c>
      <c r="L6" s="65" t="s">
        <v>69</v>
      </c>
      <c r="M6" t="s">
        <v>139</v>
      </c>
      <c r="N6" s="61"/>
    </row>
    <row r="7" spans="1:14" s="14" customFormat="1" ht="15" customHeight="1">
      <c r="B7" s="15"/>
      <c r="D7" s="16"/>
      <c r="F7" s="16"/>
      <c r="I7" s="15"/>
      <c r="J7" s="15"/>
      <c r="K7" s="18"/>
    </row>
    <row r="8" spans="1:14" s="14" customFormat="1" ht="15" customHeight="1">
      <c r="B8" s="15"/>
      <c r="D8" s="16"/>
      <c r="F8" s="16"/>
      <c r="G8"/>
      <c r="I8" s="15"/>
      <c r="J8" s="15"/>
      <c r="K8" s="5"/>
    </row>
    <row r="9" spans="1:14" s="14" customFormat="1" ht="15" customHeight="1">
      <c r="B9" s="15"/>
      <c r="D9" s="16"/>
      <c r="F9" s="16"/>
      <c r="G9" s="20"/>
      <c r="I9" s="15"/>
      <c r="J9" s="15"/>
      <c r="K9" s="17"/>
    </row>
    <row r="10" spans="1:14" s="14" customFormat="1" ht="15" customHeight="1">
      <c r="B10" s="15"/>
      <c r="D10" s="16"/>
      <c r="F10" s="16"/>
      <c r="G10" s="20"/>
      <c r="I10" s="15"/>
      <c r="J10" s="15"/>
      <c r="K10" s="17"/>
    </row>
    <row r="11" spans="1:14" s="14" customFormat="1" ht="15" customHeight="1">
      <c r="B11" s="15"/>
      <c r="D11" s="16"/>
      <c r="F11" s="16"/>
      <c r="I11" s="15"/>
      <c r="J11" s="15"/>
      <c r="K11" s="17"/>
    </row>
    <row r="12" spans="1:14" s="14" customFormat="1" ht="15" customHeight="1">
      <c r="B12" s="15"/>
      <c r="D12" s="16"/>
      <c r="E12" s="20"/>
      <c r="F12" s="16"/>
      <c r="I12" s="15"/>
      <c r="J12" s="15"/>
      <c r="K12" s="25"/>
    </row>
    <row r="13" spans="1:14" s="14" customFormat="1" ht="15" customHeight="1">
      <c r="B13" s="15"/>
      <c r="C13" s="17"/>
      <c r="D13" s="16"/>
      <c r="F13" s="16"/>
      <c r="G13" s="19"/>
      <c r="H13" s="19"/>
      <c r="I13" s="15"/>
      <c r="J13" s="15"/>
      <c r="K13" s="17"/>
    </row>
    <row r="14" spans="1:14" s="14" customFormat="1" ht="15" customHeight="1">
      <c r="B14" s="15"/>
      <c r="C14" s="17"/>
      <c r="D14" s="16"/>
      <c r="F14" s="16"/>
      <c r="I14" s="15"/>
      <c r="J14" s="15"/>
      <c r="K14" s="17"/>
    </row>
    <row r="15" spans="1:14" s="14" customFormat="1" ht="15" customHeight="1">
      <c r="B15" s="15"/>
      <c r="C15" s="17"/>
      <c r="D15" s="16"/>
      <c r="F15" s="16"/>
      <c r="I15" s="15"/>
      <c r="J15" s="15"/>
      <c r="K15" s="18"/>
    </row>
    <row r="16" spans="1:14" s="14" customFormat="1" ht="15" customHeight="1">
      <c r="A16" s="19"/>
      <c r="B16" s="15"/>
      <c r="D16" s="16"/>
      <c r="F16" s="16"/>
      <c r="G16" s="20"/>
      <c r="I16" s="15"/>
      <c r="J16" s="15"/>
      <c r="K16" s="18"/>
    </row>
    <row r="17" spans="1:11" s="14" customFormat="1" ht="15" customHeight="1">
      <c r="B17" s="15"/>
      <c r="D17" s="16"/>
      <c r="F17" s="16"/>
      <c r="G17"/>
      <c r="I17" s="15"/>
      <c r="J17" s="15"/>
      <c r="K17" s="17"/>
    </row>
    <row r="18" spans="1:11" s="14" customFormat="1" ht="15" customHeight="1">
      <c r="A18" s="20"/>
      <c r="B18" s="15"/>
      <c r="D18" s="16"/>
      <c r="F18" s="16"/>
      <c r="I18" s="15"/>
      <c r="J18" s="15"/>
      <c r="K18" s="17"/>
    </row>
    <row r="19" spans="1:11" s="14" customFormat="1" ht="15" customHeight="1">
      <c r="B19" s="15"/>
      <c r="D19" s="16"/>
      <c r="F19" s="16"/>
      <c r="G19" s="20"/>
      <c r="I19" s="15"/>
      <c r="J19" s="15"/>
      <c r="K19" s="35"/>
    </row>
    <row r="20" spans="1:11" s="14" customFormat="1" ht="15" customHeight="1">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1"/>
      <c r="I22" s="7"/>
      <c r="J22" s="7"/>
      <c r="K22" s="18"/>
    </row>
    <row r="23" spans="1:11" s="14" customFormat="1" ht="15" customHeight="1">
      <c r="B23" s="15"/>
      <c r="D23" s="16"/>
      <c r="F23" s="12"/>
      <c r="I23" s="3"/>
      <c r="J23" s="3"/>
      <c r="K23" s="17"/>
    </row>
    <row r="24" spans="1:11" s="14" customFormat="1" ht="15" customHeight="1">
      <c r="B24" s="15"/>
      <c r="D24" s="16"/>
      <c r="F24" s="12"/>
      <c r="I24" s="3"/>
      <c r="J24" s="3"/>
      <c r="K24" s="18"/>
    </row>
    <row r="25" spans="1:11" s="14" customFormat="1" ht="15" customHeight="1">
      <c r="B25" s="15"/>
      <c r="D25" s="16"/>
      <c r="F25" s="12"/>
      <c r="I25" s="3"/>
      <c r="J25" s="3"/>
      <c r="K25" s="5"/>
    </row>
    <row r="26" spans="1:11" s="14" customFormat="1" ht="15" customHeight="1">
      <c r="B26" s="15"/>
      <c r="D26" s="16"/>
      <c r="F26" s="12"/>
      <c r="G26" s="20"/>
      <c r="I26" s="3"/>
      <c r="J26" s="3"/>
      <c r="K26" s="5"/>
    </row>
    <row r="27" spans="1:11" s="14" customFormat="1" ht="15" customHeight="1">
      <c r="B27" s="15"/>
      <c r="D27" s="16"/>
      <c r="F27" s="12"/>
      <c r="G27" s="20"/>
      <c r="I27" s="3"/>
      <c r="J27" s="3"/>
      <c r="K27" s="5"/>
    </row>
    <row r="28" spans="1:11" s="14" customFormat="1" ht="15" customHeight="1">
      <c r="B28" s="15"/>
      <c r="D28" s="16"/>
      <c r="F28" s="12"/>
      <c r="I28" s="3"/>
      <c r="J28" s="3"/>
      <c r="K28" s="17"/>
    </row>
    <row r="29" spans="1:11" s="14" customFormat="1" ht="15" customHeight="1">
      <c r="B29" s="15"/>
      <c r="D29" s="16"/>
      <c r="F29" s="12"/>
      <c r="G29" s="20"/>
      <c r="I29" s="3"/>
      <c r="J29" s="3"/>
      <c r="K29" s="17"/>
    </row>
    <row r="34" spans="1:11">
      <c r="C34"/>
    </row>
    <row r="35" spans="1:11">
      <c r="C35"/>
    </row>
    <row r="39" spans="1:11" s="3" customFormat="1">
      <c r="A39"/>
      <c r="C39" s="4"/>
      <c r="D39" s="12"/>
      <c r="E39"/>
      <c r="F39" s="12"/>
      <c r="G39"/>
      <c r="H39"/>
      <c r="K39" s="4"/>
    </row>
    <row r="40" spans="1:11" s="3" customFormat="1">
      <c r="A40"/>
      <c r="C40" s="4"/>
      <c r="D40" s="12"/>
      <c r="E40"/>
      <c r="F40" s="12"/>
      <c r="G40"/>
      <c r="H40"/>
      <c r="K40" s="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5550-E61C-492B-948E-EE048016633B}">
  <dimension ref="A1:N41"/>
  <sheetViews>
    <sheetView zoomScale="85" zoomScaleNormal="85" workbookViewId="0">
      <pane xSplit="1" topLeftCell="B1" activePane="topRight" state="frozen"/>
      <selection activeCell="D24" sqref="D23:D24"/>
      <selection pane="topRight" activeCell="C20" sqref="C20"/>
    </sheetView>
  </sheetViews>
  <sheetFormatPr defaultRowHeight="14.35"/>
  <cols>
    <col min="1" max="1" width="23.17578125" customWidth="1"/>
    <col min="2" max="2" width="6.9375" style="3" customWidth="1"/>
    <col min="3" max="3" width="6.3515625" style="4" bestFit="1" customWidth="1"/>
    <col min="4" max="4" width="12.76171875" style="12" bestFit="1" customWidth="1"/>
    <col min="5" max="5" width="15.5859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43.41015625"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70</v>
      </c>
      <c r="B2" s="61">
        <v>25</v>
      </c>
      <c r="C2" s="60"/>
      <c r="D2" s="60"/>
      <c r="E2" s="62">
        <v>37318</v>
      </c>
      <c r="F2" s="63" t="s">
        <v>71</v>
      </c>
      <c r="G2" s="60" t="s">
        <v>59</v>
      </c>
      <c r="H2" s="60" t="s">
        <v>25</v>
      </c>
      <c r="I2">
        <v>33.448203999999997</v>
      </c>
      <c r="J2">
        <v>-112.072585</v>
      </c>
      <c r="K2" s="64" t="s">
        <v>51</v>
      </c>
      <c r="L2" s="65" t="s">
        <v>21</v>
      </c>
      <c r="M2" t="s">
        <v>140</v>
      </c>
      <c r="N2" s="61"/>
    </row>
    <row r="3" spans="1:14" s="82" customFormat="1" ht="15" customHeight="1">
      <c r="A3" s="76" t="s">
        <v>72</v>
      </c>
      <c r="B3" s="77"/>
      <c r="C3" s="76"/>
      <c r="D3" s="76"/>
      <c r="E3" s="78">
        <v>37338</v>
      </c>
      <c r="F3" s="79" t="s">
        <v>73</v>
      </c>
      <c r="G3" s="76"/>
      <c r="H3" s="76" t="s">
        <v>74</v>
      </c>
      <c r="I3" s="14">
        <v>51.089515499999997</v>
      </c>
      <c r="J3" s="14">
        <v>5.9577372999999998</v>
      </c>
      <c r="K3" s="80" t="s">
        <v>156</v>
      </c>
      <c r="L3" s="81" t="s">
        <v>158</v>
      </c>
      <c r="M3" s="22" t="s">
        <v>155</v>
      </c>
      <c r="N3" s="77"/>
    </row>
    <row r="4" spans="1:14" s="82" customFormat="1" ht="15" customHeight="1">
      <c r="A4" s="76" t="s">
        <v>75</v>
      </c>
      <c r="B4" s="77"/>
      <c r="C4" s="76"/>
      <c r="D4" s="76"/>
      <c r="E4" s="78">
        <v>37346</v>
      </c>
      <c r="F4" s="83" t="s">
        <v>76</v>
      </c>
      <c r="G4" s="76" t="s">
        <v>40</v>
      </c>
      <c r="H4" s="76" t="s">
        <v>41</v>
      </c>
      <c r="I4" s="14">
        <v>10.135160000000001</v>
      </c>
      <c r="J4" s="14">
        <v>-68.052679999999995</v>
      </c>
      <c r="K4" s="80" t="s">
        <v>51</v>
      </c>
      <c r="L4" s="81" t="s">
        <v>159</v>
      </c>
      <c r="M4" s="14" t="s">
        <v>141</v>
      </c>
      <c r="N4" s="77"/>
    </row>
    <row r="5" spans="1:14" s="14" customFormat="1" ht="15" customHeight="1">
      <c r="B5" s="15"/>
      <c r="D5" s="16"/>
      <c r="F5" s="16"/>
      <c r="I5" s="15"/>
      <c r="J5" s="15"/>
      <c r="K5" s="17"/>
    </row>
    <row r="6" spans="1:14" s="14" customFormat="1" ht="15" customHeight="1">
      <c r="B6" s="15"/>
      <c r="D6" s="16"/>
      <c r="F6" s="16"/>
      <c r="G6"/>
      <c r="I6" s="15"/>
      <c r="J6" s="15"/>
      <c r="K6" s="17"/>
    </row>
    <row r="7" spans="1:14" s="14" customFormat="1" ht="15" customHeight="1">
      <c r="B7" s="15"/>
      <c r="D7" s="16"/>
      <c r="F7" s="16"/>
      <c r="I7" s="15"/>
      <c r="J7" s="15"/>
      <c r="K7" s="17"/>
    </row>
    <row r="8" spans="1:14" s="14" customFormat="1" ht="15" customHeight="1">
      <c r="B8" s="15"/>
      <c r="D8" s="16"/>
      <c r="F8" s="16"/>
      <c r="I8" s="15"/>
      <c r="J8" s="15"/>
      <c r="K8" s="19"/>
    </row>
    <row r="9" spans="1:14" s="14" customFormat="1" ht="15" customHeight="1">
      <c r="B9" s="15"/>
      <c r="D9" s="16"/>
      <c r="F9" s="16"/>
      <c r="I9" s="15"/>
      <c r="J9" s="15"/>
      <c r="K9" s="17"/>
    </row>
    <row r="10" spans="1:14" s="14" customFormat="1" ht="15" customHeight="1">
      <c r="B10" s="15"/>
      <c r="D10" s="16"/>
      <c r="F10" s="16"/>
      <c r="G10" s="20"/>
      <c r="I10" s="15"/>
      <c r="J10" s="15"/>
      <c r="K10" s="17"/>
    </row>
    <row r="11" spans="1:14" s="14" customFormat="1" ht="15" customHeight="1">
      <c r="B11" s="15"/>
      <c r="D11" s="16"/>
      <c r="F11" s="16"/>
      <c r="I11" s="15"/>
      <c r="J11" s="15"/>
      <c r="K11" s="18"/>
    </row>
    <row r="12" spans="1:14" s="14" customFormat="1" ht="15" customHeight="1">
      <c r="B12" s="15"/>
      <c r="D12" s="16"/>
      <c r="F12" s="16"/>
      <c r="I12" s="15"/>
      <c r="J12" s="15"/>
      <c r="K12" s="17"/>
    </row>
    <row r="13" spans="1:14" s="14" customFormat="1" ht="15" customHeight="1">
      <c r="B13" s="15"/>
      <c r="D13" s="16"/>
      <c r="F13" s="16"/>
      <c r="I13" s="15"/>
      <c r="J13" s="15"/>
      <c r="K13" s="17"/>
    </row>
    <row r="14" spans="1:14" s="14" customFormat="1" ht="15" customHeight="1">
      <c r="B14" s="15"/>
      <c r="D14" s="16"/>
      <c r="F14" s="16"/>
      <c r="I14" s="15"/>
      <c r="J14" s="15"/>
      <c r="K14" s="19"/>
    </row>
    <row r="15" spans="1:14" s="14" customFormat="1" ht="15" customHeight="1">
      <c r="B15" s="15"/>
      <c r="D15" s="16"/>
      <c r="F15" s="16"/>
      <c r="I15" s="15"/>
      <c r="J15" s="15"/>
      <c r="K15" s="19"/>
    </row>
    <row r="16" spans="1:14" s="14" customFormat="1" ht="15" customHeight="1">
      <c r="B16" s="15"/>
      <c r="D16" s="16"/>
      <c r="F16" s="16"/>
      <c r="G16" s="20"/>
      <c r="I16" s="15"/>
      <c r="J16" s="15"/>
      <c r="K16" s="18"/>
    </row>
    <row r="17" spans="1:11" s="14" customFormat="1" ht="15" customHeight="1">
      <c r="B17" s="15"/>
      <c r="D17" s="16"/>
      <c r="F17" s="16"/>
      <c r="I17" s="15"/>
      <c r="J17" s="15"/>
      <c r="K17" s="17"/>
    </row>
    <row r="18" spans="1:11" s="14" customFormat="1" ht="15" customHeight="1">
      <c r="B18" s="15"/>
      <c r="D18" s="16"/>
      <c r="F18" s="16"/>
      <c r="I18" s="15"/>
      <c r="J18" s="15"/>
      <c r="K18" s="22"/>
    </row>
    <row r="19" spans="1:11" s="14" customFormat="1" ht="15" customHeight="1">
      <c r="B19" s="15"/>
      <c r="D19" s="16"/>
      <c r="F19" s="16"/>
      <c r="I19" s="15"/>
      <c r="J19" s="15"/>
      <c r="K19" s="5"/>
    </row>
    <row r="20" spans="1:11" s="14" customFormat="1" ht="15" customHeight="1">
      <c r="B20" s="15"/>
      <c r="D20" s="16"/>
      <c r="F20" s="16"/>
      <c r="I20" s="15"/>
      <c r="J20" s="15"/>
      <c r="K20" s="17"/>
    </row>
    <row r="21" spans="1:11">
      <c r="F21" s="16"/>
      <c r="I21" s="15"/>
      <c r="J21" s="15"/>
    </row>
    <row r="22" spans="1:11">
      <c r="F22" s="16"/>
      <c r="I22" s="7"/>
      <c r="J22" s="7"/>
    </row>
    <row r="23" spans="1:11">
      <c r="F23" s="16"/>
    </row>
    <row r="24" spans="1:11">
      <c r="F24" s="16"/>
    </row>
    <row r="25" spans="1:11">
      <c r="F25" s="16"/>
    </row>
    <row r="26" spans="1:11">
      <c r="F26" s="16"/>
    </row>
    <row r="27" spans="1:11">
      <c r="F27" s="16"/>
    </row>
    <row r="28" spans="1:11">
      <c r="F28" s="11"/>
    </row>
    <row r="30" spans="1:11" s="3" customFormat="1">
      <c r="A30"/>
      <c r="C30" s="4"/>
      <c r="D30" s="12"/>
      <c r="E30"/>
      <c r="F30" s="12"/>
      <c r="G30"/>
      <c r="H30"/>
      <c r="K30" s="4"/>
    </row>
    <row r="31" spans="1:11" s="3" customFormat="1">
      <c r="A31"/>
      <c r="C31" s="4"/>
      <c r="D31" s="12"/>
      <c r="E31"/>
      <c r="F31" s="12"/>
      <c r="G31"/>
      <c r="H31"/>
      <c r="K31" s="4"/>
    </row>
    <row r="40" spans="3:3">
      <c r="C40"/>
    </row>
    <row r="41" spans="3:3">
      <c r="C41"/>
    </row>
  </sheetData>
  <hyperlinks>
    <hyperlink ref="M3" r:id="rId1" xr:uid="{7C39FBCE-63FA-4299-A546-398A4EBEF82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AAA1-C079-4AE2-BA20-7290A8C72344}">
  <dimension ref="A1:N43"/>
  <sheetViews>
    <sheetView zoomScale="85" zoomScaleNormal="85" workbookViewId="0">
      <pane xSplit="1" topLeftCell="B1" activePane="topRight" state="frozen"/>
      <selection activeCell="D24" sqref="D23:D24"/>
      <selection pane="topRight" activeCell="A5" sqref="A5"/>
    </sheetView>
  </sheetViews>
  <sheetFormatPr defaultRowHeight="14.35"/>
  <cols>
    <col min="1" max="1" width="20" customWidth="1"/>
    <col min="2" max="2" width="4.3515625" style="3" bestFit="1" customWidth="1"/>
    <col min="3" max="3" width="6.3515625" style="4" bestFit="1" customWidth="1"/>
    <col min="4" max="4" width="12.76171875" style="12" bestFit="1" customWidth="1"/>
    <col min="5" max="5" width="13.468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77</v>
      </c>
      <c r="B2" s="61"/>
      <c r="C2" s="60"/>
      <c r="D2" s="60"/>
      <c r="E2" s="62">
        <v>37351</v>
      </c>
      <c r="F2" s="63" t="s">
        <v>78</v>
      </c>
      <c r="G2" s="60" t="s">
        <v>79</v>
      </c>
      <c r="H2" s="60" t="s">
        <v>80</v>
      </c>
      <c r="I2">
        <v>-32.837859999999999</v>
      </c>
      <c r="J2">
        <v>-70.685310000000001</v>
      </c>
      <c r="K2" s="64" t="s">
        <v>51</v>
      </c>
      <c r="L2" s="65" t="s">
        <v>21</v>
      </c>
      <c r="M2" t="s">
        <v>142</v>
      </c>
      <c r="N2" s="61"/>
    </row>
    <row r="3" spans="1:14" s="66" customFormat="1" ht="15" customHeight="1">
      <c r="A3" s="60" t="s">
        <v>81</v>
      </c>
      <c r="B3" s="61"/>
      <c r="C3" s="60"/>
      <c r="D3" s="60"/>
      <c r="E3" s="62">
        <v>37356</v>
      </c>
      <c r="F3" s="63" t="s">
        <v>82</v>
      </c>
      <c r="G3" s="60" t="s">
        <v>83</v>
      </c>
      <c r="H3" s="60" t="s">
        <v>25</v>
      </c>
      <c r="I3">
        <v>31.760059999999999</v>
      </c>
      <c r="J3">
        <v>-106.492257</v>
      </c>
      <c r="K3" s="67" t="s">
        <v>31</v>
      </c>
      <c r="L3" s="65" t="s">
        <v>84</v>
      </c>
      <c r="M3" t="s">
        <v>143</v>
      </c>
      <c r="N3" s="61"/>
    </row>
    <row r="4" spans="1:14" s="14" customFormat="1" ht="15" customHeight="1">
      <c r="A4" s="20"/>
      <c r="B4" s="15"/>
      <c r="D4" s="16"/>
      <c r="F4" s="16"/>
      <c r="I4" s="15"/>
      <c r="J4" s="15"/>
      <c r="K4" s="17"/>
    </row>
    <row r="5" spans="1:14" s="14" customFormat="1" ht="15" customHeight="1">
      <c r="B5" s="15"/>
      <c r="D5" s="16"/>
      <c r="F5" s="16"/>
      <c r="I5" s="15"/>
      <c r="J5" s="15"/>
      <c r="K5" s="17"/>
    </row>
    <row r="6" spans="1:14" s="14" customFormat="1" ht="15" customHeight="1">
      <c r="B6" s="15"/>
      <c r="D6" s="16"/>
      <c r="F6" s="16"/>
      <c r="I6" s="15"/>
      <c r="J6" s="15"/>
      <c r="K6" s="17"/>
    </row>
    <row r="7" spans="1:14" s="14" customFormat="1" ht="15" customHeight="1">
      <c r="B7" s="15"/>
      <c r="D7" s="16"/>
      <c r="F7" s="16"/>
      <c r="H7" s="22"/>
      <c r="I7" s="15"/>
      <c r="J7" s="15"/>
      <c r="K7" s="18"/>
    </row>
    <row r="8" spans="1:14" s="14" customFormat="1" ht="15" customHeight="1">
      <c r="B8" s="15"/>
      <c r="D8" s="16"/>
      <c r="F8" s="16"/>
      <c r="I8" s="15"/>
      <c r="J8" s="15"/>
      <c r="K8" s="17"/>
    </row>
    <row r="9" spans="1:14" s="14" customFormat="1" ht="15" customHeight="1">
      <c r="B9" s="15"/>
      <c r="D9" s="16"/>
      <c r="F9" s="16"/>
      <c r="I9" s="15"/>
      <c r="J9" s="15"/>
      <c r="K9" s="17"/>
    </row>
    <row r="10" spans="1:14" s="14" customFormat="1" ht="15" customHeight="1">
      <c r="B10" s="15"/>
      <c r="D10" s="16"/>
      <c r="F10" s="16"/>
      <c r="I10" s="15"/>
      <c r="J10" s="15"/>
    </row>
    <row r="11" spans="1:14" s="14" customFormat="1" ht="15" customHeight="1">
      <c r="B11" s="15"/>
      <c r="D11" s="16"/>
      <c r="F11" s="16"/>
      <c r="I11" s="15"/>
      <c r="J11" s="15"/>
      <c r="K11" s="17"/>
    </row>
    <row r="12" spans="1:14" s="14" customFormat="1" ht="15" customHeight="1">
      <c r="A12" s="19"/>
      <c r="B12" s="15"/>
      <c r="D12" s="16"/>
      <c r="F12" s="16"/>
      <c r="I12" s="15"/>
      <c r="J12" s="15"/>
      <c r="K12" s="17"/>
    </row>
    <row r="13" spans="1:14" s="14" customFormat="1" ht="15" customHeight="1">
      <c r="B13" s="15"/>
      <c r="D13" s="16"/>
      <c r="F13" s="16"/>
      <c r="I13" s="15"/>
      <c r="J13" s="15"/>
      <c r="K13" s="17"/>
    </row>
    <row r="14" spans="1:14" s="14" customFormat="1" ht="15" customHeight="1">
      <c r="B14" s="15"/>
      <c r="D14" s="16"/>
      <c r="F14" s="16"/>
      <c r="I14" s="15"/>
      <c r="J14" s="15"/>
      <c r="K14" s="17"/>
    </row>
    <row r="15" spans="1:14" s="14" customFormat="1" ht="15" customHeight="1">
      <c r="B15" s="15"/>
      <c r="D15" s="16"/>
      <c r="F15" s="16"/>
      <c r="I15" s="15"/>
      <c r="J15" s="15"/>
      <c r="K15" s="17"/>
    </row>
    <row r="16" spans="1:14" s="14" customFormat="1" ht="15" customHeight="1">
      <c r="B16" s="15"/>
      <c r="D16" s="16"/>
      <c r="F16" s="16"/>
      <c r="I16" s="15"/>
      <c r="J16" s="15"/>
      <c r="K16" s="17"/>
    </row>
    <row r="17" spans="2:11" s="14" customFormat="1" ht="15" customHeight="1">
      <c r="B17" s="15"/>
      <c r="D17" s="16"/>
      <c r="F17" s="16"/>
      <c r="I17" s="15"/>
      <c r="J17" s="15"/>
      <c r="K17" s="17"/>
    </row>
    <row r="18" spans="2:11" s="6" customFormat="1" ht="15" customHeight="1">
      <c r="B18" s="7"/>
      <c r="D18" s="11"/>
      <c r="F18" s="16"/>
      <c r="I18" s="15"/>
      <c r="J18" s="15"/>
    </row>
    <row r="19" spans="2:11" s="14" customFormat="1" ht="15" customHeight="1">
      <c r="B19" s="15"/>
      <c r="D19" s="16"/>
      <c r="F19" s="16"/>
      <c r="I19" s="15"/>
      <c r="J19" s="15"/>
      <c r="K19" s="17"/>
    </row>
    <row r="20" spans="2:11" s="14" customFormat="1" ht="15" customHeight="1">
      <c r="B20" s="15"/>
      <c r="D20" s="16"/>
      <c r="F20" s="16"/>
      <c r="I20" s="15"/>
      <c r="J20" s="15"/>
      <c r="K20" s="18"/>
    </row>
    <row r="21" spans="2:11" s="14" customFormat="1" ht="15" customHeight="1">
      <c r="B21" s="15"/>
      <c r="D21" s="16"/>
      <c r="F21" s="16"/>
      <c r="I21" s="15"/>
      <c r="J21" s="15"/>
      <c r="K21" s="17"/>
    </row>
    <row r="22" spans="2:11" s="14" customFormat="1" ht="15" customHeight="1">
      <c r="B22" s="15"/>
      <c r="D22" s="16"/>
      <c r="F22" s="16"/>
      <c r="I22" s="7"/>
      <c r="J22" s="7"/>
      <c r="K22" s="17"/>
    </row>
    <row r="23" spans="2:11" s="14" customFormat="1" ht="15" customHeight="1">
      <c r="B23" s="15"/>
      <c r="D23" s="16"/>
      <c r="E23" s="19"/>
      <c r="F23" s="16"/>
      <c r="I23" s="3"/>
      <c r="J23" s="3"/>
      <c r="K23" s="17"/>
    </row>
    <row r="24" spans="2:11" s="14" customFormat="1" ht="15" customHeight="1">
      <c r="B24" s="15"/>
      <c r="D24" s="16"/>
      <c r="F24" s="16"/>
      <c r="G24" s="20"/>
      <c r="I24" s="3"/>
      <c r="J24" s="3"/>
      <c r="K24" s="17"/>
    </row>
    <row r="25" spans="2:11" s="14" customFormat="1" ht="15" customHeight="1">
      <c r="B25" s="15"/>
      <c r="D25" s="16"/>
      <c r="E25" s="19"/>
      <c r="F25" s="16"/>
      <c r="G25" s="19"/>
      <c r="I25" s="3"/>
      <c r="J25" s="3"/>
      <c r="K25" s="17"/>
    </row>
    <row r="26" spans="2:11" s="14" customFormat="1" ht="15" customHeight="1">
      <c r="B26" s="15"/>
      <c r="D26" s="16"/>
      <c r="F26" s="16"/>
      <c r="G26" s="19"/>
      <c r="I26" s="3"/>
      <c r="J26" s="3"/>
      <c r="K26" s="17"/>
    </row>
    <row r="27" spans="2:11" s="14" customFormat="1" ht="15" customHeight="1">
      <c r="B27" s="15"/>
      <c r="D27" s="16"/>
      <c r="F27" s="16"/>
      <c r="I27" s="3"/>
      <c r="J27" s="3"/>
      <c r="K27" s="17"/>
    </row>
    <row r="28" spans="2:11" s="14" customFormat="1" ht="15" customHeight="1">
      <c r="B28" s="15"/>
      <c r="D28" s="16"/>
      <c r="F28" s="11"/>
      <c r="G28" s="20"/>
      <c r="I28" s="3"/>
      <c r="J28" s="3"/>
      <c r="K28" s="22"/>
    </row>
    <row r="29" spans="2:11" s="14" customFormat="1" ht="15" customHeight="1">
      <c r="B29" s="15"/>
      <c r="D29" s="16"/>
      <c r="F29" s="12"/>
      <c r="I29" s="3"/>
      <c r="J29" s="3"/>
      <c r="K29" s="17"/>
    </row>
    <row r="30" spans="2:11" s="14" customFormat="1" ht="15" customHeight="1">
      <c r="B30" s="15"/>
      <c r="D30" s="16"/>
      <c r="F30" s="12"/>
      <c r="I30" s="3"/>
      <c r="J30" s="3"/>
      <c r="K30" s="17"/>
    </row>
    <row r="31" spans="2:11" s="14" customFormat="1" ht="15" customHeight="1">
      <c r="B31" s="15"/>
      <c r="D31" s="16"/>
      <c r="F31" s="12"/>
      <c r="I31" s="3"/>
      <c r="J31" s="3"/>
      <c r="K31" s="19"/>
    </row>
    <row r="32" spans="2:11" s="14" customFormat="1" ht="15" customHeight="1">
      <c r="B32" s="15"/>
      <c r="D32" s="16"/>
      <c r="F32" s="12"/>
      <c r="I32" s="3"/>
      <c r="J32" s="3"/>
      <c r="K32" s="18"/>
    </row>
    <row r="42" spans="3:11" s="3" customFormat="1">
      <c r="C42"/>
      <c r="D42" s="12"/>
      <c r="E42"/>
      <c r="F42" s="12"/>
      <c r="G42"/>
      <c r="H42"/>
      <c r="K42" s="4"/>
    </row>
    <row r="43" spans="3:11" s="3" customFormat="1">
      <c r="C43"/>
      <c r="D43" s="12"/>
      <c r="E43"/>
      <c r="F43" s="12"/>
      <c r="G43"/>
      <c r="H43"/>
      <c r="K43" s="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6190-E79B-411B-8401-9965427F579D}">
  <dimension ref="A1:N41"/>
  <sheetViews>
    <sheetView zoomScale="85" zoomScaleNormal="85" workbookViewId="0">
      <pane xSplit="1" topLeftCell="B1" activePane="topRight" state="frozen"/>
      <selection activeCell="D24" sqref="D23:D24"/>
      <selection pane="topRight" activeCell="A4" sqref="A4"/>
    </sheetView>
  </sheetViews>
  <sheetFormatPr defaultRowHeight="14.35"/>
  <cols>
    <col min="1" max="1" width="28.5859375" customWidth="1"/>
    <col min="2" max="2" width="4.3515625" style="3" bestFit="1" customWidth="1"/>
    <col min="3" max="3" width="6.3515625" style="4" bestFit="1" customWidth="1"/>
    <col min="4" max="4" width="12.76171875" style="12" bestFit="1" customWidth="1"/>
    <col min="5" max="5" width="19.878906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4" s="1" customFormat="1">
      <c r="A1" s="1" t="s">
        <v>0</v>
      </c>
      <c r="B1" s="2" t="s">
        <v>1</v>
      </c>
      <c r="C1" s="2" t="s">
        <v>3</v>
      </c>
      <c r="D1" s="2" t="s">
        <v>7</v>
      </c>
      <c r="E1" s="10" t="s">
        <v>8</v>
      </c>
      <c r="F1" s="10" t="s">
        <v>15</v>
      </c>
      <c r="G1" s="1" t="s">
        <v>9</v>
      </c>
      <c r="H1" s="1" t="s">
        <v>10</v>
      </c>
      <c r="I1" s="2" t="s">
        <v>13</v>
      </c>
      <c r="J1" s="2" t="s">
        <v>14</v>
      </c>
      <c r="K1" s="1" t="s">
        <v>2</v>
      </c>
      <c r="L1" s="1" t="s">
        <v>11</v>
      </c>
      <c r="M1" s="1" t="s">
        <v>12</v>
      </c>
    </row>
    <row r="2" spans="1:14" s="66" customFormat="1" ht="15" customHeight="1">
      <c r="A2" s="60" t="s">
        <v>85</v>
      </c>
      <c r="B2" s="61"/>
      <c r="C2" s="60"/>
      <c r="D2" s="60"/>
      <c r="E2" s="62">
        <v>37393</v>
      </c>
      <c r="F2" s="63" t="s">
        <v>86</v>
      </c>
      <c r="G2" s="60" t="s">
        <v>87</v>
      </c>
      <c r="H2" s="60" t="s">
        <v>25</v>
      </c>
      <c r="I2">
        <v>40.927492000000001</v>
      </c>
      <c r="J2">
        <v>-81.626964999999998</v>
      </c>
      <c r="K2" s="64" t="s">
        <v>20</v>
      </c>
      <c r="L2" s="65" t="s">
        <v>88</v>
      </c>
      <c r="M2" t="s">
        <v>144</v>
      </c>
      <c r="N2" s="61"/>
    </row>
    <row r="3" spans="1:14" s="66" customFormat="1" ht="15" customHeight="1">
      <c r="A3" s="60" t="s">
        <v>60</v>
      </c>
      <c r="B3" s="61"/>
      <c r="C3" s="60"/>
      <c r="D3" s="60"/>
      <c r="E3" s="62">
        <v>37396</v>
      </c>
      <c r="F3" s="63" t="s">
        <v>89</v>
      </c>
      <c r="G3" s="60" t="s">
        <v>90</v>
      </c>
      <c r="H3" s="60" t="s">
        <v>91</v>
      </c>
      <c r="I3">
        <v>-7.2526020000000004</v>
      </c>
      <c r="J3">
        <v>108.969615</v>
      </c>
      <c r="K3" s="64" t="s">
        <v>26</v>
      </c>
      <c r="L3" s="65" t="s">
        <v>92</v>
      </c>
      <c r="M3" t="s">
        <v>145</v>
      </c>
      <c r="N3" s="61"/>
    </row>
    <row r="4" spans="1:14" s="14" customFormat="1" ht="15" customHeight="1">
      <c r="B4" s="15"/>
      <c r="D4" s="16"/>
      <c r="F4" s="16"/>
      <c r="G4" s="20"/>
      <c r="I4" s="15"/>
      <c r="J4" s="15"/>
      <c r="K4" s="17"/>
    </row>
    <row r="5" spans="1:14" s="14" customFormat="1" ht="15" customHeight="1">
      <c r="B5" s="15"/>
      <c r="D5" s="16"/>
      <c r="E5" s="19"/>
      <c r="F5" s="16"/>
      <c r="I5" s="15"/>
      <c r="J5" s="15"/>
      <c r="K5" s="18"/>
    </row>
    <row r="6" spans="1:14" s="6" customFormat="1" ht="15" customHeight="1">
      <c r="B6" s="7"/>
      <c r="D6" s="11"/>
      <c r="F6" s="16"/>
      <c r="I6" s="15"/>
      <c r="J6" s="15"/>
      <c r="K6" s="33"/>
    </row>
    <row r="7" spans="1:14" s="14" customFormat="1" ht="15" customHeight="1">
      <c r="B7" s="15"/>
      <c r="D7" s="16"/>
      <c r="F7" s="16"/>
      <c r="G7" s="31"/>
      <c r="I7" s="15"/>
      <c r="J7" s="15"/>
      <c r="K7" s="17"/>
    </row>
    <row r="8" spans="1:14" s="14" customFormat="1" ht="15" customHeight="1">
      <c r="B8" s="15"/>
      <c r="D8" s="16"/>
      <c r="F8" s="16"/>
      <c r="I8" s="15"/>
      <c r="J8" s="15"/>
      <c r="K8" s="17"/>
    </row>
    <row r="9" spans="1:14" s="14" customFormat="1" ht="15" customHeight="1">
      <c r="B9" s="15"/>
      <c r="D9" s="16"/>
      <c r="F9" s="16"/>
      <c r="I9" s="15"/>
      <c r="J9" s="15"/>
      <c r="K9" s="18"/>
    </row>
    <row r="10" spans="1:14" s="14" customFormat="1" ht="15" customHeight="1">
      <c r="B10" s="15"/>
      <c r="D10" s="16"/>
      <c r="F10" s="16"/>
      <c r="I10" s="15"/>
      <c r="J10" s="15"/>
      <c r="K10" s="17"/>
    </row>
    <row r="11" spans="1:14" s="14" customFormat="1" ht="15" customHeight="1">
      <c r="B11" s="15"/>
      <c r="D11" s="16"/>
      <c r="F11" s="16"/>
      <c r="I11" s="15"/>
      <c r="J11" s="15"/>
      <c r="K11" s="19"/>
    </row>
    <row r="12" spans="1:14" s="14" customFormat="1" ht="15" customHeight="1">
      <c r="B12" s="15"/>
      <c r="D12" s="16"/>
      <c r="F12" s="16"/>
      <c r="I12" s="15"/>
      <c r="J12" s="15"/>
      <c r="K12" s="18"/>
    </row>
    <row r="13" spans="1:14" s="14" customFormat="1" ht="15" customHeight="1">
      <c r="B13" s="15"/>
      <c r="D13" s="16"/>
      <c r="F13" s="16"/>
      <c r="I13" s="15"/>
      <c r="J13" s="15"/>
      <c r="K13" s="17"/>
    </row>
    <row r="14" spans="1:14" s="14" customFormat="1" ht="15" customHeight="1">
      <c r="B14" s="15"/>
      <c r="D14" s="16"/>
      <c r="F14" s="16"/>
      <c r="I14" s="15"/>
      <c r="J14" s="15"/>
      <c r="K14" s="17"/>
    </row>
    <row r="15" spans="1:14" s="14" customFormat="1" ht="15" customHeight="1">
      <c r="B15" s="15"/>
      <c r="D15" s="16"/>
      <c r="F15" s="16"/>
      <c r="I15" s="15"/>
      <c r="J15" s="15"/>
      <c r="K15" s="17"/>
    </row>
    <row r="16" spans="1:14" s="14" customFormat="1" ht="15" customHeight="1">
      <c r="B16" s="15"/>
      <c r="D16" s="16"/>
      <c r="F16" s="16"/>
      <c r="I16" s="15"/>
      <c r="J16" s="15"/>
      <c r="K16" s="18"/>
    </row>
    <row r="17" spans="1:11" s="6" customFormat="1" ht="15" customHeight="1">
      <c r="B17" s="7"/>
      <c r="D17" s="11"/>
      <c r="F17" s="16"/>
      <c r="I17" s="15"/>
      <c r="J17" s="15"/>
      <c r="K17" s="8"/>
    </row>
    <row r="18" spans="1:11" s="14" customFormat="1" ht="15" customHeight="1">
      <c r="A18" s="19"/>
      <c r="B18" s="15"/>
      <c r="D18" s="16"/>
      <c r="F18" s="16"/>
      <c r="I18" s="15"/>
      <c r="J18" s="15"/>
      <c r="K18" s="17"/>
    </row>
    <row r="19" spans="1:11" s="14" customFormat="1" ht="15" customHeight="1">
      <c r="B19" s="15"/>
      <c r="D19" s="16"/>
      <c r="F19" s="16"/>
      <c r="I19" s="15"/>
      <c r="J19" s="15"/>
      <c r="K19" s="17"/>
    </row>
    <row r="20" spans="1:11" s="14" customFormat="1" ht="15" customHeight="1">
      <c r="A20" s="19"/>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6"/>
      <c r="I22" s="7"/>
      <c r="J22" s="7"/>
      <c r="K22" s="17"/>
    </row>
    <row r="23" spans="1:11" s="14" customFormat="1" ht="15" customHeight="1">
      <c r="B23" s="15"/>
      <c r="D23" s="16"/>
      <c r="F23" s="16"/>
      <c r="I23" s="3"/>
      <c r="J23" s="3"/>
      <c r="K23" s="17"/>
    </row>
    <row r="24" spans="1:11" s="14" customFormat="1" ht="15" customHeight="1">
      <c r="B24" s="15"/>
      <c r="D24" s="16"/>
      <c r="F24" s="16"/>
      <c r="I24" s="3"/>
      <c r="J24" s="3"/>
      <c r="K24" s="17"/>
    </row>
    <row r="25" spans="1:11" s="14" customFormat="1" ht="15" customHeight="1">
      <c r="B25" s="15"/>
      <c r="D25" s="16"/>
      <c r="F25" s="16"/>
      <c r="G25" s="20"/>
      <c r="I25" s="3"/>
      <c r="J25" s="3"/>
      <c r="K25" s="18"/>
    </row>
    <row r="26" spans="1:11" s="14" customFormat="1" ht="15" customHeight="1">
      <c r="B26" s="15"/>
      <c r="D26" s="16"/>
      <c r="F26" s="16"/>
      <c r="I26" s="3"/>
      <c r="J26" s="3"/>
      <c r="K26" s="17"/>
    </row>
    <row r="27" spans="1:11" s="14" customFormat="1" ht="15" customHeight="1">
      <c r="B27" s="15"/>
      <c r="D27" s="16"/>
      <c r="F27" s="16"/>
      <c r="I27" s="3"/>
      <c r="J27" s="3"/>
      <c r="K27" s="18"/>
    </row>
    <row r="28" spans="1:11" s="14" customFormat="1" ht="15" customHeight="1">
      <c r="B28" s="15"/>
      <c r="D28" s="16"/>
      <c r="F28" s="11"/>
      <c r="I28" s="3"/>
      <c r="J28" s="3"/>
      <c r="K28" s="17"/>
    </row>
    <row r="29" spans="1:11" s="14" customFormat="1" ht="15" customHeight="1">
      <c r="B29" s="15"/>
      <c r="D29" s="16"/>
      <c r="F29" s="12"/>
      <c r="I29" s="3"/>
      <c r="J29" s="3"/>
      <c r="K29" s="17"/>
    </row>
    <row r="30" spans="1:11" s="14" customFormat="1" ht="15" customHeight="1">
      <c r="A30" s="19"/>
      <c r="B30" s="15"/>
      <c r="D30" s="16"/>
      <c r="F30" s="12"/>
      <c r="I30" s="3"/>
      <c r="J30" s="3"/>
      <c r="K30" s="17"/>
    </row>
    <row r="40" spans="1:11" s="3" customFormat="1">
      <c r="A40"/>
      <c r="C40"/>
      <c r="D40" s="12"/>
      <c r="E40"/>
      <c r="F40" s="12"/>
      <c r="G40"/>
      <c r="H40"/>
      <c r="K40" s="4"/>
    </row>
    <row r="41" spans="1:11" s="3" customFormat="1">
      <c r="A41"/>
      <c r="C41"/>
      <c r="D41" s="12"/>
      <c r="E41"/>
      <c r="F41" s="12"/>
      <c r="G41"/>
      <c r="H41"/>
      <c r="K41"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Oct 2001</vt:lpstr>
      <vt:lpstr>Nov 2001</vt:lpstr>
      <vt:lpstr>Dec 2001</vt:lpstr>
      <vt:lpstr>Jan 2002</vt:lpstr>
      <vt:lpstr>Feb 2002</vt:lpstr>
      <vt:lpstr>Mar 2002</vt:lpstr>
      <vt:lpstr>Apr 2002</vt:lpstr>
      <vt:lpstr>May 2002</vt:lpstr>
      <vt:lpstr>Jun 2002</vt:lpstr>
      <vt:lpstr>Jul 2002</vt:lpstr>
      <vt:lpstr>Aug 2002</vt:lpstr>
      <vt:lpstr>Sep 2002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created xsi:type="dcterms:W3CDTF">2017-11-12T15:29:41Z</dcterms:created>
  <dcterms:modified xsi:type="dcterms:W3CDTF">2018-12-19T13:35:10Z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e934f619-c2be-46d8-a8c3-166d84d1f566</vt:lpwstr>
  </property>
</Properties>
</file>