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8_{F836E05B-D0F0-4902-90F1-05708A411704}" xr6:coauthVersionLast="47" xr6:coauthVersionMax="47" xr10:uidLastSave="{00000000-0000-0000-0000-000000000000}"/>
  <bookViews>
    <workbookView xWindow="-120" yWindow="-120" windowWidth="29040" windowHeight="15720" xr2:uid="{BAD9DA9B-3134-462C-8E65-661561964EA0}"/>
  </bookViews>
  <sheets>
    <sheet name="CH REFLEX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97" i="1" l="1"/>
  <c r="E97" i="1"/>
  <c r="D97" i="1"/>
  <c r="G96" i="1"/>
  <c r="D96" i="1"/>
  <c r="E96" i="1" s="1"/>
  <c r="G95" i="1"/>
  <c r="E95" i="1"/>
  <c r="D95" i="1"/>
  <c r="G94" i="1"/>
  <c r="D94" i="1"/>
  <c r="E94" i="1" s="1"/>
  <c r="G93" i="1"/>
  <c r="E93" i="1"/>
  <c r="D93" i="1"/>
  <c r="G92" i="1"/>
  <c r="D92" i="1"/>
  <c r="E92" i="1" s="1"/>
  <c r="G91" i="1"/>
  <c r="E91" i="1"/>
  <c r="D91" i="1"/>
  <c r="G90" i="1"/>
  <c r="D90" i="1"/>
  <c r="E90" i="1" s="1"/>
  <c r="G89" i="1"/>
  <c r="E89" i="1"/>
  <c r="D89" i="1"/>
  <c r="G88" i="1"/>
  <c r="E88" i="1"/>
  <c r="D88" i="1"/>
  <c r="G87" i="1"/>
  <c r="E87" i="1"/>
  <c r="D87" i="1"/>
  <c r="G86" i="1"/>
  <c r="D86" i="1"/>
  <c r="E86" i="1" s="1"/>
  <c r="G85" i="1"/>
  <c r="E85" i="1"/>
  <c r="D85" i="1"/>
  <c r="G84" i="1"/>
  <c r="D84" i="1"/>
  <c r="E84" i="1" s="1"/>
  <c r="G83" i="1"/>
  <c r="E83" i="1"/>
  <c r="D83" i="1"/>
  <c r="G82" i="1"/>
  <c r="D82" i="1"/>
  <c r="E82" i="1" s="1"/>
  <c r="G81" i="1"/>
  <c r="E81" i="1"/>
  <c r="D81" i="1"/>
  <c r="G80" i="1"/>
  <c r="E80" i="1"/>
  <c r="D80" i="1"/>
  <c r="G79" i="1"/>
  <c r="E79" i="1"/>
  <c r="D79" i="1"/>
  <c r="G78" i="1"/>
  <c r="D78" i="1"/>
  <c r="E78" i="1" s="1"/>
  <c r="G77" i="1"/>
  <c r="D77" i="1"/>
  <c r="E77" i="1" s="1"/>
  <c r="G76" i="1"/>
  <c r="D76" i="1"/>
  <c r="E76" i="1" s="1"/>
  <c r="G75" i="1"/>
  <c r="E75" i="1"/>
  <c r="D75" i="1"/>
  <c r="G74" i="1"/>
  <c r="D74" i="1"/>
  <c r="E74" i="1" s="1"/>
  <c r="G73" i="1"/>
  <c r="E73" i="1"/>
  <c r="D73" i="1"/>
  <c r="G72" i="1"/>
  <c r="E72" i="1"/>
  <c r="D72" i="1"/>
  <c r="G71" i="1"/>
  <c r="E71" i="1"/>
  <c r="D71" i="1"/>
  <c r="G70" i="1"/>
  <c r="D70" i="1"/>
  <c r="E70" i="1" s="1"/>
  <c r="G69" i="1"/>
  <c r="E69" i="1"/>
  <c r="D69" i="1"/>
  <c r="G68" i="1"/>
  <c r="D68" i="1"/>
  <c r="E68" i="1" s="1"/>
  <c r="G67" i="1"/>
  <c r="E67" i="1"/>
  <c r="D67" i="1"/>
  <c r="G66" i="1"/>
  <c r="D66" i="1"/>
  <c r="E66" i="1" s="1"/>
  <c r="G65" i="1"/>
  <c r="E65" i="1"/>
  <c r="D65" i="1"/>
  <c r="G64" i="1"/>
  <c r="E64" i="1"/>
  <c r="D64" i="1"/>
  <c r="G63" i="1"/>
  <c r="E63" i="1"/>
  <c r="D63" i="1"/>
  <c r="G62" i="1"/>
  <c r="D62" i="1"/>
  <c r="E62" i="1" s="1"/>
  <c r="G61" i="1"/>
  <c r="D61" i="1"/>
  <c r="E61" i="1" s="1"/>
  <c r="G60" i="1"/>
  <c r="D60" i="1"/>
  <c r="E60" i="1" s="1"/>
  <c r="G59" i="1"/>
  <c r="E59" i="1"/>
  <c r="D59" i="1"/>
  <c r="G58" i="1"/>
  <c r="D58" i="1"/>
  <c r="E58" i="1" s="1"/>
  <c r="G57" i="1"/>
  <c r="E57" i="1"/>
  <c r="D57" i="1"/>
  <c r="G56" i="1"/>
  <c r="E56" i="1"/>
  <c r="D56" i="1"/>
  <c r="G55" i="1"/>
  <c r="E55" i="1"/>
  <c r="D55" i="1"/>
  <c r="G54" i="1"/>
  <c r="D54" i="1"/>
  <c r="E54" i="1" s="1"/>
  <c r="G53" i="1"/>
  <c r="D53" i="1"/>
  <c r="E53" i="1" s="1"/>
  <c r="G52" i="1"/>
  <c r="D52" i="1"/>
  <c r="E52" i="1" s="1"/>
  <c r="G51" i="1"/>
  <c r="E51" i="1"/>
  <c r="D51" i="1"/>
  <c r="G50" i="1"/>
  <c r="D50" i="1"/>
  <c r="E50" i="1" s="1"/>
  <c r="G49" i="1"/>
  <c r="E49" i="1"/>
  <c r="D49" i="1"/>
  <c r="G48" i="1"/>
  <c r="D48" i="1"/>
  <c r="E48" i="1" s="1"/>
  <c r="G47" i="1"/>
  <c r="E47" i="1"/>
  <c r="D47" i="1"/>
  <c r="G46" i="1"/>
  <c r="D46" i="1"/>
  <c r="E46" i="1" s="1"/>
  <c r="G45" i="1"/>
  <c r="D45" i="1"/>
  <c r="E45" i="1" s="1"/>
  <c r="G44" i="1"/>
  <c r="D44" i="1"/>
  <c r="E44" i="1" s="1"/>
  <c r="G43" i="1"/>
  <c r="E43" i="1"/>
  <c r="D43" i="1"/>
  <c r="G42" i="1"/>
  <c r="D42" i="1"/>
  <c r="E42" i="1" s="1"/>
  <c r="G41" i="1"/>
  <c r="E41" i="1"/>
  <c r="D41" i="1"/>
  <c r="G40" i="1"/>
  <c r="D40" i="1"/>
  <c r="E40" i="1" s="1"/>
  <c r="G39" i="1"/>
  <c r="E39" i="1"/>
  <c r="D39" i="1"/>
  <c r="G38" i="1"/>
  <c r="D38" i="1"/>
  <c r="E38" i="1" s="1"/>
  <c r="G37" i="1"/>
  <c r="D37" i="1"/>
  <c r="E37" i="1" s="1"/>
  <c r="G36" i="1"/>
  <c r="D36" i="1"/>
  <c r="E36" i="1" s="1"/>
  <c r="G35" i="1"/>
  <c r="E35" i="1"/>
  <c r="D35" i="1"/>
  <c r="G34" i="1"/>
  <c r="D34" i="1"/>
  <c r="E34" i="1" s="1"/>
  <c r="G33" i="1"/>
  <c r="D33" i="1"/>
  <c r="E33" i="1" s="1"/>
  <c r="G32" i="1"/>
  <c r="D32" i="1"/>
  <c r="E32" i="1" s="1"/>
  <c r="G31" i="1"/>
  <c r="E31" i="1"/>
  <c r="D31" i="1"/>
  <c r="G30" i="1"/>
  <c r="E30" i="1"/>
  <c r="D30" i="1"/>
  <c r="G29" i="1"/>
  <c r="D29" i="1"/>
  <c r="E29" i="1" s="1"/>
  <c r="G28" i="1"/>
  <c r="D28" i="1"/>
  <c r="E28" i="1" s="1"/>
  <c r="G27" i="1"/>
  <c r="E27" i="1"/>
  <c r="D27" i="1"/>
  <c r="G26" i="1"/>
  <c r="D26" i="1"/>
  <c r="E26" i="1" s="1"/>
  <c r="G25" i="1"/>
  <c r="D25" i="1"/>
  <c r="E25" i="1" s="1"/>
  <c r="G24" i="1"/>
  <c r="D24" i="1"/>
  <c r="E24" i="1" s="1"/>
  <c r="G23" i="1"/>
  <c r="E23" i="1"/>
  <c r="D23" i="1"/>
  <c r="G22" i="1"/>
  <c r="E22" i="1"/>
  <c r="D22" i="1"/>
  <c r="G21" i="1"/>
  <c r="D21" i="1"/>
  <c r="E21" i="1" s="1"/>
  <c r="G20" i="1"/>
  <c r="D20" i="1"/>
  <c r="E20" i="1" s="1"/>
  <c r="G19" i="1"/>
  <c r="E19" i="1"/>
  <c r="D19" i="1"/>
  <c r="G18" i="1"/>
  <c r="D18" i="1"/>
  <c r="E18" i="1" s="1"/>
  <c r="G17" i="1"/>
  <c r="D17" i="1"/>
  <c r="E17" i="1" s="1"/>
  <c r="G16" i="1"/>
  <c r="D16" i="1"/>
  <c r="E16" i="1" s="1"/>
  <c r="G15" i="1"/>
  <c r="E15" i="1"/>
  <c r="D15" i="1"/>
  <c r="G14" i="1"/>
  <c r="E14" i="1"/>
  <c r="D14" i="1"/>
  <c r="G13" i="1"/>
  <c r="D13" i="1"/>
  <c r="E13" i="1" s="1"/>
  <c r="G12" i="1"/>
  <c r="D12" i="1"/>
  <c r="E12" i="1" s="1"/>
  <c r="G11" i="1"/>
  <c r="E11" i="1"/>
  <c r="D11" i="1"/>
  <c r="G10" i="1"/>
  <c r="D10" i="1"/>
  <c r="E10" i="1" s="1"/>
  <c r="G9" i="1"/>
  <c r="D9" i="1"/>
  <c r="E9" i="1" s="1"/>
  <c r="G8" i="1"/>
  <c r="E8" i="1"/>
  <c r="D8" i="1"/>
  <c r="G7" i="1"/>
  <c r="E7" i="1"/>
  <c r="D7" i="1"/>
  <c r="G6" i="1"/>
  <c r="E6" i="1"/>
  <c r="D6" i="1"/>
  <c r="G5" i="1"/>
  <c r="D5" i="1"/>
  <c r="E5" i="1" s="1"/>
  <c r="G4" i="1"/>
  <c r="D4" i="1"/>
  <c r="E4" i="1" s="1"/>
  <c r="G3" i="1"/>
  <c r="E3" i="1"/>
  <c r="D3" i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<sst xmlns="http://schemas.openxmlformats.org/spreadsheetml/2006/main" count="9" uniqueCount="9">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</sst>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2" fillId="0" borderId="0" xfId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BD1ADB2E-9675-42E9-AA47-6F453CC4EA4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16" Type="http://schemas.openxmlformats.org/officeDocument/2006/relationships/image" Target="../media/image16.png"/><Relationship Id="rId11" Type="http://schemas.openxmlformats.org/officeDocument/2006/relationships/image" Target="../media/image11.jp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jp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8" Type="http://schemas.openxmlformats.org/officeDocument/2006/relationships/image" Target="../media/image8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96</xdr:row>
      <xdr:rowOff>133350</xdr:rowOff>
    </xdr:from>
    <xdr:to>
      <xdr:col>1</xdr:col>
      <xdr:colOff>676275</xdr:colOff>
      <xdr:row>96</xdr:row>
      <xdr:rowOff>704850</xdr:rowOff>
    </xdr:to>
    <xdr:pic>
      <xdr:nvPicPr>
        <xdr:cNvPr id="2" name="image24.png">
          <a:extLst>
            <a:ext uri="{FF2B5EF4-FFF2-40B4-BE49-F238E27FC236}">
              <a16:creationId xmlns:a16="http://schemas.microsoft.com/office/drawing/2014/main" id="{F064D5D6-BEBB-4140-9377-B61D5849F8A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772096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95</xdr:row>
      <xdr:rowOff>76200</xdr:rowOff>
    </xdr:from>
    <xdr:to>
      <xdr:col>1</xdr:col>
      <xdr:colOff>714375</xdr:colOff>
      <xdr:row>95</xdr:row>
      <xdr:rowOff>647700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CBCF8CDD-3147-4C03-B450-53C3A2E0D1C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52475" y="763428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104775</xdr:rowOff>
    </xdr:from>
    <xdr:to>
      <xdr:col>1</xdr:col>
      <xdr:colOff>695325</xdr:colOff>
      <xdr:row>94</xdr:row>
      <xdr:rowOff>676275</xdr:rowOff>
    </xdr:to>
    <xdr:pic>
      <xdr:nvPicPr>
        <xdr:cNvPr id="4" name="image13.jpg">
          <a:extLst>
            <a:ext uri="{FF2B5EF4-FFF2-40B4-BE49-F238E27FC236}">
              <a16:creationId xmlns:a16="http://schemas.microsoft.com/office/drawing/2014/main" id="{77B86D64-D6E3-4510-80D6-7755B78FEB2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33425" y="755618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86</xdr:row>
      <xdr:rowOff>85725</xdr:rowOff>
    </xdr:from>
    <xdr:to>
      <xdr:col>1</xdr:col>
      <xdr:colOff>752475</xdr:colOff>
      <xdr:row>86</xdr:row>
      <xdr:rowOff>685800</xdr:rowOff>
    </xdr:to>
    <xdr:pic>
      <xdr:nvPicPr>
        <xdr:cNvPr id="5" name="image21.jpg">
          <a:extLst>
            <a:ext uri="{FF2B5EF4-FFF2-40B4-BE49-F238E27FC236}">
              <a16:creationId xmlns:a16="http://schemas.microsoft.com/office/drawing/2014/main" id="{DF73C2A0-6244-4F08-828A-8DDA336074D8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69065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87</xdr:row>
      <xdr:rowOff>76200</xdr:rowOff>
    </xdr:from>
    <xdr:to>
      <xdr:col>1</xdr:col>
      <xdr:colOff>723900</xdr:colOff>
      <xdr:row>87</xdr:row>
      <xdr:rowOff>676275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939CE784-66DD-4765-B131-7244062C23C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6986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88</xdr:row>
      <xdr:rowOff>38100</xdr:rowOff>
    </xdr:from>
    <xdr:to>
      <xdr:col>1</xdr:col>
      <xdr:colOff>771525</xdr:colOff>
      <xdr:row>88</xdr:row>
      <xdr:rowOff>638175</xdr:rowOff>
    </xdr:to>
    <xdr:pic>
      <xdr:nvPicPr>
        <xdr:cNvPr id="7" name="image11.png">
          <a:extLst>
            <a:ext uri="{FF2B5EF4-FFF2-40B4-BE49-F238E27FC236}">
              <a16:creationId xmlns:a16="http://schemas.microsoft.com/office/drawing/2014/main" id="{3D67897D-5F79-4BF2-979E-309A55C4D4BA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81050" y="70637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89</xdr:row>
      <xdr:rowOff>66675</xdr:rowOff>
    </xdr:from>
    <xdr:to>
      <xdr:col>1</xdr:col>
      <xdr:colOff>752475</xdr:colOff>
      <xdr:row>89</xdr:row>
      <xdr:rowOff>666750</xdr:rowOff>
    </xdr:to>
    <xdr:pic>
      <xdr:nvPicPr>
        <xdr:cNvPr id="8" name="image20.png">
          <a:extLst>
            <a:ext uri="{FF2B5EF4-FFF2-40B4-BE49-F238E27FC236}">
              <a16:creationId xmlns:a16="http://schemas.microsoft.com/office/drawing/2014/main" id="{7596D035-2E3D-4999-B557-C7A3CF8D99F4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62000" y="714756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92</xdr:row>
      <xdr:rowOff>104775</xdr:rowOff>
    </xdr:from>
    <xdr:to>
      <xdr:col>1</xdr:col>
      <xdr:colOff>742950</xdr:colOff>
      <xdr:row>92</xdr:row>
      <xdr:rowOff>685800</xdr:rowOff>
    </xdr:to>
    <xdr:pic>
      <xdr:nvPicPr>
        <xdr:cNvPr id="9" name="image15.jpg">
          <a:extLst>
            <a:ext uri="{FF2B5EF4-FFF2-40B4-BE49-F238E27FC236}">
              <a16:creationId xmlns:a16="http://schemas.microsoft.com/office/drawing/2014/main" id="{7FB454C4-9BC8-4E47-88CD-0708F480BC53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71525" y="73942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93</xdr:row>
      <xdr:rowOff>104775</xdr:rowOff>
    </xdr:from>
    <xdr:to>
      <xdr:col>1</xdr:col>
      <xdr:colOff>733425</xdr:colOff>
      <xdr:row>93</xdr:row>
      <xdr:rowOff>695325</xdr:rowOff>
    </xdr:to>
    <xdr:pic>
      <xdr:nvPicPr>
        <xdr:cNvPr id="10" name="image22.png">
          <a:extLst>
            <a:ext uri="{FF2B5EF4-FFF2-40B4-BE49-F238E27FC236}">
              <a16:creationId xmlns:a16="http://schemas.microsoft.com/office/drawing/2014/main" id="{AD3C44E5-58BA-45B0-A799-14FD2303859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7475220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84</xdr:row>
      <xdr:rowOff>76200</xdr:rowOff>
    </xdr:from>
    <xdr:to>
      <xdr:col>1</xdr:col>
      <xdr:colOff>781050</xdr:colOff>
      <xdr:row>84</xdr:row>
      <xdr:rowOff>676275</xdr:rowOff>
    </xdr:to>
    <xdr:pic>
      <xdr:nvPicPr>
        <xdr:cNvPr id="11" name="image1.png">
          <a:extLst>
            <a:ext uri="{FF2B5EF4-FFF2-40B4-BE49-F238E27FC236}">
              <a16:creationId xmlns:a16="http://schemas.microsoft.com/office/drawing/2014/main" id="{3D98CF6C-0348-4AC7-A59C-A76F7E46494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90575" y="674370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85</xdr:row>
      <xdr:rowOff>47625</xdr:rowOff>
    </xdr:from>
    <xdr:to>
      <xdr:col>1</xdr:col>
      <xdr:colOff>809625</xdr:colOff>
      <xdr:row>85</xdr:row>
      <xdr:rowOff>704850</xdr:rowOff>
    </xdr:to>
    <xdr:pic>
      <xdr:nvPicPr>
        <xdr:cNvPr id="12" name="image8.jpg">
          <a:extLst>
            <a:ext uri="{FF2B5EF4-FFF2-40B4-BE49-F238E27FC236}">
              <a16:creationId xmlns:a16="http://schemas.microsoft.com/office/drawing/2014/main" id="{3C4D19B9-E278-45C0-94A6-F1BF25E8ED42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62000" y="682180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91</xdr:row>
      <xdr:rowOff>104775</xdr:rowOff>
    </xdr:from>
    <xdr:to>
      <xdr:col>1</xdr:col>
      <xdr:colOff>809625</xdr:colOff>
      <xdr:row>91</xdr:row>
      <xdr:rowOff>733425</xdr:rowOff>
    </xdr:to>
    <xdr:pic>
      <xdr:nvPicPr>
        <xdr:cNvPr id="13" name="image12.png">
          <a:extLst>
            <a:ext uri="{FF2B5EF4-FFF2-40B4-BE49-F238E27FC236}">
              <a16:creationId xmlns:a16="http://schemas.microsoft.com/office/drawing/2014/main" id="{8044E5AA-08BB-4F06-B81F-2E6B65E725E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90575" y="731329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85725</xdr:rowOff>
    </xdr:from>
    <xdr:to>
      <xdr:col>1</xdr:col>
      <xdr:colOff>800100</xdr:colOff>
      <xdr:row>90</xdr:row>
      <xdr:rowOff>752475</xdr:rowOff>
    </xdr:to>
    <xdr:pic>
      <xdr:nvPicPr>
        <xdr:cNvPr id="14" name="image19.png">
          <a:extLst>
            <a:ext uri="{FF2B5EF4-FFF2-40B4-BE49-F238E27FC236}">
              <a16:creationId xmlns:a16="http://schemas.microsoft.com/office/drawing/2014/main" id="{AE9D6722-308A-47FE-9466-1CBCD7962EA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33425" y="72304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83</xdr:row>
      <xdr:rowOff>57150</xdr:rowOff>
    </xdr:from>
    <xdr:to>
      <xdr:col>1</xdr:col>
      <xdr:colOff>790575</xdr:colOff>
      <xdr:row>83</xdr:row>
      <xdr:rowOff>695325</xdr:rowOff>
    </xdr:to>
    <xdr:pic>
      <xdr:nvPicPr>
        <xdr:cNvPr id="15" name="image7.png">
          <a:extLst>
            <a:ext uri="{FF2B5EF4-FFF2-40B4-BE49-F238E27FC236}">
              <a16:creationId xmlns:a16="http://schemas.microsoft.com/office/drawing/2014/main" id="{197B567D-86C7-40E4-A2BD-7BB38065F8AF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52475" y="66608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81</xdr:row>
      <xdr:rowOff>38100</xdr:rowOff>
    </xdr:from>
    <xdr:to>
      <xdr:col>1</xdr:col>
      <xdr:colOff>847725</xdr:colOff>
      <xdr:row>81</xdr:row>
      <xdr:rowOff>714375</xdr:rowOff>
    </xdr:to>
    <xdr:pic>
      <xdr:nvPicPr>
        <xdr:cNvPr id="16" name="image2.png">
          <a:extLst>
            <a:ext uri="{FF2B5EF4-FFF2-40B4-BE49-F238E27FC236}">
              <a16:creationId xmlns:a16="http://schemas.microsoft.com/office/drawing/2014/main" id="{D593D018-FE8E-4BA5-9341-8202A5DFC06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81050" y="649700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82</xdr:row>
      <xdr:rowOff>19050</xdr:rowOff>
    </xdr:from>
    <xdr:to>
      <xdr:col>1</xdr:col>
      <xdr:colOff>809625</xdr:colOff>
      <xdr:row>82</xdr:row>
      <xdr:rowOff>695325</xdr:rowOff>
    </xdr:to>
    <xdr:pic>
      <xdr:nvPicPr>
        <xdr:cNvPr id="17" name="image9.png">
          <a:extLst>
            <a:ext uri="{FF2B5EF4-FFF2-40B4-BE49-F238E27FC236}">
              <a16:creationId xmlns:a16="http://schemas.microsoft.com/office/drawing/2014/main" id="{A571F531-0530-401F-91EE-EA8D4005D5F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42950" y="657606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80</xdr:row>
      <xdr:rowOff>9525</xdr:rowOff>
    </xdr:from>
    <xdr:to>
      <xdr:col>1</xdr:col>
      <xdr:colOff>876300</xdr:colOff>
      <xdr:row>80</xdr:row>
      <xdr:rowOff>723900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6FEF6918-4EE4-4541-83BE-8746E696583C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62000" y="64131825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79</xdr:row>
      <xdr:rowOff>28575</xdr:rowOff>
    </xdr:from>
    <xdr:to>
      <xdr:col>1</xdr:col>
      <xdr:colOff>752475</xdr:colOff>
      <xdr:row>79</xdr:row>
      <xdr:rowOff>752475</xdr:rowOff>
    </xdr:to>
    <xdr:pic>
      <xdr:nvPicPr>
        <xdr:cNvPr id="19" name="image4.png">
          <a:extLst>
            <a:ext uri="{FF2B5EF4-FFF2-40B4-BE49-F238E27FC236}">
              <a16:creationId xmlns:a16="http://schemas.microsoft.com/office/drawing/2014/main" id="{95534E8C-4EAB-44CC-B8B1-59DF02E53C0B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63341250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57150</xdr:rowOff>
    </xdr:from>
    <xdr:to>
      <xdr:col>1</xdr:col>
      <xdr:colOff>752475</xdr:colOff>
      <xdr:row>78</xdr:row>
      <xdr:rowOff>733425</xdr:rowOff>
    </xdr:to>
    <xdr:pic>
      <xdr:nvPicPr>
        <xdr:cNvPr id="20" name="image25.png">
          <a:extLst>
            <a:ext uri="{FF2B5EF4-FFF2-40B4-BE49-F238E27FC236}">
              <a16:creationId xmlns:a16="http://schemas.microsoft.com/office/drawing/2014/main" id="{902FE83F-2C89-49F8-B484-213E394DF6BB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625602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752475</xdr:colOff>
      <xdr:row>77</xdr:row>
      <xdr:rowOff>733425</xdr:rowOff>
    </xdr:to>
    <xdr:pic>
      <xdr:nvPicPr>
        <xdr:cNvPr id="21" name="image3.png">
          <a:extLst>
            <a:ext uri="{FF2B5EF4-FFF2-40B4-BE49-F238E27FC236}">
              <a16:creationId xmlns:a16="http://schemas.microsoft.com/office/drawing/2014/main" id="{BEF24423-841B-4E6E-85A9-1FBC72E00DBF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66750" y="617315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781050</xdr:colOff>
      <xdr:row>76</xdr:row>
      <xdr:rowOff>762000</xdr:rowOff>
    </xdr:to>
    <xdr:pic>
      <xdr:nvPicPr>
        <xdr:cNvPr id="22" name="image18.png">
          <a:extLst>
            <a:ext uri="{FF2B5EF4-FFF2-40B4-BE49-F238E27FC236}">
              <a16:creationId xmlns:a16="http://schemas.microsoft.com/office/drawing/2014/main" id="{02E2A48A-FE38-40A3-A128-CB1C933B7F6C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60931425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76200</xdr:rowOff>
    </xdr:from>
    <xdr:to>
      <xdr:col>1</xdr:col>
      <xdr:colOff>723900</xdr:colOff>
      <xdr:row>75</xdr:row>
      <xdr:rowOff>733425</xdr:rowOff>
    </xdr:to>
    <xdr:pic>
      <xdr:nvPicPr>
        <xdr:cNvPr id="23" name="image10.png">
          <a:extLst>
            <a:ext uri="{FF2B5EF4-FFF2-40B4-BE49-F238E27FC236}">
              <a16:creationId xmlns:a16="http://schemas.microsoft.com/office/drawing/2014/main" id="{31232654-0399-413A-801A-FD54F2B1A358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66750" y="601503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28575</xdr:rowOff>
    </xdr:from>
    <xdr:to>
      <xdr:col>1</xdr:col>
      <xdr:colOff>838200</xdr:colOff>
      <xdr:row>74</xdr:row>
      <xdr:rowOff>781050</xdr:rowOff>
    </xdr:to>
    <xdr:pic>
      <xdr:nvPicPr>
        <xdr:cNvPr id="24" name="image23.png">
          <a:extLst>
            <a:ext uri="{FF2B5EF4-FFF2-40B4-BE49-F238E27FC236}">
              <a16:creationId xmlns:a16="http://schemas.microsoft.com/office/drawing/2014/main" id="{1E81309F-D8FA-40DB-898A-B9B2D434F0ED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59293125"/>
          <a:ext cx="762000" cy="7524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28575</xdr:rowOff>
    </xdr:from>
    <xdr:to>
      <xdr:col>1</xdr:col>
      <xdr:colOff>819150</xdr:colOff>
      <xdr:row>73</xdr:row>
      <xdr:rowOff>781050</xdr:rowOff>
    </xdr:to>
    <xdr:pic>
      <xdr:nvPicPr>
        <xdr:cNvPr id="25" name="image5.png">
          <a:extLst>
            <a:ext uri="{FF2B5EF4-FFF2-40B4-BE49-F238E27FC236}">
              <a16:creationId xmlns:a16="http://schemas.microsoft.com/office/drawing/2014/main" id="{A722568F-7D79-4F1E-AB65-D9EB4EA294D5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58483500"/>
          <a:ext cx="762000" cy="7524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72</xdr:row>
      <xdr:rowOff>28575</xdr:rowOff>
    </xdr:from>
    <xdr:to>
      <xdr:col>1</xdr:col>
      <xdr:colOff>857250</xdr:colOff>
      <xdr:row>72</xdr:row>
      <xdr:rowOff>771525</xdr:rowOff>
    </xdr:to>
    <xdr:pic>
      <xdr:nvPicPr>
        <xdr:cNvPr id="26" name="image16.png">
          <a:extLst>
            <a:ext uri="{FF2B5EF4-FFF2-40B4-BE49-F238E27FC236}">
              <a16:creationId xmlns:a16="http://schemas.microsoft.com/office/drawing/2014/main" id="{419D1E64-4925-4EE8-8955-BC0D16171AD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14375" y="57673875"/>
          <a:ext cx="752475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</xdr:row>
      <xdr:rowOff>28575</xdr:rowOff>
    </xdr:from>
    <xdr:to>
      <xdr:col>1</xdr:col>
      <xdr:colOff>819150</xdr:colOff>
      <xdr:row>71</xdr:row>
      <xdr:rowOff>742950</xdr:rowOff>
    </xdr:to>
    <xdr:pic>
      <xdr:nvPicPr>
        <xdr:cNvPr id="27" name="image29.png">
          <a:extLst>
            <a:ext uri="{FF2B5EF4-FFF2-40B4-BE49-F238E27FC236}">
              <a16:creationId xmlns:a16="http://schemas.microsoft.com/office/drawing/2014/main" id="{8D475667-9468-4202-9304-79DCCCD548D7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5686425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28575</xdr:rowOff>
    </xdr:from>
    <xdr:to>
      <xdr:col>1</xdr:col>
      <xdr:colOff>838200</xdr:colOff>
      <xdr:row>70</xdr:row>
      <xdr:rowOff>742950</xdr:rowOff>
    </xdr:to>
    <xdr:pic>
      <xdr:nvPicPr>
        <xdr:cNvPr id="28" name="image26.png">
          <a:extLst>
            <a:ext uri="{FF2B5EF4-FFF2-40B4-BE49-F238E27FC236}">
              <a16:creationId xmlns:a16="http://schemas.microsoft.com/office/drawing/2014/main" id="{E0516FBB-6FA4-4FA4-8CC3-420BB45D5796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23900" y="56054625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</xdr:row>
      <xdr:rowOff>9525</xdr:rowOff>
    </xdr:from>
    <xdr:to>
      <xdr:col>1</xdr:col>
      <xdr:colOff>790575</xdr:colOff>
      <xdr:row>69</xdr:row>
      <xdr:rowOff>723900</xdr:rowOff>
    </xdr:to>
    <xdr:pic>
      <xdr:nvPicPr>
        <xdr:cNvPr id="29" name="image28.png">
          <a:extLst>
            <a:ext uri="{FF2B5EF4-FFF2-40B4-BE49-F238E27FC236}">
              <a16:creationId xmlns:a16="http://schemas.microsoft.com/office/drawing/2014/main" id="{5D2160A0-6CA1-4648-9478-5089B19C478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76275" y="5522595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28575</xdr:rowOff>
    </xdr:from>
    <xdr:to>
      <xdr:col>1</xdr:col>
      <xdr:colOff>790575</xdr:colOff>
      <xdr:row>68</xdr:row>
      <xdr:rowOff>742950</xdr:rowOff>
    </xdr:to>
    <xdr:pic>
      <xdr:nvPicPr>
        <xdr:cNvPr id="30" name="image30.png">
          <a:extLst>
            <a:ext uri="{FF2B5EF4-FFF2-40B4-BE49-F238E27FC236}">
              <a16:creationId xmlns:a16="http://schemas.microsoft.com/office/drawing/2014/main" id="{0302F3E6-268C-40ED-BBA8-273909599A0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76275" y="54435375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67</xdr:row>
      <xdr:rowOff>28575</xdr:rowOff>
    </xdr:from>
    <xdr:to>
      <xdr:col>1</xdr:col>
      <xdr:colOff>847725</xdr:colOff>
      <xdr:row>67</xdr:row>
      <xdr:rowOff>742950</xdr:rowOff>
    </xdr:to>
    <xdr:pic>
      <xdr:nvPicPr>
        <xdr:cNvPr id="31" name="image31.png">
          <a:extLst>
            <a:ext uri="{FF2B5EF4-FFF2-40B4-BE49-F238E27FC236}">
              <a16:creationId xmlns:a16="http://schemas.microsoft.com/office/drawing/2014/main" id="{47968C29-DB45-49C2-A721-19D42AD7BA3A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33425" y="5362575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</xdr:row>
      <xdr:rowOff>47625</xdr:rowOff>
    </xdr:from>
    <xdr:to>
      <xdr:col>1</xdr:col>
      <xdr:colOff>800100</xdr:colOff>
      <xdr:row>66</xdr:row>
      <xdr:rowOff>752475</xdr:rowOff>
    </xdr:to>
    <xdr:pic>
      <xdr:nvPicPr>
        <xdr:cNvPr id="32" name="image55.png">
          <a:extLst>
            <a:ext uri="{FF2B5EF4-FFF2-40B4-BE49-F238E27FC236}">
              <a16:creationId xmlns:a16="http://schemas.microsoft.com/office/drawing/2014/main" id="{FB147824-2E13-41DA-803B-4FD84324379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95325" y="5283517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</xdr:row>
      <xdr:rowOff>47625</xdr:rowOff>
    </xdr:from>
    <xdr:to>
      <xdr:col>1</xdr:col>
      <xdr:colOff>800100</xdr:colOff>
      <xdr:row>65</xdr:row>
      <xdr:rowOff>752475</xdr:rowOff>
    </xdr:to>
    <xdr:pic>
      <xdr:nvPicPr>
        <xdr:cNvPr id="33" name="image37.png">
          <a:extLst>
            <a:ext uri="{FF2B5EF4-FFF2-40B4-BE49-F238E27FC236}">
              <a16:creationId xmlns:a16="http://schemas.microsoft.com/office/drawing/2014/main" id="{03D7B923-F76F-44AE-9441-64AE8A293B8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520255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66675</xdr:rowOff>
    </xdr:from>
    <xdr:to>
      <xdr:col>1</xdr:col>
      <xdr:colOff>742950</xdr:colOff>
      <xdr:row>64</xdr:row>
      <xdr:rowOff>723900</xdr:rowOff>
    </xdr:to>
    <xdr:pic>
      <xdr:nvPicPr>
        <xdr:cNvPr id="34" name="image41.png">
          <a:extLst>
            <a:ext uri="{FF2B5EF4-FFF2-40B4-BE49-F238E27FC236}">
              <a16:creationId xmlns:a16="http://schemas.microsoft.com/office/drawing/2014/main" id="{5A1931FB-4210-441D-A146-0DA8411504F1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512349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63</xdr:row>
      <xdr:rowOff>47625</xdr:rowOff>
    </xdr:from>
    <xdr:to>
      <xdr:col>1</xdr:col>
      <xdr:colOff>828675</xdr:colOff>
      <xdr:row>63</xdr:row>
      <xdr:rowOff>742950</xdr:rowOff>
    </xdr:to>
    <xdr:pic>
      <xdr:nvPicPr>
        <xdr:cNvPr id="35" name="image35.png">
          <a:extLst>
            <a:ext uri="{FF2B5EF4-FFF2-40B4-BE49-F238E27FC236}">
              <a16:creationId xmlns:a16="http://schemas.microsoft.com/office/drawing/2014/main" id="{02696FCD-0EE8-4B3E-B416-522FD7A144D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504063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62</xdr:row>
      <xdr:rowOff>0</xdr:rowOff>
    </xdr:from>
    <xdr:to>
      <xdr:col>1</xdr:col>
      <xdr:colOff>828675</xdr:colOff>
      <xdr:row>62</xdr:row>
      <xdr:rowOff>695325</xdr:rowOff>
    </xdr:to>
    <xdr:pic>
      <xdr:nvPicPr>
        <xdr:cNvPr id="36" name="image40.png">
          <a:extLst>
            <a:ext uri="{FF2B5EF4-FFF2-40B4-BE49-F238E27FC236}">
              <a16:creationId xmlns:a16="http://schemas.microsoft.com/office/drawing/2014/main" id="{D41509C7-8C15-424C-8998-F543CC650D9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33425" y="49549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61</xdr:row>
      <xdr:rowOff>38100</xdr:rowOff>
    </xdr:from>
    <xdr:to>
      <xdr:col>1</xdr:col>
      <xdr:colOff>838200</xdr:colOff>
      <xdr:row>61</xdr:row>
      <xdr:rowOff>742950</xdr:rowOff>
    </xdr:to>
    <xdr:pic>
      <xdr:nvPicPr>
        <xdr:cNvPr id="37" name="image45.png">
          <a:extLst>
            <a:ext uri="{FF2B5EF4-FFF2-40B4-BE49-F238E27FC236}">
              <a16:creationId xmlns:a16="http://schemas.microsoft.com/office/drawing/2014/main" id="{283FC733-9578-42B3-9338-3911EEDFC166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33425" y="48777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</xdr:row>
      <xdr:rowOff>57150</xdr:rowOff>
    </xdr:from>
    <xdr:to>
      <xdr:col>1</xdr:col>
      <xdr:colOff>809625</xdr:colOff>
      <xdr:row>60</xdr:row>
      <xdr:rowOff>742950</xdr:rowOff>
    </xdr:to>
    <xdr:pic>
      <xdr:nvPicPr>
        <xdr:cNvPr id="38" name="image49.png">
          <a:extLst>
            <a:ext uri="{FF2B5EF4-FFF2-40B4-BE49-F238E27FC236}">
              <a16:creationId xmlns:a16="http://schemas.microsoft.com/office/drawing/2014/main" id="{B0939E18-9578-4B6D-8126-9BD1B96F183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23900" y="479869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59</xdr:row>
      <xdr:rowOff>57150</xdr:rowOff>
    </xdr:from>
    <xdr:to>
      <xdr:col>1</xdr:col>
      <xdr:colOff>809625</xdr:colOff>
      <xdr:row>59</xdr:row>
      <xdr:rowOff>714375</xdr:rowOff>
    </xdr:to>
    <xdr:pic>
      <xdr:nvPicPr>
        <xdr:cNvPr id="39" name="image36.png">
          <a:extLst>
            <a:ext uri="{FF2B5EF4-FFF2-40B4-BE49-F238E27FC236}">
              <a16:creationId xmlns:a16="http://schemas.microsoft.com/office/drawing/2014/main" id="{74ED2A54-F059-4053-A776-95B7D5CFB975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52475" y="471773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58</xdr:row>
      <xdr:rowOff>28575</xdr:rowOff>
    </xdr:from>
    <xdr:to>
      <xdr:col>1</xdr:col>
      <xdr:colOff>847725</xdr:colOff>
      <xdr:row>58</xdr:row>
      <xdr:rowOff>723900</xdr:rowOff>
    </xdr:to>
    <xdr:pic>
      <xdr:nvPicPr>
        <xdr:cNvPr id="40" name="image34.png">
          <a:extLst>
            <a:ext uri="{FF2B5EF4-FFF2-40B4-BE49-F238E27FC236}">
              <a16:creationId xmlns:a16="http://schemas.microsoft.com/office/drawing/2014/main" id="{AF6D9B7C-2E54-4502-B562-EACDBE2E3B23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62000" y="463391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</xdr:row>
      <xdr:rowOff>47625</xdr:rowOff>
    </xdr:from>
    <xdr:to>
      <xdr:col>1</xdr:col>
      <xdr:colOff>771525</xdr:colOff>
      <xdr:row>57</xdr:row>
      <xdr:rowOff>685800</xdr:rowOff>
    </xdr:to>
    <xdr:pic>
      <xdr:nvPicPr>
        <xdr:cNvPr id="41" name="image27.png">
          <a:extLst>
            <a:ext uri="{FF2B5EF4-FFF2-40B4-BE49-F238E27FC236}">
              <a16:creationId xmlns:a16="http://schemas.microsoft.com/office/drawing/2014/main" id="{F18C2E86-C79F-464C-A4CE-3ED4C58BA74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33425" y="45548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56</xdr:row>
      <xdr:rowOff>95250</xdr:rowOff>
    </xdr:from>
    <xdr:to>
      <xdr:col>1</xdr:col>
      <xdr:colOff>819150</xdr:colOff>
      <xdr:row>56</xdr:row>
      <xdr:rowOff>733425</xdr:rowOff>
    </xdr:to>
    <xdr:pic>
      <xdr:nvPicPr>
        <xdr:cNvPr id="42" name="image32.png">
          <a:extLst>
            <a:ext uri="{FF2B5EF4-FFF2-40B4-BE49-F238E27FC236}">
              <a16:creationId xmlns:a16="http://schemas.microsoft.com/office/drawing/2014/main" id="{E15EA4D9-E3A0-44CD-85BD-64F7CCEBBD82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81050" y="44786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</xdr:row>
      <xdr:rowOff>47625</xdr:rowOff>
    </xdr:from>
    <xdr:to>
      <xdr:col>1</xdr:col>
      <xdr:colOff>762000</xdr:colOff>
      <xdr:row>55</xdr:row>
      <xdr:rowOff>704850</xdr:rowOff>
    </xdr:to>
    <xdr:pic>
      <xdr:nvPicPr>
        <xdr:cNvPr id="43" name="image38.png">
          <a:extLst>
            <a:ext uri="{FF2B5EF4-FFF2-40B4-BE49-F238E27FC236}">
              <a16:creationId xmlns:a16="http://schemas.microsoft.com/office/drawing/2014/main" id="{EC2D2161-9F27-4B0D-86A0-AAFF3747D70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04850" y="439293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</xdr:row>
      <xdr:rowOff>47625</xdr:rowOff>
    </xdr:from>
    <xdr:to>
      <xdr:col>1</xdr:col>
      <xdr:colOff>819150</xdr:colOff>
      <xdr:row>54</xdr:row>
      <xdr:rowOff>742950</xdr:rowOff>
    </xdr:to>
    <xdr:pic>
      <xdr:nvPicPr>
        <xdr:cNvPr id="44" name="image33.png">
          <a:extLst>
            <a:ext uri="{FF2B5EF4-FFF2-40B4-BE49-F238E27FC236}">
              <a16:creationId xmlns:a16="http://schemas.microsoft.com/office/drawing/2014/main" id="{24AD201B-5865-4D35-BBD0-52CAF9F2EDA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23900" y="43119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</xdr:row>
      <xdr:rowOff>28575</xdr:rowOff>
    </xdr:from>
    <xdr:to>
      <xdr:col>1</xdr:col>
      <xdr:colOff>819150</xdr:colOff>
      <xdr:row>53</xdr:row>
      <xdr:rowOff>733425</xdr:rowOff>
    </xdr:to>
    <xdr:pic>
      <xdr:nvPicPr>
        <xdr:cNvPr id="45" name="image39.png">
          <a:extLst>
            <a:ext uri="{FF2B5EF4-FFF2-40B4-BE49-F238E27FC236}">
              <a16:creationId xmlns:a16="http://schemas.microsoft.com/office/drawing/2014/main" id="{3F0FF120-04BD-4AFA-B707-A30BC115785E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14375" y="422910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</xdr:row>
      <xdr:rowOff>9525</xdr:rowOff>
    </xdr:from>
    <xdr:to>
      <xdr:col>1</xdr:col>
      <xdr:colOff>847725</xdr:colOff>
      <xdr:row>52</xdr:row>
      <xdr:rowOff>704850</xdr:rowOff>
    </xdr:to>
    <xdr:pic>
      <xdr:nvPicPr>
        <xdr:cNvPr id="46" name="image42.png">
          <a:extLst>
            <a:ext uri="{FF2B5EF4-FFF2-40B4-BE49-F238E27FC236}">
              <a16:creationId xmlns:a16="http://schemas.microsoft.com/office/drawing/2014/main" id="{F9A96C82-B8A6-4A54-9311-A0C263E0450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62000" y="414623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51</xdr:row>
      <xdr:rowOff>47625</xdr:rowOff>
    </xdr:from>
    <xdr:to>
      <xdr:col>1</xdr:col>
      <xdr:colOff>809625</xdr:colOff>
      <xdr:row>51</xdr:row>
      <xdr:rowOff>742950</xdr:rowOff>
    </xdr:to>
    <xdr:pic>
      <xdr:nvPicPr>
        <xdr:cNvPr id="47" name="image44.png">
          <a:extLst>
            <a:ext uri="{FF2B5EF4-FFF2-40B4-BE49-F238E27FC236}">
              <a16:creationId xmlns:a16="http://schemas.microsoft.com/office/drawing/2014/main" id="{F445FC48-7879-4CE6-A091-C53B2377BA16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23900" y="406908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</xdr:row>
      <xdr:rowOff>38100</xdr:rowOff>
    </xdr:from>
    <xdr:to>
      <xdr:col>1</xdr:col>
      <xdr:colOff>809625</xdr:colOff>
      <xdr:row>50</xdr:row>
      <xdr:rowOff>742950</xdr:rowOff>
    </xdr:to>
    <xdr:pic>
      <xdr:nvPicPr>
        <xdr:cNvPr id="48" name="image43.png">
          <a:extLst>
            <a:ext uri="{FF2B5EF4-FFF2-40B4-BE49-F238E27FC236}">
              <a16:creationId xmlns:a16="http://schemas.microsoft.com/office/drawing/2014/main" id="{562DE0CD-45C4-4F60-B4D4-C2F9C87083E5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398716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</xdr:row>
      <xdr:rowOff>9525</xdr:rowOff>
    </xdr:from>
    <xdr:to>
      <xdr:col>1</xdr:col>
      <xdr:colOff>800100</xdr:colOff>
      <xdr:row>49</xdr:row>
      <xdr:rowOff>704850</xdr:rowOff>
    </xdr:to>
    <xdr:pic>
      <xdr:nvPicPr>
        <xdr:cNvPr id="49" name="image46.png">
          <a:extLst>
            <a:ext uri="{FF2B5EF4-FFF2-40B4-BE49-F238E27FC236}">
              <a16:creationId xmlns:a16="http://schemas.microsoft.com/office/drawing/2014/main" id="{5702D509-6DA7-4223-907E-4B67EA10BD01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3903345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</xdr:row>
      <xdr:rowOff>9525</xdr:rowOff>
    </xdr:from>
    <xdr:to>
      <xdr:col>1</xdr:col>
      <xdr:colOff>809625</xdr:colOff>
      <xdr:row>48</xdr:row>
      <xdr:rowOff>733425</xdr:rowOff>
    </xdr:to>
    <xdr:pic>
      <xdr:nvPicPr>
        <xdr:cNvPr id="50" name="image48.png">
          <a:extLst>
            <a:ext uri="{FF2B5EF4-FFF2-40B4-BE49-F238E27FC236}">
              <a16:creationId xmlns:a16="http://schemas.microsoft.com/office/drawing/2014/main" id="{FE128114-CAF6-4557-91C1-1B600DE1C2E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3822382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</xdr:row>
      <xdr:rowOff>28575</xdr:rowOff>
    </xdr:from>
    <xdr:to>
      <xdr:col>1</xdr:col>
      <xdr:colOff>742950</xdr:colOff>
      <xdr:row>47</xdr:row>
      <xdr:rowOff>676275</xdr:rowOff>
    </xdr:to>
    <xdr:pic>
      <xdr:nvPicPr>
        <xdr:cNvPr id="51" name="image47.png">
          <a:extLst>
            <a:ext uri="{FF2B5EF4-FFF2-40B4-BE49-F238E27FC236}">
              <a16:creationId xmlns:a16="http://schemas.microsoft.com/office/drawing/2014/main" id="{4617E4AD-4F87-45DC-B310-86007CAD8BB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14375" y="374332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</xdr:row>
      <xdr:rowOff>28575</xdr:rowOff>
    </xdr:from>
    <xdr:to>
      <xdr:col>1</xdr:col>
      <xdr:colOff>781050</xdr:colOff>
      <xdr:row>46</xdr:row>
      <xdr:rowOff>657225</xdr:rowOff>
    </xdr:to>
    <xdr:pic>
      <xdr:nvPicPr>
        <xdr:cNvPr id="52" name="image50.png">
          <a:extLst>
            <a:ext uri="{FF2B5EF4-FFF2-40B4-BE49-F238E27FC236}">
              <a16:creationId xmlns:a16="http://schemas.microsoft.com/office/drawing/2014/main" id="{007194D6-B9B2-4704-8A0B-E7FA68FD843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62000" y="36623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</xdr:row>
      <xdr:rowOff>28575</xdr:rowOff>
    </xdr:from>
    <xdr:to>
      <xdr:col>1</xdr:col>
      <xdr:colOff>781050</xdr:colOff>
      <xdr:row>45</xdr:row>
      <xdr:rowOff>685800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B916249-C23B-4DC6-9AE6-EEFAA09B9E6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23900" y="358140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76200</xdr:rowOff>
    </xdr:from>
    <xdr:to>
      <xdr:col>1</xdr:col>
      <xdr:colOff>742950</xdr:colOff>
      <xdr:row>44</xdr:row>
      <xdr:rowOff>742950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DF7195D-4914-43CF-8479-466A08E867E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35052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</xdr:row>
      <xdr:rowOff>19050</xdr:rowOff>
    </xdr:from>
    <xdr:to>
      <xdr:col>1</xdr:col>
      <xdr:colOff>790575</xdr:colOff>
      <xdr:row>43</xdr:row>
      <xdr:rowOff>714375</xdr:rowOff>
    </xdr:to>
    <xdr:pic>
      <xdr:nvPicPr>
        <xdr:cNvPr id="55" name="image51.png">
          <a:extLst>
            <a:ext uri="{FF2B5EF4-FFF2-40B4-BE49-F238E27FC236}">
              <a16:creationId xmlns:a16="http://schemas.microsoft.com/office/drawing/2014/main" id="{B3147F2E-A2C4-4A42-BF8F-CA35D4AE940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341852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</xdr:row>
      <xdr:rowOff>28575</xdr:rowOff>
    </xdr:from>
    <xdr:to>
      <xdr:col>1</xdr:col>
      <xdr:colOff>809625</xdr:colOff>
      <xdr:row>42</xdr:row>
      <xdr:rowOff>752475</xdr:rowOff>
    </xdr:to>
    <xdr:pic>
      <xdr:nvPicPr>
        <xdr:cNvPr id="56" name="image72.png">
          <a:extLst>
            <a:ext uri="{FF2B5EF4-FFF2-40B4-BE49-F238E27FC236}">
              <a16:creationId xmlns:a16="http://schemas.microsoft.com/office/drawing/2014/main" id="{B9CC8801-10B5-4385-B931-DF12E810EAB2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95325" y="3338512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</xdr:row>
      <xdr:rowOff>47625</xdr:rowOff>
    </xdr:from>
    <xdr:to>
      <xdr:col>1</xdr:col>
      <xdr:colOff>819150</xdr:colOff>
      <xdr:row>41</xdr:row>
      <xdr:rowOff>742950</xdr:rowOff>
    </xdr:to>
    <xdr:pic>
      <xdr:nvPicPr>
        <xdr:cNvPr id="57" name="image57.png">
          <a:extLst>
            <a:ext uri="{FF2B5EF4-FFF2-40B4-BE49-F238E27FC236}">
              <a16:creationId xmlns:a16="http://schemas.microsoft.com/office/drawing/2014/main" id="{5FFABAEF-5EFF-4E2B-8D9A-EFB225647189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23900" y="325945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</xdr:row>
      <xdr:rowOff>28575</xdr:rowOff>
    </xdr:from>
    <xdr:to>
      <xdr:col>1</xdr:col>
      <xdr:colOff>809625</xdr:colOff>
      <xdr:row>39</xdr:row>
      <xdr:rowOff>752475</xdr:rowOff>
    </xdr:to>
    <xdr:pic>
      <xdr:nvPicPr>
        <xdr:cNvPr id="58" name="image53.png">
          <a:extLst>
            <a:ext uri="{FF2B5EF4-FFF2-40B4-BE49-F238E27FC236}">
              <a16:creationId xmlns:a16="http://schemas.microsoft.com/office/drawing/2014/main" id="{1D4B62B5-FCF4-42AC-A6EE-443F413269A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95325" y="30956250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</xdr:row>
      <xdr:rowOff>28575</xdr:rowOff>
    </xdr:from>
    <xdr:to>
      <xdr:col>1</xdr:col>
      <xdr:colOff>752475</xdr:colOff>
      <xdr:row>40</xdr:row>
      <xdr:rowOff>752475</xdr:rowOff>
    </xdr:to>
    <xdr:pic>
      <xdr:nvPicPr>
        <xdr:cNvPr id="59" name="image59.png">
          <a:extLst>
            <a:ext uri="{FF2B5EF4-FFF2-40B4-BE49-F238E27FC236}">
              <a16:creationId xmlns:a16="http://schemas.microsoft.com/office/drawing/2014/main" id="{2375388D-5940-43B4-9CD2-DBF0FB445C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38175" y="317658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</xdr:row>
      <xdr:rowOff>57150</xdr:rowOff>
    </xdr:from>
    <xdr:to>
      <xdr:col>1</xdr:col>
      <xdr:colOff>790575</xdr:colOff>
      <xdr:row>38</xdr:row>
      <xdr:rowOff>742950</xdr:rowOff>
    </xdr:to>
    <xdr:pic>
      <xdr:nvPicPr>
        <xdr:cNvPr id="60" name="image62.png">
          <a:extLst>
            <a:ext uri="{FF2B5EF4-FFF2-40B4-BE49-F238E27FC236}">
              <a16:creationId xmlns:a16="http://schemas.microsoft.com/office/drawing/2014/main" id="{86AF4F21-19F2-40F3-881C-09029D706626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04850" y="30175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36</xdr:row>
      <xdr:rowOff>95250</xdr:rowOff>
    </xdr:from>
    <xdr:to>
      <xdr:col>1</xdr:col>
      <xdr:colOff>847725</xdr:colOff>
      <xdr:row>36</xdr:row>
      <xdr:rowOff>742950</xdr:rowOff>
    </xdr:to>
    <xdr:pic>
      <xdr:nvPicPr>
        <xdr:cNvPr id="61" name="image66.png">
          <a:extLst>
            <a:ext uri="{FF2B5EF4-FFF2-40B4-BE49-F238E27FC236}">
              <a16:creationId xmlns:a16="http://schemas.microsoft.com/office/drawing/2014/main" id="{7FBFF4BE-26AE-4622-8EC4-0442F69CED2F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285940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37</xdr:row>
      <xdr:rowOff>47625</xdr:rowOff>
    </xdr:from>
    <xdr:to>
      <xdr:col>1</xdr:col>
      <xdr:colOff>828675</xdr:colOff>
      <xdr:row>37</xdr:row>
      <xdr:rowOff>695325</xdr:rowOff>
    </xdr:to>
    <xdr:pic>
      <xdr:nvPicPr>
        <xdr:cNvPr id="62" name="image58.png">
          <a:extLst>
            <a:ext uri="{FF2B5EF4-FFF2-40B4-BE49-F238E27FC236}">
              <a16:creationId xmlns:a16="http://schemas.microsoft.com/office/drawing/2014/main" id="{53688F8D-4BF6-4009-B691-41332D4F56B2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81050" y="293560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</xdr:row>
      <xdr:rowOff>66675</xdr:rowOff>
    </xdr:from>
    <xdr:to>
      <xdr:col>1</xdr:col>
      <xdr:colOff>857250</xdr:colOff>
      <xdr:row>35</xdr:row>
      <xdr:rowOff>762000</xdr:rowOff>
    </xdr:to>
    <xdr:pic>
      <xdr:nvPicPr>
        <xdr:cNvPr id="63" name="image63.png">
          <a:extLst>
            <a:ext uri="{FF2B5EF4-FFF2-40B4-BE49-F238E27FC236}">
              <a16:creationId xmlns:a16="http://schemas.microsoft.com/office/drawing/2014/main" id="{6F2362D1-A7BD-41B3-8C1D-D2D5EF1616D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62000" y="277558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</xdr:row>
      <xdr:rowOff>38100</xdr:rowOff>
    </xdr:from>
    <xdr:to>
      <xdr:col>1</xdr:col>
      <xdr:colOff>838200</xdr:colOff>
      <xdr:row>34</xdr:row>
      <xdr:rowOff>742950</xdr:rowOff>
    </xdr:to>
    <xdr:pic>
      <xdr:nvPicPr>
        <xdr:cNvPr id="64" name="image56.png">
          <a:extLst>
            <a:ext uri="{FF2B5EF4-FFF2-40B4-BE49-F238E27FC236}">
              <a16:creationId xmlns:a16="http://schemas.microsoft.com/office/drawing/2014/main" id="{736FEC1E-F50D-4B32-904E-DBF3BAF2AC4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33425" y="269176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</xdr:row>
      <xdr:rowOff>57150</xdr:rowOff>
    </xdr:from>
    <xdr:to>
      <xdr:col>1</xdr:col>
      <xdr:colOff>800100</xdr:colOff>
      <xdr:row>33</xdr:row>
      <xdr:rowOff>704850</xdr:rowOff>
    </xdr:to>
    <xdr:pic>
      <xdr:nvPicPr>
        <xdr:cNvPr id="65" name="image65.png">
          <a:extLst>
            <a:ext uri="{FF2B5EF4-FFF2-40B4-BE49-F238E27FC236}">
              <a16:creationId xmlns:a16="http://schemas.microsoft.com/office/drawing/2014/main" id="{ABCF43D0-C778-4F4F-A51B-766A707FB0B6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52475" y="26127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</xdr:row>
      <xdr:rowOff>57150</xdr:rowOff>
    </xdr:from>
    <xdr:to>
      <xdr:col>1</xdr:col>
      <xdr:colOff>790575</xdr:colOff>
      <xdr:row>32</xdr:row>
      <xdr:rowOff>714375</xdr:rowOff>
    </xdr:to>
    <xdr:pic>
      <xdr:nvPicPr>
        <xdr:cNvPr id="66" name="image64.png">
          <a:extLst>
            <a:ext uri="{FF2B5EF4-FFF2-40B4-BE49-F238E27FC236}">
              <a16:creationId xmlns:a16="http://schemas.microsoft.com/office/drawing/2014/main" id="{B02DC51A-BB5B-4D42-9C43-CEA79A532268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317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</xdr:row>
      <xdr:rowOff>76200</xdr:rowOff>
    </xdr:from>
    <xdr:to>
      <xdr:col>1</xdr:col>
      <xdr:colOff>733425</xdr:colOff>
      <xdr:row>30</xdr:row>
      <xdr:rowOff>733425</xdr:rowOff>
    </xdr:to>
    <xdr:pic>
      <xdr:nvPicPr>
        <xdr:cNvPr id="67" name="image67.png">
          <a:extLst>
            <a:ext uri="{FF2B5EF4-FFF2-40B4-BE49-F238E27FC236}">
              <a16:creationId xmlns:a16="http://schemas.microsoft.com/office/drawing/2014/main" id="{70823619-307C-448D-8F21-2CEFCA860D3C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76275" y="23717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</xdr:row>
      <xdr:rowOff>47625</xdr:rowOff>
    </xdr:from>
    <xdr:to>
      <xdr:col>1</xdr:col>
      <xdr:colOff>781050</xdr:colOff>
      <xdr:row>31</xdr:row>
      <xdr:rowOff>695325</xdr:rowOff>
    </xdr:to>
    <xdr:pic>
      <xdr:nvPicPr>
        <xdr:cNvPr id="68" name="image60.png">
          <a:extLst>
            <a:ext uri="{FF2B5EF4-FFF2-40B4-BE49-F238E27FC236}">
              <a16:creationId xmlns:a16="http://schemas.microsoft.com/office/drawing/2014/main" id="{DFE47EC7-EDCA-46B7-A315-8EA7789B046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723900" y="2449830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</xdr:row>
      <xdr:rowOff>57150</xdr:rowOff>
    </xdr:from>
    <xdr:to>
      <xdr:col>1</xdr:col>
      <xdr:colOff>790575</xdr:colOff>
      <xdr:row>29</xdr:row>
      <xdr:rowOff>762000</xdr:rowOff>
    </xdr:to>
    <xdr:pic>
      <xdr:nvPicPr>
        <xdr:cNvPr id="69" name="image80.png">
          <a:extLst>
            <a:ext uri="{FF2B5EF4-FFF2-40B4-BE49-F238E27FC236}">
              <a16:creationId xmlns:a16="http://schemas.microsoft.com/office/drawing/2014/main" id="{69D8C892-57B1-4438-8216-38A4F19FCCA4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85800" y="2288857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38100</xdr:rowOff>
    </xdr:from>
    <xdr:to>
      <xdr:col>1</xdr:col>
      <xdr:colOff>809625</xdr:colOff>
      <xdr:row>27</xdr:row>
      <xdr:rowOff>742950</xdr:rowOff>
    </xdr:to>
    <xdr:pic>
      <xdr:nvPicPr>
        <xdr:cNvPr id="70" name="image61.png">
          <a:extLst>
            <a:ext uri="{FF2B5EF4-FFF2-40B4-BE49-F238E27FC236}">
              <a16:creationId xmlns:a16="http://schemas.microsoft.com/office/drawing/2014/main" id="{B9C0933E-85BC-489F-A1E2-D23AEE216196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125027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</xdr:row>
      <xdr:rowOff>19050</xdr:rowOff>
    </xdr:from>
    <xdr:to>
      <xdr:col>1</xdr:col>
      <xdr:colOff>790575</xdr:colOff>
      <xdr:row>28</xdr:row>
      <xdr:rowOff>723900</xdr:rowOff>
    </xdr:to>
    <xdr:pic>
      <xdr:nvPicPr>
        <xdr:cNvPr id="71" name="image78.png">
          <a:extLst>
            <a:ext uri="{FF2B5EF4-FFF2-40B4-BE49-F238E27FC236}">
              <a16:creationId xmlns:a16="http://schemas.microsoft.com/office/drawing/2014/main" id="{E6378208-EE07-43DF-86CB-330F4D23CF61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85800" y="220408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26</xdr:row>
      <xdr:rowOff>57150</xdr:rowOff>
    </xdr:from>
    <xdr:to>
      <xdr:col>1</xdr:col>
      <xdr:colOff>781050</xdr:colOff>
      <xdr:row>26</xdr:row>
      <xdr:rowOff>676275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B5A71EDC-68F1-4FC6-ABE6-BCD483DB85BB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81050" y="2045970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25</xdr:row>
      <xdr:rowOff>28575</xdr:rowOff>
    </xdr:from>
    <xdr:to>
      <xdr:col>1</xdr:col>
      <xdr:colOff>714375</xdr:colOff>
      <xdr:row>25</xdr:row>
      <xdr:rowOff>704850</xdr:rowOff>
    </xdr:to>
    <xdr:pic>
      <xdr:nvPicPr>
        <xdr:cNvPr id="73" name="image70.png">
          <a:extLst>
            <a:ext uri="{FF2B5EF4-FFF2-40B4-BE49-F238E27FC236}">
              <a16:creationId xmlns:a16="http://schemas.microsoft.com/office/drawing/2014/main" id="{53E4B8EA-68F3-4C92-90C2-424F789B94BF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828675" y="19621500"/>
          <a:ext cx="4953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24</xdr:row>
      <xdr:rowOff>76200</xdr:rowOff>
    </xdr:from>
    <xdr:to>
      <xdr:col>1</xdr:col>
      <xdr:colOff>762000</xdr:colOff>
      <xdr:row>24</xdr:row>
      <xdr:rowOff>704850</xdr:rowOff>
    </xdr:to>
    <xdr:pic>
      <xdr:nvPicPr>
        <xdr:cNvPr id="74" name="image69.png">
          <a:extLst>
            <a:ext uri="{FF2B5EF4-FFF2-40B4-BE49-F238E27FC236}">
              <a16:creationId xmlns:a16="http://schemas.microsoft.com/office/drawing/2014/main" id="{4A8BE5A1-D790-476B-9CBA-E730EB4D9849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800100" y="18859500"/>
          <a:ext cx="5715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</xdr:row>
      <xdr:rowOff>57150</xdr:rowOff>
    </xdr:from>
    <xdr:to>
      <xdr:col>1</xdr:col>
      <xdr:colOff>714375</xdr:colOff>
      <xdr:row>23</xdr:row>
      <xdr:rowOff>762000</xdr:rowOff>
    </xdr:to>
    <xdr:pic>
      <xdr:nvPicPr>
        <xdr:cNvPr id="75" name="image68.png">
          <a:extLst>
            <a:ext uri="{FF2B5EF4-FFF2-40B4-BE49-F238E27FC236}">
              <a16:creationId xmlns:a16="http://schemas.microsoft.com/office/drawing/2014/main" id="{98638268-C973-4471-ADD2-202C2E45EBEA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18030825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</xdr:row>
      <xdr:rowOff>19050</xdr:rowOff>
    </xdr:from>
    <xdr:to>
      <xdr:col>1</xdr:col>
      <xdr:colOff>723900</xdr:colOff>
      <xdr:row>20</xdr:row>
      <xdr:rowOff>733425</xdr:rowOff>
    </xdr:to>
    <xdr:pic>
      <xdr:nvPicPr>
        <xdr:cNvPr id="76" name="image74.png">
          <a:extLst>
            <a:ext uri="{FF2B5EF4-FFF2-40B4-BE49-F238E27FC236}">
              <a16:creationId xmlns:a16="http://schemas.microsoft.com/office/drawing/2014/main" id="{3EE0CF58-E981-431F-B10E-2B855B5756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14375" y="15563850"/>
          <a:ext cx="6191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</xdr:row>
      <xdr:rowOff>9525</xdr:rowOff>
    </xdr:from>
    <xdr:to>
      <xdr:col>1</xdr:col>
      <xdr:colOff>819150</xdr:colOff>
      <xdr:row>12</xdr:row>
      <xdr:rowOff>790575</xdr:rowOff>
    </xdr:to>
    <xdr:pic>
      <xdr:nvPicPr>
        <xdr:cNvPr id="77" name="image73.png">
          <a:extLst>
            <a:ext uri="{FF2B5EF4-FFF2-40B4-BE49-F238E27FC236}">
              <a16:creationId xmlns:a16="http://schemas.microsoft.com/office/drawing/2014/main" id="{2C743C36-45D5-4B39-94FF-927B1187D835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23900" y="9077325"/>
          <a:ext cx="70485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</xdr:row>
      <xdr:rowOff>9525</xdr:rowOff>
    </xdr:from>
    <xdr:to>
      <xdr:col>1</xdr:col>
      <xdr:colOff>752475</xdr:colOff>
      <xdr:row>8</xdr:row>
      <xdr:rowOff>723900</xdr:rowOff>
    </xdr:to>
    <xdr:pic>
      <xdr:nvPicPr>
        <xdr:cNvPr id="78" name="image75.png">
          <a:extLst>
            <a:ext uri="{FF2B5EF4-FFF2-40B4-BE49-F238E27FC236}">
              <a16:creationId xmlns:a16="http://schemas.microsoft.com/office/drawing/2014/main" id="{E3467066-618F-4CDB-8441-A6ABD3F36B07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800100" y="5838825"/>
          <a:ext cx="5619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</xdr:row>
      <xdr:rowOff>28575</xdr:rowOff>
    </xdr:from>
    <xdr:to>
      <xdr:col>1</xdr:col>
      <xdr:colOff>819150</xdr:colOff>
      <xdr:row>9</xdr:row>
      <xdr:rowOff>752475</xdr:rowOff>
    </xdr:to>
    <xdr:pic>
      <xdr:nvPicPr>
        <xdr:cNvPr id="79" name="image77.png">
          <a:extLst>
            <a:ext uri="{FF2B5EF4-FFF2-40B4-BE49-F238E27FC236}">
              <a16:creationId xmlns:a16="http://schemas.microsoft.com/office/drawing/2014/main" id="{6970B72F-F670-4330-A83A-9DD1F448E159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752475" y="6667500"/>
          <a:ext cx="67627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</xdr:row>
      <xdr:rowOff>19050</xdr:rowOff>
    </xdr:from>
    <xdr:to>
      <xdr:col>1</xdr:col>
      <xdr:colOff>819150</xdr:colOff>
      <xdr:row>11</xdr:row>
      <xdr:rowOff>781050</xdr:rowOff>
    </xdr:to>
    <xdr:pic>
      <xdr:nvPicPr>
        <xdr:cNvPr id="80" name="image96.png">
          <a:extLst>
            <a:ext uri="{FF2B5EF4-FFF2-40B4-BE49-F238E27FC236}">
              <a16:creationId xmlns:a16="http://schemas.microsoft.com/office/drawing/2014/main" id="{362E91C0-6BE0-41A4-BFB7-15FAA38632CB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14375" y="8277225"/>
          <a:ext cx="714375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22</xdr:row>
      <xdr:rowOff>57150</xdr:rowOff>
    </xdr:from>
    <xdr:to>
      <xdr:col>1</xdr:col>
      <xdr:colOff>685800</xdr:colOff>
      <xdr:row>22</xdr:row>
      <xdr:rowOff>762000</xdr:rowOff>
    </xdr:to>
    <xdr:pic>
      <xdr:nvPicPr>
        <xdr:cNvPr id="81" name="image79.png">
          <a:extLst>
            <a:ext uri="{FF2B5EF4-FFF2-40B4-BE49-F238E27FC236}">
              <a16:creationId xmlns:a16="http://schemas.microsoft.com/office/drawing/2014/main" id="{F4384E21-9ADC-40F1-88C7-CB6A70127D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90575" y="17221200"/>
          <a:ext cx="5048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</xdr:row>
      <xdr:rowOff>28575</xdr:rowOff>
    </xdr:from>
    <xdr:to>
      <xdr:col>1</xdr:col>
      <xdr:colOff>723900</xdr:colOff>
      <xdr:row>21</xdr:row>
      <xdr:rowOff>733425</xdr:rowOff>
    </xdr:to>
    <xdr:pic>
      <xdr:nvPicPr>
        <xdr:cNvPr id="82" name="image84.png">
          <a:extLst>
            <a:ext uri="{FF2B5EF4-FFF2-40B4-BE49-F238E27FC236}">
              <a16:creationId xmlns:a16="http://schemas.microsoft.com/office/drawing/2014/main" id="{2C314B9A-4EFF-474D-970C-6F3AD8631CF2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828675" y="16383000"/>
          <a:ext cx="5048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</xdr:row>
      <xdr:rowOff>9525</xdr:rowOff>
    </xdr:from>
    <xdr:to>
      <xdr:col>1</xdr:col>
      <xdr:colOff>828675</xdr:colOff>
      <xdr:row>13</xdr:row>
      <xdr:rowOff>790575</xdr:rowOff>
    </xdr:to>
    <xdr:pic>
      <xdr:nvPicPr>
        <xdr:cNvPr id="83" name="image85.png">
          <a:extLst>
            <a:ext uri="{FF2B5EF4-FFF2-40B4-BE49-F238E27FC236}">
              <a16:creationId xmlns:a16="http://schemas.microsoft.com/office/drawing/2014/main" id="{9FA3BA97-1B97-4354-A935-08DA51F90AA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14375" y="9886950"/>
          <a:ext cx="72390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</xdr:row>
      <xdr:rowOff>38100</xdr:rowOff>
    </xdr:from>
    <xdr:to>
      <xdr:col>1</xdr:col>
      <xdr:colOff>847725</xdr:colOff>
      <xdr:row>10</xdr:row>
      <xdr:rowOff>733425</xdr:rowOff>
    </xdr:to>
    <xdr:pic>
      <xdr:nvPicPr>
        <xdr:cNvPr id="84" name="image88.png">
          <a:extLst>
            <a:ext uri="{FF2B5EF4-FFF2-40B4-BE49-F238E27FC236}">
              <a16:creationId xmlns:a16="http://schemas.microsoft.com/office/drawing/2014/main" id="{CF5D0BD8-CAD9-433D-9BB6-94154BA76E94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33425" y="7486650"/>
          <a:ext cx="7239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</xdr:row>
      <xdr:rowOff>47625</xdr:rowOff>
    </xdr:from>
    <xdr:to>
      <xdr:col>1</xdr:col>
      <xdr:colOff>819150</xdr:colOff>
      <xdr:row>5</xdr:row>
      <xdr:rowOff>752475</xdr:rowOff>
    </xdr:to>
    <xdr:pic>
      <xdr:nvPicPr>
        <xdr:cNvPr id="85" name="image83.png">
          <a:extLst>
            <a:ext uri="{FF2B5EF4-FFF2-40B4-BE49-F238E27FC236}">
              <a16:creationId xmlns:a16="http://schemas.microsoft.com/office/drawing/2014/main" id="{DB8DCEFF-820B-4ABD-852B-812FD8BF0DBA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44805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</xdr:row>
      <xdr:rowOff>9525</xdr:rowOff>
    </xdr:from>
    <xdr:to>
      <xdr:col>1</xdr:col>
      <xdr:colOff>828675</xdr:colOff>
      <xdr:row>4</xdr:row>
      <xdr:rowOff>781050</xdr:rowOff>
    </xdr:to>
    <xdr:pic>
      <xdr:nvPicPr>
        <xdr:cNvPr id="86" name="image86.png">
          <a:extLst>
            <a:ext uri="{FF2B5EF4-FFF2-40B4-BE49-F238E27FC236}">
              <a16:creationId xmlns:a16="http://schemas.microsoft.com/office/drawing/2014/main" id="{16D38FB3-973E-4DE8-BE9C-DF9C9077B38F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57225" y="2600325"/>
          <a:ext cx="781050" cy="771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</xdr:row>
      <xdr:rowOff>19050</xdr:rowOff>
    </xdr:from>
    <xdr:to>
      <xdr:col>1</xdr:col>
      <xdr:colOff>762000</xdr:colOff>
      <xdr:row>3</xdr:row>
      <xdr:rowOff>723900</xdr:rowOff>
    </xdr:to>
    <xdr:pic>
      <xdr:nvPicPr>
        <xdr:cNvPr id="87" name="image81.png">
          <a:extLst>
            <a:ext uri="{FF2B5EF4-FFF2-40B4-BE49-F238E27FC236}">
              <a16:creationId xmlns:a16="http://schemas.microsoft.com/office/drawing/2014/main" id="{106AF74E-8AB8-4BE2-8760-03A5C89C883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33425" y="1800225"/>
          <a:ext cx="6381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</xdr:row>
      <xdr:rowOff>19050</xdr:rowOff>
    </xdr:from>
    <xdr:to>
      <xdr:col>1</xdr:col>
      <xdr:colOff>666750</xdr:colOff>
      <xdr:row>2</xdr:row>
      <xdr:rowOff>657225</xdr:rowOff>
    </xdr:to>
    <xdr:pic>
      <xdr:nvPicPr>
        <xdr:cNvPr id="88" name="image91.png">
          <a:extLst>
            <a:ext uri="{FF2B5EF4-FFF2-40B4-BE49-F238E27FC236}">
              <a16:creationId xmlns:a16="http://schemas.microsoft.com/office/drawing/2014/main" id="{9C275A0B-CDAA-4296-A39A-90CF70E4745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33425" y="990600"/>
          <a:ext cx="5429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</xdr:row>
      <xdr:rowOff>38100</xdr:rowOff>
    </xdr:from>
    <xdr:to>
      <xdr:col>1</xdr:col>
      <xdr:colOff>762000</xdr:colOff>
      <xdr:row>19</xdr:row>
      <xdr:rowOff>762000</xdr:rowOff>
    </xdr:to>
    <xdr:pic>
      <xdr:nvPicPr>
        <xdr:cNvPr id="89" name="image82.png">
          <a:extLst>
            <a:ext uri="{FF2B5EF4-FFF2-40B4-BE49-F238E27FC236}">
              <a16:creationId xmlns:a16="http://schemas.microsoft.com/office/drawing/2014/main" id="{B5FF926C-75B9-472A-955D-2AAE1E7BFB12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773275"/>
          <a:ext cx="7048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18</xdr:row>
      <xdr:rowOff>0</xdr:rowOff>
    </xdr:from>
    <xdr:to>
      <xdr:col>1</xdr:col>
      <xdr:colOff>695325</xdr:colOff>
      <xdr:row>18</xdr:row>
      <xdr:rowOff>733425</xdr:rowOff>
    </xdr:to>
    <xdr:pic>
      <xdr:nvPicPr>
        <xdr:cNvPr id="90" name="image90.png">
          <a:extLst>
            <a:ext uri="{FF2B5EF4-FFF2-40B4-BE49-F238E27FC236}">
              <a16:creationId xmlns:a16="http://schemas.microsoft.com/office/drawing/2014/main" id="{B48B3B20-4441-4962-A814-9B9487945E5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81050" y="13925550"/>
          <a:ext cx="52387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</xdr:row>
      <xdr:rowOff>38100</xdr:rowOff>
    </xdr:from>
    <xdr:to>
      <xdr:col>1</xdr:col>
      <xdr:colOff>723900</xdr:colOff>
      <xdr:row>1</xdr:row>
      <xdr:rowOff>695325</xdr:rowOff>
    </xdr:to>
    <xdr:pic>
      <xdr:nvPicPr>
        <xdr:cNvPr id="91" name="image76.png">
          <a:extLst>
            <a:ext uri="{FF2B5EF4-FFF2-40B4-BE49-F238E27FC236}">
              <a16:creationId xmlns:a16="http://schemas.microsoft.com/office/drawing/2014/main" id="{19C98950-27A3-4754-B58F-A6784875E82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52475" y="200025"/>
          <a:ext cx="5810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</xdr:row>
      <xdr:rowOff>57150</xdr:rowOff>
    </xdr:from>
    <xdr:to>
      <xdr:col>1</xdr:col>
      <xdr:colOff>771525</xdr:colOff>
      <xdr:row>6</xdr:row>
      <xdr:rowOff>752475</xdr:rowOff>
    </xdr:to>
    <xdr:pic>
      <xdr:nvPicPr>
        <xdr:cNvPr id="92" name="image89.png">
          <a:extLst>
            <a:ext uri="{FF2B5EF4-FFF2-40B4-BE49-F238E27FC236}">
              <a16:creationId xmlns:a16="http://schemas.microsoft.com/office/drawing/2014/main" id="{8B782529-C740-4DAE-999B-C5C9A22AA37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52475" y="42672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7</xdr:row>
      <xdr:rowOff>19050</xdr:rowOff>
    </xdr:from>
    <xdr:to>
      <xdr:col>1</xdr:col>
      <xdr:colOff>781050</xdr:colOff>
      <xdr:row>7</xdr:row>
      <xdr:rowOff>752475</xdr:rowOff>
    </xdr:to>
    <xdr:pic>
      <xdr:nvPicPr>
        <xdr:cNvPr id="93" name="image87.png">
          <a:extLst>
            <a:ext uri="{FF2B5EF4-FFF2-40B4-BE49-F238E27FC236}">
              <a16:creationId xmlns:a16="http://schemas.microsoft.com/office/drawing/2014/main" id="{21B0A45C-2F06-4C4E-BAFB-4E0D510B22E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81050" y="5038725"/>
          <a:ext cx="6096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</xdr:row>
      <xdr:rowOff>57150</xdr:rowOff>
    </xdr:from>
    <xdr:to>
      <xdr:col>1</xdr:col>
      <xdr:colOff>819150</xdr:colOff>
      <xdr:row>16</xdr:row>
      <xdr:rowOff>742950</xdr:rowOff>
    </xdr:to>
    <xdr:pic>
      <xdr:nvPicPr>
        <xdr:cNvPr id="94" name="image92.png">
          <a:extLst>
            <a:ext uri="{FF2B5EF4-FFF2-40B4-BE49-F238E27FC236}">
              <a16:creationId xmlns:a16="http://schemas.microsoft.com/office/drawing/2014/main" id="{0C415EAA-F09D-442F-B046-0D88FB42EC3D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62000" y="123634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17</xdr:row>
      <xdr:rowOff>57150</xdr:rowOff>
    </xdr:from>
    <xdr:to>
      <xdr:col>1</xdr:col>
      <xdr:colOff>704850</xdr:colOff>
      <xdr:row>17</xdr:row>
      <xdr:rowOff>742950</xdr:rowOff>
    </xdr:to>
    <xdr:pic>
      <xdr:nvPicPr>
        <xdr:cNvPr id="95" name="image94.png">
          <a:extLst>
            <a:ext uri="{FF2B5EF4-FFF2-40B4-BE49-F238E27FC236}">
              <a16:creationId xmlns:a16="http://schemas.microsoft.com/office/drawing/2014/main" id="{571CDFCE-864E-4FD4-AC67-ECC7B666D991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866775" y="13173075"/>
          <a:ext cx="4476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28575</xdr:rowOff>
    </xdr:from>
    <xdr:to>
      <xdr:col>1</xdr:col>
      <xdr:colOff>742950</xdr:colOff>
      <xdr:row>15</xdr:row>
      <xdr:rowOff>742950</xdr:rowOff>
    </xdr:to>
    <xdr:pic>
      <xdr:nvPicPr>
        <xdr:cNvPr id="96" name="image95.png">
          <a:extLst>
            <a:ext uri="{FF2B5EF4-FFF2-40B4-BE49-F238E27FC236}">
              <a16:creationId xmlns:a16="http://schemas.microsoft.com/office/drawing/2014/main" id="{B6F6240A-0B26-4D3A-A9AF-64D61DC2387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81050" y="11525250"/>
          <a:ext cx="5715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</xdr:row>
      <xdr:rowOff>47625</xdr:rowOff>
    </xdr:from>
    <xdr:to>
      <xdr:col>1</xdr:col>
      <xdr:colOff>771525</xdr:colOff>
      <xdr:row>14</xdr:row>
      <xdr:rowOff>733425</xdr:rowOff>
    </xdr:to>
    <xdr:pic>
      <xdr:nvPicPr>
        <xdr:cNvPr id="97" name="image93.png">
          <a:extLst>
            <a:ext uri="{FF2B5EF4-FFF2-40B4-BE49-F238E27FC236}">
              <a16:creationId xmlns:a16="http://schemas.microsoft.com/office/drawing/2014/main" id="{8454814C-A203-4A3F-9BAA-E9E57C48A0C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0734675"/>
          <a:ext cx="714375" cy="685800"/>
        </a:xfrm>
        <a:prstGeom prst="rect">
          <a:avLst/>
        </a:prstGeom>
        <a:noFill/>
      </xdr:spPr>
    </xdr:pic>
    <xdr:clientData fLocksWithSheet="0"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6DADA-B570-46BD-B865-34E65323A1FB}">
  <dimension ref="A1:L712"/>
  <sheetViews>
    <sheetView tabSelected="1" zoomScaleNormal="100" workbookViewId="0">
      <selection activeCell="S3" sqref="S3"/>
    </sheetView>
  </sheetViews>
  <sheetFormatPr baseColWidth="10" defaultColWidth="12.42578125" defaultRowHeight="15" customHeight="1" x14ac:dyDescent="0.2"/>
  <cols>
    <col min="1" max="1" width="9.140625" style="6" customWidth="1"/>
    <col min="2" max="2" width="13.7109375" style="6" customWidth="1"/>
    <col min="3" max="7" width="10.28515625" style="6" customWidth="1"/>
    <col min="8" max="8" width="9.140625" style="3" customWidth="1"/>
    <col min="9" max="10" width="10" style="6" customWidth="1"/>
    <col min="11" max="11" width="9.140625" style="6" customWidth="1"/>
    <col min="12" max="12" width="9.140625" style="3" customWidth="1"/>
    <col min="13" max="28" width="9.140625" style="6" customWidth="1"/>
    <col min="29" max="16384" width="12.42578125" style="6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7">
        <v>96</v>
      </c>
      <c r="B2" s="8"/>
      <c r="C2" s="9">
        <v>0</v>
      </c>
      <c r="D2" s="10">
        <f t="shared" ref="D2:D65" si="0">(((C2*8)+2)/0.95)+5</f>
        <v>7.1052631578947363</v>
      </c>
      <c r="E2" s="10">
        <f t="shared" ref="E2:E65" si="1">D2*2</f>
        <v>14.210526315789473</v>
      </c>
      <c r="F2" s="10">
        <v>60</v>
      </c>
      <c r="G2" s="10">
        <f t="shared" ref="G2:G65" si="2">F2+10</f>
        <v>70</v>
      </c>
      <c r="I2" s="11"/>
      <c r="J2" s="11"/>
      <c r="K2" s="11"/>
    </row>
    <row r="3" spans="1:11" ht="63.95" customHeight="1" x14ac:dyDescent="0.2">
      <c r="A3" s="7">
        <v>95</v>
      </c>
      <c r="B3" s="8"/>
      <c r="C3" s="9">
        <v>0</v>
      </c>
      <c r="D3" s="10">
        <f t="shared" si="0"/>
        <v>7.1052631578947363</v>
      </c>
      <c r="E3" s="10">
        <f t="shared" si="1"/>
        <v>14.210526315789473</v>
      </c>
      <c r="F3" s="10">
        <v>60</v>
      </c>
      <c r="G3" s="10">
        <f t="shared" si="2"/>
        <v>70</v>
      </c>
      <c r="I3" s="11"/>
      <c r="J3" s="11"/>
      <c r="K3" s="11"/>
    </row>
    <row r="4" spans="1:11" ht="63.95" customHeight="1" x14ac:dyDescent="0.2">
      <c r="A4" s="7">
        <v>94</v>
      </c>
      <c r="B4" s="8"/>
      <c r="C4" s="9">
        <v>0</v>
      </c>
      <c r="D4" s="10">
        <f t="shared" si="0"/>
        <v>7.1052631578947363</v>
      </c>
      <c r="E4" s="10">
        <f t="shared" si="1"/>
        <v>14.210526315789473</v>
      </c>
      <c r="F4" s="10">
        <v>60</v>
      </c>
      <c r="G4" s="10">
        <f t="shared" si="2"/>
        <v>70</v>
      </c>
      <c r="I4" s="11"/>
      <c r="J4" s="11"/>
      <c r="K4" s="11"/>
    </row>
    <row r="5" spans="1:11" ht="63.95" customHeight="1" x14ac:dyDescent="0.2">
      <c r="A5" s="7">
        <v>93</v>
      </c>
      <c r="B5" s="8"/>
      <c r="C5" s="9">
        <v>0</v>
      </c>
      <c r="D5" s="10">
        <f t="shared" si="0"/>
        <v>7.1052631578947363</v>
      </c>
      <c r="E5" s="10">
        <f t="shared" si="1"/>
        <v>14.210526315789473</v>
      </c>
      <c r="F5" s="10">
        <v>60</v>
      </c>
      <c r="G5" s="10">
        <f t="shared" si="2"/>
        <v>70</v>
      </c>
      <c r="I5" s="11"/>
      <c r="J5" s="11"/>
      <c r="K5" s="11"/>
    </row>
    <row r="6" spans="1:11" ht="63.95" customHeight="1" x14ac:dyDescent="0.2">
      <c r="A6" s="7">
        <v>92</v>
      </c>
      <c r="B6" s="8"/>
      <c r="C6" s="9">
        <v>0</v>
      </c>
      <c r="D6" s="10">
        <f t="shared" si="0"/>
        <v>7.1052631578947363</v>
      </c>
      <c r="E6" s="10">
        <f t="shared" si="1"/>
        <v>14.210526315789473</v>
      </c>
      <c r="F6" s="10">
        <v>60</v>
      </c>
      <c r="G6" s="10">
        <f t="shared" si="2"/>
        <v>70</v>
      </c>
      <c r="I6" s="11"/>
      <c r="J6" s="11"/>
      <c r="K6" s="11"/>
    </row>
    <row r="7" spans="1:11" ht="63.95" customHeight="1" x14ac:dyDescent="0.2">
      <c r="A7" s="7">
        <v>91</v>
      </c>
      <c r="B7" s="8"/>
      <c r="C7" s="9">
        <v>0</v>
      </c>
      <c r="D7" s="10">
        <f t="shared" si="0"/>
        <v>7.1052631578947363</v>
      </c>
      <c r="E7" s="10">
        <f t="shared" si="1"/>
        <v>14.210526315789473</v>
      </c>
      <c r="F7" s="10">
        <v>60</v>
      </c>
      <c r="G7" s="10">
        <f t="shared" si="2"/>
        <v>70</v>
      </c>
      <c r="I7" s="11"/>
      <c r="J7" s="11"/>
      <c r="K7" s="11"/>
    </row>
    <row r="8" spans="1:11" ht="63.95" customHeight="1" x14ac:dyDescent="0.2">
      <c r="A8" s="7">
        <v>90</v>
      </c>
      <c r="B8" s="8"/>
      <c r="C8" s="9">
        <v>0</v>
      </c>
      <c r="D8" s="10">
        <f t="shared" si="0"/>
        <v>7.1052631578947363</v>
      </c>
      <c r="E8" s="10">
        <f t="shared" si="1"/>
        <v>14.210526315789473</v>
      </c>
      <c r="F8" s="10">
        <v>60</v>
      </c>
      <c r="G8" s="10">
        <f t="shared" si="2"/>
        <v>70</v>
      </c>
      <c r="I8" s="11"/>
      <c r="J8" s="11"/>
      <c r="K8" s="11"/>
    </row>
    <row r="9" spans="1:11" ht="63.95" customHeight="1" x14ac:dyDescent="0.2">
      <c r="A9" s="7">
        <v>89</v>
      </c>
      <c r="B9" s="8"/>
      <c r="C9" s="9">
        <v>0</v>
      </c>
      <c r="D9" s="10">
        <f t="shared" si="0"/>
        <v>7.1052631578947363</v>
      </c>
      <c r="E9" s="10">
        <f t="shared" si="1"/>
        <v>14.210526315789473</v>
      </c>
      <c r="F9" s="10">
        <v>60</v>
      </c>
      <c r="G9" s="10">
        <f t="shared" si="2"/>
        <v>70</v>
      </c>
      <c r="I9" s="11"/>
      <c r="J9" s="11"/>
      <c r="K9" s="11"/>
    </row>
    <row r="10" spans="1:11" ht="63.95" customHeight="1" x14ac:dyDescent="0.2">
      <c r="A10" s="7">
        <v>88</v>
      </c>
      <c r="B10" s="8"/>
      <c r="C10" s="9">
        <v>0</v>
      </c>
      <c r="D10" s="10">
        <f t="shared" si="0"/>
        <v>7.1052631578947363</v>
      </c>
      <c r="E10" s="10">
        <f t="shared" si="1"/>
        <v>14.210526315789473</v>
      </c>
      <c r="F10" s="10">
        <v>60</v>
      </c>
      <c r="G10" s="10">
        <f t="shared" si="2"/>
        <v>70</v>
      </c>
      <c r="I10" s="11"/>
      <c r="J10" s="11"/>
      <c r="K10" s="11"/>
    </row>
    <row r="11" spans="1:11" ht="63.95" customHeight="1" x14ac:dyDescent="0.2">
      <c r="A11" s="7">
        <v>87</v>
      </c>
      <c r="B11" s="8"/>
      <c r="C11" s="9">
        <v>0</v>
      </c>
      <c r="D11" s="10">
        <f t="shared" si="0"/>
        <v>7.1052631578947363</v>
      </c>
      <c r="E11" s="10">
        <f t="shared" si="1"/>
        <v>14.210526315789473</v>
      </c>
      <c r="F11" s="10">
        <v>60</v>
      </c>
      <c r="G11" s="10">
        <f t="shared" si="2"/>
        <v>70</v>
      </c>
      <c r="I11" s="11"/>
      <c r="J11" s="11"/>
      <c r="K11" s="11"/>
    </row>
    <row r="12" spans="1:11" ht="63.95" customHeight="1" x14ac:dyDescent="0.2">
      <c r="A12" s="7">
        <v>86</v>
      </c>
      <c r="B12" s="8"/>
      <c r="C12" s="9">
        <v>0</v>
      </c>
      <c r="D12" s="10">
        <f t="shared" si="0"/>
        <v>7.1052631578947363</v>
      </c>
      <c r="E12" s="10">
        <f t="shared" si="1"/>
        <v>14.210526315789473</v>
      </c>
      <c r="F12" s="10">
        <v>60</v>
      </c>
      <c r="G12" s="10">
        <f t="shared" si="2"/>
        <v>70</v>
      </c>
      <c r="I12" s="11"/>
      <c r="J12" s="11"/>
      <c r="K12" s="11"/>
    </row>
    <row r="13" spans="1:11" ht="63.95" customHeight="1" x14ac:dyDescent="0.2">
      <c r="A13" s="7">
        <v>85</v>
      </c>
      <c r="B13" s="8"/>
      <c r="C13" s="9">
        <v>0</v>
      </c>
      <c r="D13" s="10">
        <f t="shared" si="0"/>
        <v>7.1052631578947363</v>
      </c>
      <c r="E13" s="10">
        <f t="shared" si="1"/>
        <v>14.210526315789473</v>
      </c>
      <c r="F13" s="10">
        <v>60</v>
      </c>
      <c r="G13" s="10">
        <f t="shared" si="2"/>
        <v>70</v>
      </c>
      <c r="I13" s="11"/>
      <c r="J13" s="11"/>
      <c r="K13" s="11"/>
    </row>
    <row r="14" spans="1:11" ht="63.95" customHeight="1" x14ac:dyDescent="0.2">
      <c r="A14" s="7">
        <v>84</v>
      </c>
      <c r="B14" s="8"/>
      <c r="C14" s="9">
        <v>0</v>
      </c>
      <c r="D14" s="10">
        <f t="shared" si="0"/>
        <v>7.1052631578947363</v>
      </c>
      <c r="E14" s="10">
        <f t="shared" si="1"/>
        <v>14.210526315789473</v>
      </c>
      <c r="F14" s="10">
        <v>60</v>
      </c>
      <c r="G14" s="10">
        <f t="shared" si="2"/>
        <v>70</v>
      </c>
      <c r="I14" s="11"/>
      <c r="J14" s="11"/>
      <c r="K14" s="11"/>
    </row>
    <row r="15" spans="1:11" ht="63.95" customHeight="1" x14ac:dyDescent="0.2">
      <c r="A15" s="7">
        <v>83</v>
      </c>
      <c r="B15" s="8"/>
      <c r="C15" s="9">
        <v>0</v>
      </c>
      <c r="D15" s="10">
        <f t="shared" si="0"/>
        <v>7.1052631578947363</v>
      </c>
      <c r="E15" s="10">
        <f t="shared" si="1"/>
        <v>14.210526315789473</v>
      </c>
      <c r="F15" s="10">
        <v>60</v>
      </c>
      <c r="G15" s="10">
        <f t="shared" si="2"/>
        <v>70</v>
      </c>
      <c r="I15" s="11"/>
      <c r="J15" s="11"/>
      <c r="K15" s="11"/>
    </row>
    <row r="16" spans="1:11" ht="63.95" customHeight="1" x14ac:dyDescent="0.2">
      <c r="A16" s="7">
        <v>82</v>
      </c>
      <c r="B16" s="8"/>
      <c r="C16" s="9">
        <v>0</v>
      </c>
      <c r="D16" s="10">
        <f t="shared" si="0"/>
        <v>7.1052631578947363</v>
      </c>
      <c r="E16" s="10">
        <f t="shared" si="1"/>
        <v>14.210526315789473</v>
      </c>
      <c r="F16" s="10">
        <v>60</v>
      </c>
      <c r="G16" s="10">
        <f t="shared" si="2"/>
        <v>70</v>
      </c>
      <c r="I16" s="11"/>
      <c r="J16" s="11"/>
      <c r="K16" s="11"/>
    </row>
    <row r="17" spans="1:11" ht="63.95" customHeight="1" x14ac:dyDescent="0.2">
      <c r="A17" s="7">
        <v>81</v>
      </c>
      <c r="B17" s="8"/>
      <c r="C17" s="9">
        <v>0</v>
      </c>
      <c r="D17" s="10">
        <f t="shared" si="0"/>
        <v>7.1052631578947363</v>
      </c>
      <c r="E17" s="10">
        <f t="shared" si="1"/>
        <v>14.210526315789473</v>
      </c>
      <c r="F17" s="10">
        <v>60</v>
      </c>
      <c r="G17" s="10">
        <f t="shared" si="2"/>
        <v>70</v>
      </c>
      <c r="I17" s="11"/>
      <c r="J17" s="11"/>
      <c r="K17" s="11"/>
    </row>
    <row r="18" spans="1:11" ht="63.95" customHeight="1" x14ac:dyDescent="0.2">
      <c r="A18" s="7">
        <v>80</v>
      </c>
      <c r="B18" s="8"/>
      <c r="C18" s="9">
        <v>0</v>
      </c>
      <c r="D18" s="10">
        <f t="shared" si="0"/>
        <v>7.1052631578947363</v>
      </c>
      <c r="E18" s="10">
        <f t="shared" si="1"/>
        <v>14.210526315789473</v>
      </c>
      <c r="F18" s="10">
        <v>60</v>
      </c>
      <c r="G18" s="10">
        <f t="shared" si="2"/>
        <v>70</v>
      </c>
      <c r="I18" s="11"/>
      <c r="J18" s="11"/>
      <c r="K18" s="11"/>
    </row>
    <row r="19" spans="1:11" ht="63.95" customHeight="1" x14ac:dyDescent="0.2">
      <c r="A19" s="7">
        <v>79</v>
      </c>
      <c r="B19" s="8"/>
      <c r="C19" s="9">
        <v>0</v>
      </c>
      <c r="D19" s="10">
        <f t="shared" si="0"/>
        <v>7.1052631578947363</v>
      </c>
      <c r="E19" s="10">
        <f t="shared" si="1"/>
        <v>14.210526315789473</v>
      </c>
      <c r="F19" s="10">
        <v>60</v>
      </c>
      <c r="G19" s="10">
        <f t="shared" si="2"/>
        <v>70</v>
      </c>
      <c r="I19" s="11"/>
      <c r="J19" s="11"/>
      <c r="K19" s="11"/>
    </row>
    <row r="20" spans="1:11" ht="63.95" customHeight="1" x14ac:dyDescent="0.2">
      <c r="A20" s="7">
        <v>78</v>
      </c>
      <c r="B20" s="8"/>
      <c r="C20" s="9">
        <v>0</v>
      </c>
      <c r="D20" s="10">
        <f t="shared" si="0"/>
        <v>7.1052631578947363</v>
      </c>
      <c r="E20" s="10">
        <f t="shared" si="1"/>
        <v>14.210526315789473</v>
      </c>
      <c r="F20" s="10">
        <v>60</v>
      </c>
      <c r="G20" s="10">
        <f t="shared" si="2"/>
        <v>70</v>
      </c>
      <c r="I20" s="11"/>
      <c r="J20" s="11"/>
      <c r="K20" s="11"/>
    </row>
    <row r="21" spans="1:11" ht="63.95" customHeight="1" x14ac:dyDescent="0.2">
      <c r="A21" s="7">
        <v>77</v>
      </c>
      <c r="B21" s="8"/>
      <c r="C21" s="9">
        <v>0</v>
      </c>
      <c r="D21" s="10">
        <f t="shared" si="0"/>
        <v>7.1052631578947363</v>
      </c>
      <c r="E21" s="10">
        <f t="shared" si="1"/>
        <v>14.210526315789473</v>
      </c>
      <c r="F21" s="10">
        <v>60</v>
      </c>
      <c r="G21" s="10">
        <f t="shared" si="2"/>
        <v>70</v>
      </c>
      <c r="I21" s="11"/>
      <c r="J21" s="11"/>
      <c r="K21" s="11"/>
    </row>
    <row r="22" spans="1:11" ht="63.95" customHeight="1" x14ac:dyDescent="0.2">
      <c r="A22" s="7">
        <v>76</v>
      </c>
      <c r="B22" s="8"/>
      <c r="C22" s="9">
        <v>0</v>
      </c>
      <c r="D22" s="10">
        <f t="shared" si="0"/>
        <v>7.1052631578947363</v>
      </c>
      <c r="E22" s="10">
        <f t="shared" si="1"/>
        <v>14.210526315789473</v>
      </c>
      <c r="F22" s="10">
        <v>60</v>
      </c>
      <c r="G22" s="10">
        <f t="shared" si="2"/>
        <v>70</v>
      </c>
      <c r="I22" s="11"/>
      <c r="J22" s="11"/>
      <c r="K22" s="11"/>
    </row>
    <row r="23" spans="1:11" ht="63.95" customHeight="1" x14ac:dyDescent="0.2">
      <c r="A23" s="7">
        <v>75</v>
      </c>
      <c r="B23" s="8"/>
      <c r="C23" s="9">
        <v>0</v>
      </c>
      <c r="D23" s="10">
        <f t="shared" si="0"/>
        <v>7.1052631578947363</v>
      </c>
      <c r="E23" s="10">
        <f t="shared" si="1"/>
        <v>14.210526315789473</v>
      </c>
      <c r="F23" s="10">
        <v>60</v>
      </c>
      <c r="G23" s="10">
        <f t="shared" si="2"/>
        <v>70</v>
      </c>
      <c r="I23" s="11"/>
      <c r="J23" s="11"/>
      <c r="K23" s="11"/>
    </row>
    <row r="24" spans="1:11" ht="63.95" customHeight="1" x14ac:dyDescent="0.2">
      <c r="A24" s="7">
        <v>74</v>
      </c>
      <c r="B24" s="8"/>
      <c r="C24" s="9">
        <v>0</v>
      </c>
      <c r="D24" s="10">
        <f t="shared" si="0"/>
        <v>7.1052631578947363</v>
      </c>
      <c r="E24" s="10">
        <f t="shared" si="1"/>
        <v>14.210526315789473</v>
      </c>
      <c r="F24" s="10">
        <v>60</v>
      </c>
      <c r="G24" s="10">
        <f t="shared" si="2"/>
        <v>70</v>
      </c>
      <c r="I24" s="11"/>
      <c r="J24" s="11"/>
      <c r="K24" s="11"/>
    </row>
    <row r="25" spans="1:11" ht="63.95" customHeight="1" x14ac:dyDescent="0.2">
      <c r="A25" s="7">
        <v>73</v>
      </c>
      <c r="B25" s="8"/>
      <c r="C25" s="9">
        <v>0</v>
      </c>
      <c r="D25" s="10">
        <f t="shared" si="0"/>
        <v>7.1052631578947363</v>
      </c>
      <c r="E25" s="10">
        <f t="shared" si="1"/>
        <v>14.210526315789473</v>
      </c>
      <c r="F25" s="10">
        <v>60</v>
      </c>
      <c r="G25" s="10">
        <f t="shared" si="2"/>
        <v>70</v>
      </c>
      <c r="I25" s="11"/>
      <c r="J25" s="11"/>
      <c r="K25" s="11"/>
    </row>
    <row r="26" spans="1:11" ht="63.95" customHeight="1" x14ac:dyDescent="0.2">
      <c r="A26" s="7">
        <v>72</v>
      </c>
      <c r="B26" s="8"/>
      <c r="C26" s="9">
        <v>0</v>
      </c>
      <c r="D26" s="10">
        <f t="shared" si="0"/>
        <v>7.1052631578947363</v>
      </c>
      <c r="E26" s="10">
        <f t="shared" si="1"/>
        <v>14.210526315789473</v>
      </c>
      <c r="F26" s="10">
        <v>60</v>
      </c>
      <c r="G26" s="10">
        <f t="shared" si="2"/>
        <v>70</v>
      </c>
      <c r="I26" s="11"/>
      <c r="J26" s="11"/>
      <c r="K26" s="11"/>
    </row>
    <row r="27" spans="1:11" ht="63.95" customHeight="1" x14ac:dyDescent="0.2">
      <c r="A27" s="7">
        <v>71</v>
      </c>
      <c r="B27" s="8"/>
      <c r="C27" s="9">
        <v>0</v>
      </c>
      <c r="D27" s="10">
        <f t="shared" si="0"/>
        <v>7.1052631578947363</v>
      </c>
      <c r="E27" s="10">
        <f t="shared" si="1"/>
        <v>14.210526315789473</v>
      </c>
      <c r="F27" s="10">
        <v>60</v>
      </c>
      <c r="G27" s="10">
        <f t="shared" si="2"/>
        <v>70</v>
      </c>
      <c r="I27" s="11"/>
      <c r="J27" s="11"/>
      <c r="K27" s="11"/>
    </row>
    <row r="28" spans="1:11" ht="63.95" customHeight="1" x14ac:dyDescent="0.2">
      <c r="A28" s="7">
        <v>70</v>
      </c>
      <c r="B28" s="8"/>
      <c r="C28" s="9">
        <v>0</v>
      </c>
      <c r="D28" s="10">
        <f t="shared" si="0"/>
        <v>7.1052631578947363</v>
      </c>
      <c r="E28" s="10">
        <f t="shared" si="1"/>
        <v>14.210526315789473</v>
      </c>
      <c r="F28" s="10">
        <v>50</v>
      </c>
      <c r="G28" s="10">
        <f t="shared" si="2"/>
        <v>60</v>
      </c>
      <c r="I28" s="11"/>
      <c r="J28" s="11"/>
      <c r="K28" s="11"/>
    </row>
    <row r="29" spans="1:11" ht="63.95" customHeight="1" x14ac:dyDescent="0.2">
      <c r="A29" s="7">
        <v>69</v>
      </c>
      <c r="B29" s="8"/>
      <c r="C29" s="9">
        <v>2.1</v>
      </c>
      <c r="D29" s="10">
        <f t="shared" si="0"/>
        <v>24.789473684210527</v>
      </c>
      <c r="E29" s="10">
        <f t="shared" si="1"/>
        <v>49.578947368421055</v>
      </c>
      <c r="F29" s="10">
        <v>50</v>
      </c>
      <c r="G29" s="10">
        <f t="shared" si="2"/>
        <v>60</v>
      </c>
      <c r="I29" s="11"/>
      <c r="J29" s="11"/>
      <c r="K29" s="11"/>
    </row>
    <row r="30" spans="1:11" ht="63.95" customHeight="1" x14ac:dyDescent="0.2">
      <c r="A30" s="7">
        <v>68</v>
      </c>
      <c r="B30" s="8"/>
      <c r="C30" s="9">
        <v>0</v>
      </c>
      <c r="D30" s="10">
        <f t="shared" si="0"/>
        <v>7.1052631578947363</v>
      </c>
      <c r="E30" s="10">
        <f t="shared" si="1"/>
        <v>14.210526315789473</v>
      </c>
      <c r="F30" s="10">
        <v>50</v>
      </c>
      <c r="G30" s="10">
        <f t="shared" si="2"/>
        <v>60</v>
      </c>
      <c r="I30" s="11"/>
      <c r="J30" s="11"/>
      <c r="K30" s="11"/>
    </row>
    <row r="31" spans="1:11" ht="63.95" customHeight="1" x14ac:dyDescent="0.2">
      <c r="A31" s="7">
        <v>67</v>
      </c>
      <c r="B31" s="8"/>
      <c r="C31" s="9">
        <v>0</v>
      </c>
      <c r="D31" s="10">
        <f t="shared" si="0"/>
        <v>7.1052631578947363</v>
      </c>
      <c r="E31" s="10">
        <f t="shared" si="1"/>
        <v>14.210526315789473</v>
      </c>
      <c r="F31" s="10">
        <v>50</v>
      </c>
      <c r="G31" s="10">
        <f t="shared" si="2"/>
        <v>60</v>
      </c>
      <c r="I31" s="11"/>
      <c r="J31" s="11"/>
      <c r="K31" s="11"/>
    </row>
    <row r="32" spans="1:11" ht="63.95" customHeight="1" x14ac:dyDescent="0.2">
      <c r="A32" s="12">
        <v>66</v>
      </c>
      <c r="B32" s="8"/>
      <c r="C32" s="9">
        <v>0</v>
      </c>
      <c r="D32" s="10">
        <f t="shared" si="0"/>
        <v>7.1052631578947363</v>
      </c>
      <c r="E32" s="10">
        <f t="shared" si="1"/>
        <v>14.210526315789473</v>
      </c>
      <c r="F32" s="10">
        <v>50</v>
      </c>
      <c r="G32" s="10">
        <f t="shared" si="2"/>
        <v>60</v>
      </c>
      <c r="I32" s="11"/>
      <c r="J32" s="11"/>
      <c r="K32" s="11"/>
    </row>
    <row r="33" spans="1:11" ht="63.95" customHeight="1" x14ac:dyDescent="0.2">
      <c r="A33" s="12">
        <v>65</v>
      </c>
      <c r="B33" s="8"/>
      <c r="C33" s="9">
        <v>2.1</v>
      </c>
      <c r="D33" s="10">
        <f t="shared" si="0"/>
        <v>24.789473684210527</v>
      </c>
      <c r="E33" s="10">
        <f t="shared" si="1"/>
        <v>49.578947368421055</v>
      </c>
      <c r="F33" s="10">
        <v>50</v>
      </c>
      <c r="G33" s="10">
        <f t="shared" si="2"/>
        <v>60</v>
      </c>
      <c r="I33" s="11"/>
      <c r="J33" s="11"/>
      <c r="K33" s="11"/>
    </row>
    <row r="34" spans="1:11" ht="63.95" customHeight="1" x14ac:dyDescent="0.2">
      <c r="A34" s="12">
        <v>64</v>
      </c>
      <c r="B34" s="8"/>
      <c r="C34" s="9">
        <v>0</v>
      </c>
      <c r="D34" s="10">
        <f t="shared" si="0"/>
        <v>7.1052631578947363</v>
      </c>
      <c r="E34" s="10">
        <f t="shared" si="1"/>
        <v>14.210526315789473</v>
      </c>
      <c r="F34" s="10">
        <v>60</v>
      </c>
      <c r="G34" s="10">
        <f t="shared" si="2"/>
        <v>70</v>
      </c>
      <c r="I34" s="11"/>
      <c r="J34" s="11"/>
      <c r="K34" s="11"/>
    </row>
    <row r="35" spans="1:11" ht="63.95" customHeight="1" x14ac:dyDescent="0.2">
      <c r="A35" s="12">
        <v>63</v>
      </c>
      <c r="B35" s="8"/>
      <c r="C35" s="9">
        <v>0</v>
      </c>
      <c r="D35" s="10">
        <f t="shared" si="0"/>
        <v>7.1052631578947363</v>
      </c>
      <c r="E35" s="10">
        <f t="shared" si="1"/>
        <v>14.210526315789473</v>
      </c>
      <c r="F35" s="10">
        <v>60</v>
      </c>
      <c r="G35" s="10">
        <f t="shared" si="2"/>
        <v>70</v>
      </c>
      <c r="I35" s="11"/>
      <c r="J35" s="11"/>
      <c r="K35" s="11"/>
    </row>
    <row r="36" spans="1:11" ht="63.95" customHeight="1" x14ac:dyDescent="0.2">
      <c r="A36" s="12">
        <v>62</v>
      </c>
      <c r="B36" s="8"/>
      <c r="C36" s="9">
        <v>0</v>
      </c>
      <c r="D36" s="10">
        <f t="shared" si="0"/>
        <v>7.1052631578947363</v>
      </c>
      <c r="E36" s="10">
        <f t="shared" si="1"/>
        <v>14.210526315789473</v>
      </c>
      <c r="F36" s="10">
        <v>60</v>
      </c>
      <c r="G36" s="10">
        <f t="shared" si="2"/>
        <v>70</v>
      </c>
      <c r="I36" s="11"/>
      <c r="J36" s="11"/>
      <c r="K36" s="11"/>
    </row>
    <row r="37" spans="1:11" ht="63.95" customHeight="1" x14ac:dyDescent="0.2">
      <c r="A37" s="12">
        <v>61</v>
      </c>
      <c r="B37" s="8"/>
      <c r="C37" s="9">
        <v>2.1</v>
      </c>
      <c r="D37" s="10">
        <f t="shared" si="0"/>
        <v>24.789473684210527</v>
      </c>
      <c r="E37" s="10">
        <f t="shared" si="1"/>
        <v>49.578947368421055</v>
      </c>
      <c r="F37" s="10">
        <v>50</v>
      </c>
      <c r="G37" s="10">
        <f t="shared" si="2"/>
        <v>60</v>
      </c>
      <c r="I37" s="11"/>
      <c r="J37" s="11"/>
      <c r="K37" s="11"/>
    </row>
    <row r="38" spans="1:11" ht="63.95" customHeight="1" x14ac:dyDescent="0.2">
      <c r="A38" s="12">
        <v>60</v>
      </c>
      <c r="B38" s="8"/>
      <c r="C38" s="9">
        <v>0</v>
      </c>
      <c r="D38" s="10">
        <f t="shared" si="0"/>
        <v>7.1052631578947363</v>
      </c>
      <c r="E38" s="10">
        <f t="shared" si="1"/>
        <v>14.210526315789473</v>
      </c>
      <c r="F38" s="10">
        <v>50</v>
      </c>
      <c r="G38" s="10">
        <f t="shared" si="2"/>
        <v>60</v>
      </c>
      <c r="I38" s="11"/>
      <c r="J38" s="11"/>
      <c r="K38" s="11"/>
    </row>
    <row r="39" spans="1:11" ht="63.95" customHeight="1" x14ac:dyDescent="0.2">
      <c r="A39" s="12">
        <v>59</v>
      </c>
      <c r="B39" s="8"/>
      <c r="C39" s="9">
        <v>0</v>
      </c>
      <c r="D39" s="10">
        <f t="shared" si="0"/>
        <v>7.1052631578947363</v>
      </c>
      <c r="E39" s="10">
        <f t="shared" si="1"/>
        <v>14.210526315789473</v>
      </c>
      <c r="F39" s="10">
        <v>50</v>
      </c>
      <c r="G39" s="10">
        <f t="shared" si="2"/>
        <v>60</v>
      </c>
      <c r="I39" s="11"/>
      <c r="J39" s="11"/>
      <c r="K39" s="11"/>
    </row>
    <row r="40" spans="1:11" ht="63.95" customHeight="1" x14ac:dyDescent="0.2">
      <c r="A40" s="12">
        <v>58</v>
      </c>
      <c r="B40" s="8"/>
      <c r="C40" s="9">
        <v>0</v>
      </c>
      <c r="D40" s="10">
        <f t="shared" si="0"/>
        <v>7.1052631578947363</v>
      </c>
      <c r="E40" s="10">
        <f t="shared" si="1"/>
        <v>14.210526315789473</v>
      </c>
      <c r="F40" s="10">
        <v>60</v>
      </c>
      <c r="G40" s="10">
        <f t="shared" si="2"/>
        <v>70</v>
      </c>
      <c r="I40" s="11"/>
      <c r="J40" s="11"/>
      <c r="K40" s="11"/>
    </row>
    <row r="41" spans="1:11" ht="63.95" customHeight="1" x14ac:dyDescent="0.2">
      <c r="A41" s="12">
        <v>57</v>
      </c>
      <c r="B41" s="8"/>
      <c r="C41" s="9">
        <v>0</v>
      </c>
      <c r="D41" s="10">
        <f t="shared" si="0"/>
        <v>7.1052631578947363</v>
      </c>
      <c r="E41" s="10">
        <f t="shared" si="1"/>
        <v>14.210526315789473</v>
      </c>
      <c r="F41" s="10">
        <v>60</v>
      </c>
      <c r="G41" s="10">
        <f t="shared" si="2"/>
        <v>70</v>
      </c>
      <c r="I41" s="11"/>
      <c r="J41" s="11"/>
      <c r="K41" s="11"/>
    </row>
    <row r="42" spans="1:11" ht="63.95" customHeight="1" x14ac:dyDescent="0.2">
      <c r="A42" s="12">
        <v>56</v>
      </c>
      <c r="B42" s="8"/>
      <c r="C42" s="9">
        <v>0</v>
      </c>
      <c r="D42" s="10">
        <f t="shared" si="0"/>
        <v>7.1052631578947363</v>
      </c>
      <c r="E42" s="10">
        <f t="shared" si="1"/>
        <v>14.210526315789473</v>
      </c>
      <c r="F42" s="10">
        <v>60</v>
      </c>
      <c r="G42" s="10">
        <f t="shared" si="2"/>
        <v>70</v>
      </c>
      <c r="I42" s="11"/>
      <c r="J42" s="11"/>
      <c r="K42" s="11"/>
    </row>
    <row r="43" spans="1:11" ht="63.95" customHeight="1" x14ac:dyDescent="0.2">
      <c r="A43" s="12">
        <v>55</v>
      </c>
      <c r="B43" s="8"/>
      <c r="C43" s="9">
        <v>0</v>
      </c>
      <c r="D43" s="10">
        <f t="shared" si="0"/>
        <v>7.1052631578947363</v>
      </c>
      <c r="E43" s="10">
        <f t="shared" si="1"/>
        <v>14.210526315789473</v>
      </c>
      <c r="F43" s="10">
        <v>60</v>
      </c>
      <c r="G43" s="10">
        <f t="shared" si="2"/>
        <v>70</v>
      </c>
      <c r="I43" s="11"/>
      <c r="J43" s="11"/>
      <c r="K43" s="11"/>
    </row>
    <row r="44" spans="1:11" ht="63.95" customHeight="1" x14ac:dyDescent="0.2">
      <c r="A44" s="12">
        <v>54</v>
      </c>
      <c r="B44" s="8"/>
      <c r="C44" s="9">
        <v>0</v>
      </c>
      <c r="D44" s="10">
        <f t="shared" si="0"/>
        <v>7.1052631578947363</v>
      </c>
      <c r="E44" s="10">
        <f t="shared" si="1"/>
        <v>14.210526315789473</v>
      </c>
      <c r="F44" s="10">
        <v>60</v>
      </c>
      <c r="G44" s="10">
        <f t="shared" si="2"/>
        <v>70</v>
      </c>
      <c r="I44" s="11"/>
      <c r="J44" s="11"/>
      <c r="K44" s="11"/>
    </row>
    <row r="45" spans="1:11" ht="63.95" customHeight="1" x14ac:dyDescent="0.2">
      <c r="A45" s="12">
        <v>53</v>
      </c>
      <c r="B45" s="8"/>
      <c r="C45" s="9">
        <v>0</v>
      </c>
      <c r="D45" s="10">
        <f t="shared" si="0"/>
        <v>7.1052631578947363</v>
      </c>
      <c r="E45" s="10">
        <f t="shared" si="1"/>
        <v>14.210526315789473</v>
      </c>
      <c r="F45" s="10">
        <v>60</v>
      </c>
      <c r="G45" s="10">
        <f t="shared" si="2"/>
        <v>70</v>
      </c>
      <c r="I45" s="11"/>
      <c r="J45" s="11"/>
      <c r="K45" s="11"/>
    </row>
    <row r="46" spans="1:11" ht="63.95" customHeight="1" x14ac:dyDescent="0.2">
      <c r="A46" s="12">
        <v>52</v>
      </c>
      <c r="B46" s="8"/>
      <c r="C46" s="9">
        <v>0</v>
      </c>
      <c r="D46" s="10">
        <f t="shared" si="0"/>
        <v>7.1052631578947363</v>
      </c>
      <c r="E46" s="10">
        <f t="shared" si="1"/>
        <v>14.210526315789473</v>
      </c>
      <c r="F46" s="10">
        <v>60</v>
      </c>
      <c r="G46" s="10">
        <f t="shared" si="2"/>
        <v>70</v>
      </c>
      <c r="I46" s="11"/>
      <c r="J46" s="11"/>
      <c r="K46" s="11"/>
    </row>
    <row r="47" spans="1:11" ht="63.95" customHeight="1" x14ac:dyDescent="0.2">
      <c r="A47" s="12">
        <v>51</v>
      </c>
      <c r="B47" s="8"/>
      <c r="C47" s="9">
        <v>0</v>
      </c>
      <c r="D47" s="10">
        <f t="shared" si="0"/>
        <v>7.1052631578947363</v>
      </c>
      <c r="E47" s="10">
        <f t="shared" si="1"/>
        <v>14.210526315789473</v>
      </c>
      <c r="F47" s="10">
        <v>60</v>
      </c>
      <c r="G47" s="10">
        <f t="shared" si="2"/>
        <v>70</v>
      </c>
      <c r="I47" s="11"/>
      <c r="J47" s="11"/>
      <c r="K47" s="11"/>
    </row>
    <row r="48" spans="1:11" ht="63.95" customHeight="1" x14ac:dyDescent="0.2">
      <c r="A48" s="12">
        <v>50</v>
      </c>
      <c r="B48" s="8"/>
      <c r="C48" s="9">
        <v>0</v>
      </c>
      <c r="D48" s="10">
        <f t="shared" si="0"/>
        <v>7.1052631578947363</v>
      </c>
      <c r="E48" s="10">
        <f t="shared" si="1"/>
        <v>14.210526315789473</v>
      </c>
      <c r="F48" s="10">
        <v>60</v>
      </c>
      <c r="G48" s="10">
        <f t="shared" si="2"/>
        <v>70</v>
      </c>
      <c r="I48" s="11"/>
      <c r="J48" s="11"/>
      <c r="K48" s="11"/>
    </row>
    <row r="49" spans="1:11" ht="63.95" customHeight="1" x14ac:dyDescent="0.2">
      <c r="A49" s="12">
        <v>49</v>
      </c>
      <c r="B49" s="8"/>
      <c r="C49" s="9">
        <v>0</v>
      </c>
      <c r="D49" s="10">
        <f t="shared" si="0"/>
        <v>7.1052631578947363</v>
      </c>
      <c r="E49" s="10">
        <f t="shared" si="1"/>
        <v>14.210526315789473</v>
      </c>
      <c r="F49" s="10">
        <v>60</v>
      </c>
      <c r="G49" s="10">
        <f t="shared" si="2"/>
        <v>70</v>
      </c>
      <c r="I49" s="11"/>
      <c r="J49" s="11"/>
      <c r="K49" s="11"/>
    </row>
    <row r="50" spans="1:11" ht="63.95" customHeight="1" x14ac:dyDescent="0.2">
      <c r="A50" s="12">
        <v>48</v>
      </c>
      <c r="B50" s="8"/>
      <c r="C50" s="9">
        <v>0</v>
      </c>
      <c r="D50" s="10">
        <f t="shared" si="0"/>
        <v>7.1052631578947363</v>
      </c>
      <c r="E50" s="10">
        <f t="shared" si="1"/>
        <v>14.210526315789473</v>
      </c>
      <c r="F50" s="10">
        <v>60</v>
      </c>
      <c r="G50" s="10">
        <f t="shared" si="2"/>
        <v>70</v>
      </c>
      <c r="I50" s="11"/>
      <c r="J50" s="11"/>
      <c r="K50" s="11"/>
    </row>
    <row r="51" spans="1:11" ht="63.95" customHeight="1" x14ac:dyDescent="0.2">
      <c r="A51" s="12">
        <v>47</v>
      </c>
      <c r="B51" s="8"/>
      <c r="C51" s="9">
        <v>0</v>
      </c>
      <c r="D51" s="10">
        <f t="shared" si="0"/>
        <v>7.1052631578947363</v>
      </c>
      <c r="E51" s="10">
        <f t="shared" si="1"/>
        <v>14.210526315789473</v>
      </c>
      <c r="F51" s="10">
        <v>60</v>
      </c>
      <c r="G51" s="10">
        <f t="shared" si="2"/>
        <v>70</v>
      </c>
      <c r="I51" s="11"/>
      <c r="J51" s="11"/>
      <c r="K51" s="11"/>
    </row>
    <row r="52" spans="1:11" ht="63.95" customHeight="1" x14ac:dyDescent="0.2">
      <c r="A52" s="12">
        <v>46</v>
      </c>
      <c r="B52" s="8"/>
      <c r="C52" s="9">
        <v>0</v>
      </c>
      <c r="D52" s="10">
        <f t="shared" si="0"/>
        <v>7.1052631578947363</v>
      </c>
      <c r="E52" s="10">
        <f t="shared" si="1"/>
        <v>14.210526315789473</v>
      </c>
      <c r="F52" s="10">
        <v>60</v>
      </c>
      <c r="G52" s="10">
        <f t="shared" si="2"/>
        <v>70</v>
      </c>
      <c r="I52" s="11"/>
      <c r="J52" s="11"/>
      <c r="K52" s="11"/>
    </row>
    <row r="53" spans="1:11" ht="63.95" customHeight="1" x14ac:dyDescent="0.2">
      <c r="A53" s="12">
        <v>45</v>
      </c>
      <c r="B53" s="8"/>
      <c r="C53" s="9">
        <v>0</v>
      </c>
      <c r="D53" s="10">
        <f t="shared" si="0"/>
        <v>7.1052631578947363</v>
      </c>
      <c r="E53" s="10">
        <f t="shared" si="1"/>
        <v>14.210526315789473</v>
      </c>
      <c r="F53" s="10">
        <v>60</v>
      </c>
      <c r="G53" s="10">
        <f t="shared" si="2"/>
        <v>70</v>
      </c>
      <c r="I53" s="11"/>
      <c r="J53" s="11"/>
      <c r="K53" s="11"/>
    </row>
    <row r="54" spans="1:11" ht="63.95" customHeight="1" x14ac:dyDescent="0.2">
      <c r="A54" s="12">
        <v>44</v>
      </c>
      <c r="B54" s="8"/>
      <c r="C54" s="9">
        <v>0</v>
      </c>
      <c r="D54" s="10">
        <f t="shared" si="0"/>
        <v>7.1052631578947363</v>
      </c>
      <c r="E54" s="10">
        <f t="shared" si="1"/>
        <v>14.210526315789473</v>
      </c>
      <c r="F54" s="10">
        <v>60</v>
      </c>
      <c r="G54" s="10">
        <f t="shared" si="2"/>
        <v>70</v>
      </c>
      <c r="I54" s="11"/>
      <c r="J54" s="11"/>
      <c r="K54" s="11"/>
    </row>
    <row r="55" spans="1:11" ht="63.95" customHeight="1" x14ac:dyDescent="0.2">
      <c r="A55" s="12">
        <v>43</v>
      </c>
      <c r="B55" s="8"/>
      <c r="C55" s="9">
        <v>0</v>
      </c>
      <c r="D55" s="10">
        <f t="shared" si="0"/>
        <v>7.1052631578947363</v>
      </c>
      <c r="E55" s="10">
        <f t="shared" si="1"/>
        <v>14.210526315789473</v>
      </c>
      <c r="F55" s="10">
        <v>60</v>
      </c>
      <c r="G55" s="10">
        <f t="shared" si="2"/>
        <v>70</v>
      </c>
      <c r="I55" s="11"/>
      <c r="J55" s="11"/>
      <c r="K55" s="11"/>
    </row>
    <row r="56" spans="1:11" ht="63.95" customHeight="1" x14ac:dyDescent="0.2">
      <c r="A56" s="12">
        <v>42</v>
      </c>
      <c r="B56" s="8"/>
      <c r="C56" s="9">
        <v>0</v>
      </c>
      <c r="D56" s="10">
        <f t="shared" si="0"/>
        <v>7.1052631578947363</v>
      </c>
      <c r="E56" s="10">
        <f t="shared" si="1"/>
        <v>14.210526315789473</v>
      </c>
      <c r="F56" s="10">
        <v>60</v>
      </c>
      <c r="G56" s="10">
        <f t="shared" si="2"/>
        <v>70</v>
      </c>
      <c r="I56" s="11"/>
      <c r="J56" s="11"/>
      <c r="K56" s="11"/>
    </row>
    <row r="57" spans="1:11" ht="63.95" customHeight="1" x14ac:dyDescent="0.2">
      <c r="A57" s="12">
        <v>41</v>
      </c>
      <c r="B57" s="8"/>
      <c r="C57" s="9">
        <v>0</v>
      </c>
      <c r="D57" s="10">
        <f t="shared" si="0"/>
        <v>7.1052631578947363</v>
      </c>
      <c r="E57" s="10">
        <f t="shared" si="1"/>
        <v>14.210526315789473</v>
      </c>
      <c r="F57" s="10">
        <v>60</v>
      </c>
      <c r="G57" s="10">
        <f t="shared" si="2"/>
        <v>70</v>
      </c>
      <c r="I57" s="11"/>
      <c r="J57" s="11"/>
      <c r="K57" s="11"/>
    </row>
    <row r="58" spans="1:11" ht="63.95" customHeight="1" x14ac:dyDescent="0.2">
      <c r="A58" s="12">
        <v>40</v>
      </c>
      <c r="B58" s="8"/>
      <c r="C58" s="9">
        <v>0</v>
      </c>
      <c r="D58" s="10">
        <f t="shared" si="0"/>
        <v>7.1052631578947363</v>
      </c>
      <c r="E58" s="10">
        <f t="shared" si="1"/>
        <v>14.210526315789473</v>
      </c>
      <c r="F58" s="10">
        <v>60</v>
      </c>
      <c r="G58" s="10">
        <f t="shared" si="2"/>
        <v>70</v>
      </c>
      <c r="I58" s="11"/>
      <c r="J58" s="11"/>
      <c r="K58" s="11"/>
    </row>
    <row r="59" spans="1:11" ht="63.95" customHeight="1" x14ac:dyDescent="0.2">
      <c r="A59" s="12">
        <v>39</v>
      </c>
      <c r="B59" s="8"/>
      <c r="C59" s="9">
        <v>0</v>
      </c>
      <c r="D59" s="10">
        <f t="shared" si="0"/>
        <v>7.1052631578947363</v>
      </c>
      <c r="E59" s="10">
        <f t="shared" si="1"/>
        <v>14.210526315789473</v>
      </c>
      <c r="F59" s="10">
        <v>60</v>
      </c>
      <c r="G59" s="10">
        <f t="shared" si="2"/>
        <v>70</v>
      </c>
      <c r="I59" s="11"/>
      <c r="J59" s="11"/>
      <c r="K59" s="11"/>
    </row>
    <row r="60" spans="1:11" ht="63.95" customHeight="1" x14ac:dyDescent="0.2">
      <c r="A60" s="12">
        <v>38</v>
      </c>
      <c r="B60" s="8"/>
      <c r="C60" s="9">
        <v>0</v>
      </c>
      <c r="D60" s="10">
        <f t="shared" si="0"/>
        <v>7.1052631578947363</v>
      </c>
      <c r="E60" s="10">
        <f t="shared" si="1"/>
        <v>14.210526315789473</v>
      </c>
      <c r="F60" s="10">
        <v>60</v>
      </c>
      <c r="G60" s="10">
        <f t="shared" si="2"/>
        <v>70</v>
      </c>
      <c r="I60" s="11"/>
      <c r="J60" s="11"/>
      <c r="K60" s="11"/>
    </row>
    <row r="61" spans="1:11" ht="63.95" customHeight="1" x14ac:dyDescent="0.2">
      <c r="A61" s="12">
        <v>37</v>
      </c>
      <c r="B61" s="8"/>
      <c r="C61" s="9">
        <v>3.42</v>
      </c>
      <c r="D61" s="10">
        <f t="shared" si="0"/>
        <v>35.905263157894737</v>
      </c>
      <c r="E61" s="10">
        <f t="shared" si="1"/>
        <v>71.810526315789474</v>
      </c>
      <c r="F61" s="10">
        <v>75</v>
      </c>
      <c r="G61" s="10">
        <f t="shared" si="2"/>
        <v>85</v>
      </c>
      <c r="I61" s="11"/>
      <c r="J61" s="11"/>
      <c r="K61" s="11"/>
    </row>
    <row r="62" spans="1:11" ht="63.95" customHeight="1" x14ac:dyDescent="0.2">
      <c r="A62" s="12">
        <v>36</v>
      </c>
      <c r="B62" s="8"/>
      <c r="C62" s="9">
        <v>0</v>
      </c>
      <c r="D62" s="10">
        <f t="shared" si="0"/>
        <v>7.1052631578947363</v>
      </c>
      <c r="E62" s="10">
        <f t="shared" si="1"/>
        <v>14.210526315789473</v>
      </c>
      <c r="F62" s="10">
        <v>60</v>
      </c>
      <c r="G62" s="10">
        <f t="shared" si="2"/>
        <v>70</v>
      </c>
      <c r="I62" s="11"/>
      <c r="J62" s="11"/>
      <c r="K62" s="11"/>
    </row>
    <row r="63" spans="1:11" ht="63.95" customHeight="1" x14ac:dyDescent="0.2">
      <c r="A63" s="12">
        <v>35</v>
      </c>
      <c r="B63" s="8"/>
      <c r="C63" s="9">
        <v>0</v>
      </c>
      <c r="D63" s="10">
        <f t="shared" si="0"/>
        <v>7.1052631578947363</v>
      </c>
      <c r="E63" s="10">
        <f t="shared" si="1"/>
        <v>14.210526315789473</v>
      </c>
      <c r="F63" s="10">
        <v>60</v>
      </c>
      <c r="G63" s="10">
        <f t="shared" si="2"/>
        <v>70</v>
      </c>
      <c r="I63" s="11"/>
      <c r="J63" s="11"/>
      <c r="K63" s="11"/>
    </row>
    <row r="64" spans="1:11" ht="63.95" customHeight="1" x14ac:dyDescent="0.2">
      <c r="A64" s="12">
        <v>34</v>
      </c>
      <c r="B64" s="8"/>
      <c r="C64" s="9">
        <v>0</v>
      </c>
      <c r="D64" s="10">
        <f t="shared" si="0"/>
        <v>7.1052631578947363</v>
      </c>
      <c r="E64" s="10">
        <f t="shared" si="1"/>
        <v>14.210526315789473</v>
      </c>
      <c r="F64" s="10">
        <v>60</v>
      </c>
      <c r="G64" s="10">
        <f t="shared" si="2"/>
        <v>70</v>
      </c>
      <c r="I64" s="11"/>
      <c r="J64" s="11"/>
      <c r="K64" s="11"/>
    </row>
    <row r="65" spans="1:11" ht="63.95" customHeight="1" x14ac:dyDescent="0.2">
      <c r="A65" s="12">
        <v>33</v>
      </c>
      <c r="B65" s="8"/>
      <c r="C65" s="9">
        <v>0</v>
      </c>
      <c r="D65" s="10">
        <f t="shared" si="0"/>
        <v>7.1052631578947363</v>
      </c>
      <c r="E65" s="10">
        <f t="shared" si="1"/>
        <v>14.210526315789473</v>
      </c>
      <c r="F65" s="10">
        <v>60</v>
      </c>
      <c r="G65" s="10">
        <f t="shared" si="2"/>
        <v>70</v>
      </c>
      <c r="I65" s="11"/>
      <c r="J65" s="11"/>
      <c r="K65" s="11"/>
    </row>
    <row r="66" spans="1:11" ht="63.95" customHeight="1" x14ac:dyDescent="0.2">
      <c r="A66" s="12">
        <v>32</v>
      </c>
      <c r="B66" s="8"/>
      <c r="C66" s="9">
        <v>0</v>
      </c>
      <c r="D66" s="10">
        <f t="shared" ref="D66:D78" si="3">(((C66*8)+2)/0.95)+5</f>
        <v>7.1052631578947363</v>
      </c>
      <c r="E66" s="10">
        <f t="shared" ref="E66:E97" si="4">D66*2</f>
        <v>14.210526315789473</v>
      </c>
      <c r="F66" s="10">
        <v>60</v>
      </c>
      <c r="G66" s="10">
        <f t="shared" ref="G66:G97" si="5">F66+10</f>
        <v>70</v>
      </c>
      <c r="I66" s="11"/>
      <c r="J66" s="11"/>
      <c r="K66" s="11"/>
    </row>
    <row r="67" spans="1:11" ht="63.95" customHeight="1" x14ac:dyDescent="0.2">
      <c r="A67" s="12">
        <v>31</v>
      </c>
      <c r="B67" s="8"/>
      <c r="C67" s="9">
        <v>0</v>
      </c>
      <c r="D67" s="10">
        <f t="shared" si="3"/>
        <v>7.1052631578947363</v>
      </c>
      <c r="E67" s="10">
        <f t="shared" si="4"/>
        <v>14.210526315789473</v>
      </c>
      <c r="F67" s="10">
        <v>60</v>
      </c>
      <c r="G67" s="10">
        <f t="shared" si="5"/>
        <v>70</v>
      </c>
      <c r="I67" s="11"/>
      <c r="J67" s="11"/>
      <c r="K67" s="11"/>
    </row>
    <row r="68" spans="1:11" ht="63.95" customHeight="1" x14ac:dyDescent="0.2">
      <c r="A68" s="12">
        <v>30</v>
      </c>
      <c r="B68" s="8"/>
      <c r="C68" s="9">
        <v>0</v>
      </c>
      <c r="D68" s="10">
        <f t="shared" si="3"/>
        <v>7.1052631578947363</v>
      </c>
      <c r="E68" s="10">
        <f t="shared" si="4"/>
        <v>14.210526315789473</v>
      </c>
      <c r="F68" s="10">
        <v>60</v>
      </c>
      <c r="G68" s="10">
        <f t="shared" si="5"/>
        <v>70</v>
      </c>
      <c r="I68" s="11"/>
      <c r="J68" s="11"/>
      <c r="K68" s="11"/>
    </row>
    <row r="69" spans="1:11" ht="63.95" customHeight="1" x14ac:dyDescent="0.2">
      <c r="A69" s="12">
        <v>29</v>
      </c>
      <c r="B69" s="8"/>
      <c r="C69" s="9">
        <v>0</v>
      </c>
      <c r="D69" s="10">
        <f t="shared" si="3"/>
        <v>7.1052631578947363</v>
      </c>
      <c r="E69" s="10">
        <f t="shared" si="4"/>
        <v>14.210526315789473</v>
      </c>
      <c r="F69" s="10">
        <v>60</v>
      </c>
      <c r="G69" s="10">
        <f t="shared" si="5"/>
        <v>70</v>
      </c>
      <c r="I69" s="11"/>
      <c r="J69" s="11"/>
      <c r="K69" s="11"/>
    </row>
    <row r="70" spans="1:11" ht="63.95" customHeight="1" x14ac:dyDescent="0.2">
      <c r="A70" s="12">
        <v>28</v>
      </c>
      <c r="B70" s="8"/>
      <c r="C70" s="9">
        <v>0</v>
      </c>
      <c r="D70" s="10">
        <f t="shared" si="3"/>
        <v>7.1052631578947363</v>
      </c>
      <c r="E70" s="10">
        <f t="shared" si="4"/>
        <v>14.210526315789473</v>
      </c>
      <c r="F70" s="10">
        <v>60</v>
      </c>
      <c r="G70" s="10">
        <f t="shared" si="5"/>
        <v>70</v>
      </c>
      <c r="I70" s="11"/>
      <c r="J70" s="11"/>
      <c r="K70" s="11"/>
    </row>
    <row r="71" spans="1:11" ht="63.95" customHeight="1" x14ac:dyDescent="0.2">
      <c r="A71" s="12">
        <v>27</v>
      </c>
      <c r="B71" s="8"/>
      <c r="C71" s="9">
        <v>0</v>
      </c>
      <c r="D71" s="10">
        <f t="shared" si="3"/>
        <v>7.1052631578947363</v>
      </c>
      <c r="E71" s="10">
        <f t="shared" si="4"/>
        <v>14.210526315789473</v>
      </c>
      <c r="F71" s="10">
        <v>60</v>
      </c>
      <c r="G71" s="10">
        <f t="shared" si="5"/>
        <v>70</v>
      </c>
      <c r="I71" s="11"/>
      <c r="J71" s="11"/>
      <c r="K71" s="11"/>
    </row>
    <row r="72" spans="1:11" ht="63.95" customHeight="1" x14ac:dyDescent="0.2">
      <c r="A72" s="12">
        <v>26</v>
      </c>
      <c r="B72" s="8"/>
      <c r="C72" s="9">
        <v>0</v>
      </c>
      <c r="D72" s="10">
        <f t="shared" si="3"/>
        <v>7.1052631578947363</v>
      </c>
      <c r="E72" s="10">
        <f t="shared" si="4"/>
        <v>14.210526315789473</v>
      </c>
      <c r="F72" s="10">
        <v>60</v>
      </c>
      <c r="G72" s="10">
        <f t="shared" si="5"/>
        <v>70</v>
      </c>
      <c r="I72" s="11"/>
      <c r="J72" s="11"/>
      <c r="K72" s="11"/>
    </row>
    <row r="73" spans="1:11" ht="63.95" customHeight="1" x14ac:dyDescent="0.2">
      <c r="A73" s="12">
        <v>25</v>
      </c>
      <c r="B73" s="8"/>
      <c r="C73" s="9">
        <v>0</v>
      </c>
      <c r="D73" s="10">
        <f t="shared" si="3"/>
        <v>7.1052631578947363</v>
      </c>
      <c r="E73" s="10">
        <f t="shared" si="4"/>
        <v>14.210526315789473</v>
      </c>
      <c r="F73" s="10">
        <v>60</v>
      </c>
      <c r="G73" s="10">
        <f t="shared" si="5"/>
        <v>70</v>
      </c>
      <c r="I73" s="11"/>
      <c r="J73" s="11"/>
      <c r="K73" s="11"/>
    </row>
    <row r="74" spans="1:11" ht="63.95" customHeight="1" x14ac:dyDescent="0.2">
      <c r="A74" s="12">
        <v>24</v>
      </c>
      <c r="B74" s="8"/>
      <c r="C74" s="9">
        <v>0</v>
      </c>
      <c r="D74" s="10">
        <f t="shared" si="3"/>
        <v>7.1052631578947363</v>
      </c>
      <c r="E74" s="10">
        <f t="shared" si="4"/>
        <v>14.210526315789473</v>
      </c>
      <c r="F74" s="10">
        <v>60</v>
      </c>
      <c r="G74" s="10">
        <f t="shared" si="5"/>
        <v>70</v>
      </c>
      <c r="I74" s="11"/>
      <c r="J74" s="11"/>
      <c r="K74" s="11"/>
    </row>
    <row r="75" spans="1:11" ht="63.95" customHeight="1" x14ac:dyDescent="0.2">
      <c r="A75" s="12">
        <v>23</v>
      </c>
      <c r="B75" s="8"/>
      <c r="C75" s="9">
        <v>0</v>
      </c>
      <c r="D75" s="10">
        <f t="shared" si="3"/>
        <v>7.1052631578947363</v>
      </c>
      <c r="E75" s="10">
        <f t="shared" si="4"/>
        <v>14.210526315789473</v>
      </c>
      <c r="F75" s="10">
        <v>60</v>
      </c>
      <c r="G75" s="10">
        <f t="shared" si="5"/>
        <v>70</v>
      </c>
      <c r="I75" s="11"/>
      <c r="J75" s="11"/>
      <c r="K75" s="11"/>
    </row>
    <row r="76" spans="1:11" ht="63.95" customHeight="1" x14ac:dyDescent="0.2">
      <c r="A76" s="12">
        <v>22</v>
      </c>
      <c r="B76" s="8"/>
      <c r="C76" s="9">
        <v>0</v>
      </c>
      <c r="D76" s="10">
        <f t="shared" si="3"/>
        <v>7.1052631578947363</v>
      </c>
      <c r="E76" s="10">
        <f t="shared" si="4"/>
        <v>14.210526315789473</v>
      </c>
      <c r="F76" s="10">
        <v>60</v>
      </c>
      <c r="G76" s="10">
        <f t="shared" si="5"/>
        <v>70</v>
      </c>
      <c r="I76" s="11"/>
      <c r="J76" s="11"/>
      <c r="K76" s="11"/>
    </row>
    <row r="77" spans="1:11" ht="63.95" customHeight="1" x14ac:dyDescent="0.2">
      <c r="A77" s="12">
        <v>21</v>
      </c>
      <c r="B77" s="8"/>
      <c r="C77" s="9">
        <v>3.55</v>
      </c>
      <c r="D77" s="10">
        <f t="shared" si="3"/>
        <v>37</v>
      </c>
      <c r="E77" s="10">
        <f t="shared" si="4"/>
        <v>74</v>
      </c>
      <c r="F77" s="10">
        <v>75</v>
      </c>
      <c r="G77" s="10">
        <f t="shared" si="5"/>
        <v>85</v>
      </c>
      <c r="I77" s="11"/>
      <c r="J77" s="11"/>
      <c r="K77" s="11"/>
    </row>
    <row r="78" spans="1:11" ht="63.95" customHeight="1" x14ac:dyDescent="0.2">
      <c r="A78" s="12">
        <v>20</v>
      </c>
      <c r="B78" s="8"/>
      <c r="C78" s="9">
        <v>3.55</v>
      </c>
      <c r="D78" s="10">
        <f t="shared" si="3"/>
        <v>37</v>
      </c>
      <c r="E78" s="10">
        <f t="shared" si="4"/>
        <v>74</v>
      </c>
      <c r="F78" s="10">
        <v>75</v>
      </c>
      <c r="G78" s="10">
        <f t="shared" si="5"/>
        <v>85</v>
      </c>
      <c r="I78" s="11"/>
      <c r="J78" s="11"/>
      <c r="K78" s="11"/>
    </row>
    <row r="79" spans="1:11" ht="63.95" customHeight="1" x14ac:dyDescent="0.2">
      <c r="A79" s="12">
        <v>19</v>
      </c>
      <c r="B79" s="8"/>
      <c r="C79" s="9">
        <v>3.55</v>
      </c>
      <c r="D79" s="10">
        <f>(C79*8)+3</f>
        <v>31.4</v>
      </c>
      <c r="E79" s="10">
        <f t="shared" si="4"/>
        <v>62.8</v>
      </c>
      <c r="F79" s="10">
        <v>75</v>
      </c>
      <c r="G79" s="10">
        <f t="shared" si="5"/>
        <v>85</v>
      </c>
      <c r="I79" s="11"/>
      <c r="J79" s="11"/>
      <c r="K79" s="11"/>
    </row>
    <row r="80" spans="1:11" ht="63.95" customHeight="1" x14ac:dyDescent="0.2">
      <c r="A80" s="12">
        <v>18</v>
      </c>
      <c r="B80" s="8"/>
      <c r="C80" s="9">
        <v>3.55</v>
      </c>
      <c r="D80" s="10">
        <f>(((C80*8)+2)/0.95)+5</f>
        <v>37</v>
      </c>
      <c r="E80" s="10">
        <f t="shared" si="4"/>
        <v>74</v>
      </c>
      <c r="F80" s="10">
        <v>75</v>
      </c>
      <c r="G80" s="10">
        <f t="shared" si="5"/>
        <v>85</v>
      </c>
      <c r="I80" s="11"/>
      <c r="J80" s="11"/>
      <c r="K80" s="11"/>
    </row>
    <row r="81" spans="1:11" ht="63.95" customHeight="1" x14ac:dyDescent="0.2">
      <c r="A81" s="12">
        <v>17</v>
      </c>
      <c r="B81" s="8"/>
      <c r="C81" s="9">
        <v>3.55</v>
      </c>
      <c r="D81" s="10">
        <f>(((C81*8)+2)/0.95)+5</f>
        <v>37</v>
      </c>
      <c r="E81" s="10">
        <f t="shared" si="4"/>
        <v>74</v>
      </c>
      <c r="F81" s="10">
        <v>75</v>
      </c>
      <c r="G81" s="10">
        <f t="shared" si="5"/>
        <v>85</v>
      </c>
      <c r="I81" s="11"/>
      <c r="J81" s="11"/>
      <c r="K81" s="11"/>
    </row>
    <row r="82" spans="1:11" ht="63.95" customHeight="1" x14ac:dyDescent="0.2">
      <c r="A82" s="12">
        <v>16</v>
      </c>
      <c r="B82" s="8"/>
      <c r="C82" s="9">
        <v>3.55</v>
      </c>
      <c r="D82" s="10">
        <f>(C82*8)+3</f>
        <v>31.4</v>
      </c>
      <c r="E82" s="10">
        <f t="shared" si="4"/>
        <v>62.8</v>
      </c>
      <c r="F82" s="10">
        <v>75</v>
      </c>
      <c r="G82" s="10">
        <f t="shared" si="5"/>
        <v>85</v>
      </c>
      <c r="I82" s="11"/>
      <c r="J82" s="11"/>
      <c r="K82" s="11"/>
    </row>
    <row r="83" spans="1:11" ht="63.95" customHeight="1" x14ac:dyDescent="0.2">
      <c r="A83" s="12">
        <v>15</v>
      </c>
      <c r="B83" s="8"/>
      <c r="C83" s="9">
        <v>3.55</v>
      </c>
      <c r="D83" s="10">
        <f t="shared" ref="D83:D97" si="6">(((C83*8)+2)/0.95)+5</f>
        <v>37</v>
      </c>
      <c r="E83" s="10">
        <f t="shared" si="4"/>
        <v>74</v>
      </c>
      <c r="F83" s="10">
        <v>75</v>
      </c>
      <c r="G83" s="10">
        <f t="shared" si="5"/>
        <v>85</v>
      </c>
      <c r="I83" s="11"/>
      <c r="J83" s="11"/>
      <c r="K83" s="11"/>
    </row>
    <row r="84" spans="1:11" ht="63.95" customHeight="1" x14ac:dyDescent="0.2">
      <c r="A84" s="12">
        <v>14</v>
      </c>
      <c r="B84" s="8"/>
      <c r="C84" s="9">
        <v>3.55</v>
      </c>
      <c r="D84" s="10">
        <f t="shared" si="6"/>
        <v>37</v>
      </c>
      <c r="E84" s="10">
        <f t="shared" si="4"/>
        <v>74</v>
      </c>
      <c r="F84" s="10">
        <v>75</v>
      </c>
      <c r="G84" s="10">
        <f t="shared" si="5"/>
        <v>85</v>
      </c>
      <c r="I84" s="11"/>
      <c r="J84" s="11"/>
      <c r="K84" s="11"/>
    </row>
    <row r="85" spans="1:11" ht="63.95" customHeight="1" x14ac:dyDescent="0.2">
      <c r="A85" s="12">
        <v>13</v>
      </c>
      <c r="B85" s="8"/>
      <c r="C85" s="9">
        <v>3.55</v>
      </c>
      <c r="D85" s="10">
        <f t="shared" si="6"/>
        <v>37</v>
      </c>
      <c r="E85" s="10">
        <f t="shared" si="4"/>
        <v>74</v>
      </c>
      <c r="F85" s="10">
        <v>75</v>
      </c>
      <c r="G85" s="10">
        <f t="shared" si="5"/>
        <v>85</v>
      </c>
      <c r="I85" s="11"/>
      <c r="J85" s="11"/>
      <c r="K85" s="11"/>
    </row>
    <row r="86" spans="1:11" ht="63.95" customHeight="1" x14ac:dyDescent="0.2">
      <c r="A86" s="12">
        <v>12</v>
      </c>
      <c r="B86" s="8"/>
      <c r="C86" s="9">
        <v>3.55</v>
      </c>
      <c r="D86" s="10">
        <f t="shared" si="6"/>
        <v>37</v>
      </c>
      <c r="E86" s="10">
        <f t="shared" si="4"/>
        <v>74</v>
      </c>
      <c r="F86" s="10">
        <v>75</v>
      </c>
      <c r="G86" s="10">
        <f t="shared" si="5"/>
        <v>85</v>
      </c>
      <c r="I86" s="11"/>
      <c r="J86" s="11"/>
      <c r="K86" s="11"/>
    </row>
    <row r="87" spans="1:11" ht="63.95" customHeight="1" x14ac:dyDescent="0.2">
      <c r="A87" s="7">
        <v>11</v>
      </c>
      <c r="B87" s="8"/>
      <c r="C87" s="9">
        <v>3.55</v>
      </c>
      <c r="D87" s="10">
        <f t="shared" si="6"/>
        <v>37</v>
      </c>
      <c r="E87" s="10">
        <f t="shared" si="4"/>
        <v>74</v>
      </c>
      <c r="F87" s="10">
        <v>75</v>
      </c>
      <c r="G87" s="10">
        <f t="shared" si="5"/>
        <v>85</v>
      </c>
      <c r="I87" s="11"/>
      <c r="J87" s="11"/>
      <c r="K87" s="11"/>
    </row>
    <row r="88" spans="1:11" ht="63.95" customHeight="1" x14ac:dyDescent="0.2">
      <c r="A88" s="7">
        <v>10</v>
      </c>
      <c r="B88" s="8"/>
      <c r="C88" s="9">
        <v>3.55</v>
      </c>
      <c r="D88" s="10">
        <f t="shared" si="6"/>
        <v>37</v>
      </c>
      <c r="E88" s="10">
        <f t="shared" si="4"/>
        <v>74</v>
      </c>
      <c r="F88" s="10">
        <v>75</v>
      </c>
      <c r="G88" s="10">
        <f t="shared" si="5"/>
        <v>85</v>
      </c>
      <c r="I88" s="11"/>
      <c r="J88" s="11"/>
      <c r="K88" s="11"/>
    </row>
    <row r="89" spans="1:11" ht="63.95" customHeight="1" x14ac:dyDescent="0.2">
      <c r="A89" s="7">
        <v>9</v>
      </c>
      <c r="B89" s="8"/>
      <c r="C89" s="9">
        <v>3.55</v>
      </c>
      <c r="D89" s="10">
        <f t="shared" si="6"/>
        <v>37</v>
      </c>
      <c r="E89" s="10">
        <f t="shared" si="4"/>
        <v>74</v>
      </c>
      <c r="F89" s="10">
        <v>75</v>
      </c>
      <c r="G89" s="10">
        <f t="shared" si="5"/>
        <v>85</v>
      </c>
      <c r="I89" s="11"/>
      <c r="J89" s="11"/>
      <c r="K89" s="11"/>
    </row>
    <row r="90" spans="1:11" ht="63.95" customHeight="1" x14ac:dyDescent="0.2">
      <c r="A90" s="7">
        <v>8</v>
      </c>
      <c r="B90" s="8"/>
      <c r="C90" s="9">
        <v>3.55</v>
      </c>
      <c r="D90" s="10">
        <f t="shared" si="6"/>
        <v>37</v>
      </c>
      <c r="E90" s="10">
        <f t="shared" si="4"/>
        <v>74</v>
      </c>
      <c r="F90" s="10">
        <v>75</v>
      </c>
      <c r="G90" s="10">
        <f t="shared" si="5"/>
        <v>85</v>
      </c>
      <c r="I90" s="11"/>
      <c r="J90" s="11"/>
      <c r="K90" s="11"/>
    </row>
    <row r="91" spans="1:11" ht="63.95" customHeight="1" x14ac:dyDescent="0.2">
      <c r="A91" s="7">
        <v>7</v>
      </c>
      <c r="B91" s="8"/>
      <c r="C91" s="9">
        <v>3.55</v>
      </c>
      <c r="D91" s="10">
        <f t="shared" si="6"/>
        <v>37</v>
      </c>
      <c r="E91" s="10">
        <f t="shared" si="4"/>
        <v>74</v>
      </c>
      <c r="F91" s="10">
        <v>75</v>
      </c>
      <c r="G91" s="10">
        <f t="shared" si="5"/>
        <v>85</v>
      </c>
      <c r="I91" s="11"/>
      <c r="J91" s="11"/>
      <c r="K91" s="11"/>
    </row>
    <row r="92" spans="1:11" ht="63.95" customHeight="1" x14ac:dyDescent="0.2">
      <c r="A92" s="7">
        <v>6</v>
      </c>
      <c r="B92" s="8"/>
      <c r="C92" s="9">
        <v>0</v>
      </c>
      <c r="D92" s="10">
        <f t="shared" si="6"/>
        <v>7.1052631578947363</v>
      </c>
      <c r="E92" s="10">
        <f t="shared" si="4"/>
        <v>14.210526315789473</v>
      </c>
      <c r="F92" s="10">
        <v>60</v>
      </c>
      <c r="G92" s="10">
        <f t="shared" si="5"/>
        <v>70</v>
      </c>
      <c r="I92" s="11"/>
      <c r="J92" s="11"/>
      <c r="K92" s="11"/>
    </row>
    <row r="93" spans="1:11" ht="63.95" customHeight="1" x14ac:dyDescent="0.2">
      <c r="A93" s="7">
        <v>5</v>
      </c>
      <c r="B93" s="8"/>
      <c r="C93" s="9">
        <v>0</v>
      </c>
      <c r="D93" s="10">
        <f t="shared" si="6"/>
        <v>7.1052631578947363</v>
      </c>
      <c r="E93" s="10">
        <f t="shared" si="4"/>
        <v>14.210526315789473</v>
      </c>
      <c r="F93" s="10">
        <v>60</v>
      </c>
      <c r="G93" s="10">
        <f t="shared" si="5"/>
        <v>70</v>
      </c>
      <c r="I93" s="11"/>
      <c r="J93" s="11"/>
      <c r="K93" s="11"/>
    </row>
    <row r="94" spans="1:11" ht="63.95" customHeight="1" x14ac:dyDescent="0.2">
      <c r="A94" s="7">
        <v>4</v>
      </c>
      <c r="B94" s="8"/>
      <c r="C94" s="9">
        <v>0</v>
      </c>
      <c r="D94" s="10">
        <f t="shared" si="6"/>
        <v>7.1052631578947363</v>
      </c>
      <c r="E94" s="10">
        <f t="shared" si="4"/>
        <v>14.210526315789473</v>
      </c>
      <c r="F94" s="10">
        <v>60</v>
      </c>
      <c r="G94" s="10">
        <f t="shared" si="5"/>
        <v>70</v>
      </c>
      <c r="I94" s="11"/>
      <c r="J94" s="11"/>
      <c r="K94" s="11"/>
    </row>
    <row r="95" spans="1:11" ht="63.95" customHeight="1" x14ac:dyDescent="0.2">
      <c r="A95" s="7">
        <v>3</v>
      </c>
      <c r="B95" s="8"/>
      <c r="C95" s="9">
        <v>0</v>
      </c>
      <c r="D95" s="10">
        <f t="shared" si="6"/>
        <v>7.1052631578947363</v>
      </c>
      <c r="E95" s="10">
        <f t="shared" si="4"/>
        <v>14.210526315789473</v>
      </c>
      <c r="F95" s="10">
        <v>60</v>
      </c>
      <c r="G95" s="10">
        <f t="shared" si="5"/>
        <v>70</v>
      </c>
      <c r="I95" s="11"/>
      <c r="J95" s="11"/>
      <c r="K95" s="11"/>
    </row>
    <row r="96" spans="1:11" ht="63.95" customHeight="1" x14ac:dyDescent="0.2">
      <c r="A96" s="7">
        <v>2</v>
      </c>
      <c r="B96" s="8"/>
      <c r="C96" s="9">
        <v>0</v>
      </c>
      <c r="D96" s="10">
        <f t="shared" si="6"/>
        <v>7.1052631578947363</v>
      </c>
      <c r="E96" s="10">
        <f t="shared" si="4"/>
        <v>14.210526315789473</v>
      </c>
      <c r="F96" s="10">
        <v>60</v>
      </c>
      <c r="G96" s="10">
        <f t="shared" si="5"/>
        <v>70</v>
      </c>
      <c r="I96" s="11"/>
      <c r="J96" s="11"/>
      <c r="K96" s="11"/>
    </row>
    <row r="97" spans="1:12" ht="63.95" customHeight="1" x14ac:dyDescent="0.2">
      <c r="A97" s="7">
        <v>1</v>
      </c>
      <c r="B97" s="8"/>
      <c r="C97" s="9">
        <v>0</v>
      </c>
      <c r="D97" s="10">
        <f t="shared" si="6"/>
        <v>7.1052631578947363</v>
      </c>
      <c r="E97" s="10">
        <f t="shared" si="4"/>
        <v>14.210526315789473</v>
      </c>
      <c r="F97" s="10">
        <v>60</v>
      </c>
      <c r="G97" s="10">
        <f t="shared" si="5"/>
        <v>70</v>
      </c>
      <c r="I97" s="11"/>
      <c r="J97" s="11"/>
      <c r="K97" s="11"/>
    </row>
    <row r="98" spans="1:12" s="6" customFormat="1" ht="12.75" customHeight="1" x14ac:dyDescent="0.2">
      <c r="H98" s="3"/>
      <c r="L98" s="3"/>
    </row>
    <row r="99" spans="1:12" s="6" customFormat="1" ht="12.75" customHeight="1" x14ac:dyDescent="0.2">
      <c r="H99" s="3"/>
      <c r="L99" s="3"/>
    </row>
    <row r="100" spans="1:12" s="6" customFormat="1" ht="12.75" customHeight="1" x14ac:dyDescent="0.2">
      <c r="H100" s="3"/>
      <c r="L100" s="3"/>
    </row>
    <row r="101" spans="1:12" s="6" customFormat="1" ht="12.75" customHeight="1" x14ac:dyDescent="0.2">
      <c r="H101" s="3"/>
      <c r="L101" s="3"/>
    </row>
    <row r="102" spans="1:12" s="6" customFormat="1" ht="12.75" customHeight="1" x14ac:dyDescent="0.2">
      <c r="H102" s="3"/>
      <c r="L102" s="3"/>
    </row>
    <row r="103" spans="1:12" s="6" customFormat="1" ht="12.75" customHeight="1" x14ac:dyDescent="0.2">
      <c r="H103" s="3"/>
      <c r="L103" s="3"/>
    </row>
    <row r="104" spans="1:12" s="6" customFormat="1" ht="12.75" customHeight="1" x14ac:dyDescent="0.2">
      <c r="H104" s="3"/>
      <c r="L104" s="3"/>
    </row>
    <row r="105" spans="1:12" s="6" customFormat="1" ht="12.75" customHeight="1" x14ac:dyDescent="0.2">
      <c r="H105" s="3"/>
      <c r="L105" s="3"/>
    </row>
    <row r="106" spans="1:12" s="6" customFormat="1" ht="12.75" customHeight="1" x14ac:dyDescent="0.2">
      <c r="H106" s="3"/>
      <c r="L106" s="3"/>
    </row>
    <row r="107" spans="1:12" s="6" customFormat="1" ht="12.75" customHeight="1" x14ac:dyDescent="0.2">
      <c r="H107" s="3"/>
      <c r="L107" s="3"/>
    </row>
    <row r="108" spans="1:12" s="6" customFormat="1" ht="12.75" customHeight="1" x14ac:dyDescent="0.2">
      <c r="H108" s="3"/>
      <c r="L108" s="3"/>
    </row>
    <row r="109" spans="1:12" s="6" customFormat="1" ht="12.75" customHeight="1" x14ac:dyDescent="0.2">
      <c r="H109" s="3"/>
      <c r="L109" s="3"/>
    </row>
    <row r="110" spans="1:12" s="6" customFormat="1" ht="12.75" customHeight="1" x14ac:dyDescent="0.2">
      <c r="H110" s="3"/>
      <c r="L110" s="3"/>
    </row>
    <row r="111" spans="1:12" s="6" customFormat="1" ht="12.75" customHeight="1" x14ac:dyDescent="0.2">
      <c r="H111" s="3"/>
      <c r="L111" s="3"/>
    </row>
    <row r="112" spans="1:12" s="6" customFormat="1" ht="12.75" customHeight="1" x14ac:dyDescent="0.2">
      <c r="H112" s="3"/>
      <c r="L112" s="3"/>
    </row>
    <row r="113" spans="8:12" s="6" customFormat="1" ht="12.75" customHeight="1" x14ac:dyDescent="0.2">
      <c r="H113" s="3"/>
      <c r="L113" s="3"/>
    </row>
    <row r="114" spans="8:12" s="6" customFormat="1" ht="12.75" customHeight="1" x14ac:dyDescent="0.2">
      <c r="H114" s="3"/>
      <c r="L114" s="3"/>
    </row>
    <row r="115" spans="8:12" s="6" customFormat="1" ht="12.75" customHeight="1" x14ac:dyDescent="0.2">
      <c r="H115" s="3"/>
      <c r="L115" s="3"/>
    </row>
    <row r="116" spans="8:12" s="6" customFormat="1" ht="12.75" customHeight="1" x14ac:dyDescent="0.2">
      <c r="H116" s="3"/>
      <c r="L116" s="3"/>
    </row>
    <row r="117" spans="8:12" s="6" customFormat="1" ht="12.75" customHeight="1" x14ac:dyDescent="0.2">
      <c r="H117" s="3"/>
      <c r="L117" s="3"/>
    </row>
    <row r="118" spans="8:12" s="6" customFormat="1" ht="12.75" customHeight="1" x14ac:dyDescent="0.2">
      <c r="H118" s="3"/>
      <c r="L118" s="3"/>
    </row>
    <row r="119" spans="8:12" s="6" customFormat="1" ht="12.75" customHeight="1" x14ac:dyDescent="0.2">
      <c r="H119" s="3"/>
      <c r="L119" s="3"/>
    </row>
    <row r="120" spans="8:12" s="6" customFormat="1" ht="12.75" customHeight="1" x14ac:dyDescent="0.2">
      <c r="H120" s="3"/>
      <c r="L120" s="3"/>
    </row>
    <row r="121" spans="8:12" s="6" customFormat="1" ht="12.75" customHeight="1" x14ac:dyDescent="0.2">
      <c r="H121" s="3"/>
      <c r="L121" s="3"/>
    </row>
    <row r="122" spans="8:12" s="6" customFormat="1" ht="12.75" customHeight="1" x14ac:dyDescent="0.2">
      <c r="H122" s="3"/>
      <c r="L122" s="3"/>
    </row>
    <row r="123" spans="8:12" s="6" customFormat="1" ht="12.75" customHeight="1" x14ac:dyDescent="0.2">
      <c r="H123" s="3"/>
      <c r="L123" s="3"/>
    </row>
    <row r="124" spans="8:12" s="6" customFormat="1" ht="12.75" customHeight="1" x14ac:dyDescent="0.2">
      <c r="H124" s="3"/>
      <c r="L124" s="3"/>
    </row>
    <row r="125" spans="8:12" s="6" customFormat="1" ht="12.75" customHeight="1" x14ac:dyDescent="0.2">
      <c r="H125" s="3"/>
      <c r="L125" s="3"/>
    </row>
    <row r="126" spans="8:12" s="6" customFormat="1" ht="12.75" customHeight="1" x14ac:dyDescent="0.2">
      <c r="H126" s="3"/>
      <c r="L126" s="3"/>
    </row>
    <row r="127" spans="8:12" s="6" customFormat="1" ht="12.75" customHeight="1" x14ac:dyDescent="0.2">
      <c r="H127" s="3"/>
      <c r="L127" s="3"/>
    </row>
    <row r="128" spans="8:12" s="6" customFormat="1" ht="12.75" customHeight="1" x14ac:dyDescent="0.2">
      <c r="H128" s="3"/>
      <c r="L128" s="3"/>
    </row>
    <row r="129" spans="8:12" s="6" customFormat="1" ht="12.75" customHeight="1" x14ac:dyDescent="0.2">
      <c r="H129" s="3"/>
      <c r="L129" s="3"/>
    </row>
    <row r="130" spans="8:12" s="6" customFormat="1" ht="12.75" customHeight="1" x14ac:dyDescent="0.2">
      <c r="H130" s="3"/>
      <c r="L130" s="3"/>
    </row>
    <row r="131" spans="8:12" s="6" customFormat="1" ht="12.75" customHeight="1" x14ac:dyDescent="0.2">
      <c r="H131" s="3"/>
      <c r="L131" s="3"/>
    </row>
    <row r="132" spans="8:12" s="6" customFormat="1" ht="12.75" customHeight="1" x14ac:dyDescent="0.2">
      <c r="H132" s="3"/>
      <c r="L132" s="3"/>
    </row>
    <row r="133" spans="8:12" s="6" customFormat="1" ht="12.75" customHeight="1" x14ac:dyDescent="0.2">
      <c r="H133" s="3"/>
      <c r="L133" s="3"/>
    </row>
    <row r="134" spans="8:12" s="6" customFormat="1" ht="12.75" customHeight="1" x14ac:dyDescent="0.2">
      <c r="H134" s="3"/>
      <c r="L134" s="3"/>
    </row>
    <row r="135" spans="8:12" s="6" customFormat="1" ht="12.75" customHeight="1" x14ac:dyDescent="0.2">
      <c r="H135" s="3"/>
      <c r="L135" s="3"/>
    </row>
    <row r="136" spans="8:12" s="6" customFormat="1" ht="12.75" customHeight="1" x14ac:dyDescent="0.2">
      <c r="H136" s="3"/>
      <c r="L136" s="3"/>
    </row>
    <row r="137" spans="8:12" s="6" customFormat="1" ht="12.75" customHeight="1" x14ac:dyDescent="0.2">
      <c r="H137" s="3"/>
      <c r="L137" s="3"/>
    </row>
    <row r="138" spans="8:12" s="6" customFormat="1" ht="12.75" customHeight="1" x14ac:dyDescent="0.2">
      <c r="H138" s="3"/>
      <c r="L138" s="3"/>
    </row>
    <row r="139" spans="8:12" s="6" customFormat="1" ht="12.75" customHeight="1" x14ac:dyDescent="0.2">
      <c r="H139" s="3"/>
      <c r="L139" s="3"/>
    </row>
    <row r="140" spans="8:12" s="6" customFormat="1" ht="12.75" customHeight="1" x14ac:dyDescent="0.2">
      <c r="H140" s="3"/>
      <c r="L140" s="3"/>
    </row>
    <row r="141" spans="8:12" s="6" customFormat="1" ht="12.75" customHeight="1" x14ac:dyDescent="0.2">
      <c r="H141" s="3"/>
      <c r="L141" s="3"/>
    </row>
    <row r="142" spans="8:12" s="6" customFormat="1" ht="12.75" customHeight="1" x14ac:dyDescent="0.2">
      <c r="H142" s="3"/>
      <c r="L142" s="3"/>
    </row>
    <row r="143" spans="8:12" s="6" customFormat="1" ht="12.75" customHeight="1" x14ac:dyDescent="0.2">
      <c r="H143" s="3"/>
      <c r="L143" s="3"/>
    </row>
    <row r="144" spans="8:12" s="6" customFormat="1" ht="12.75" customHeight="1" x14ac:dyDescent="0.2">
      <c r="H144" s="3"/>
      <c r="L144" s="3"/>
    </row>
    <row r="145" spans="8:12" s="6" customFormat="1" ht="12.75" customHeight="1" x14ac:dyDescent="0.2">
      <c r="H145" s="3"/>
      <c r="L145" s="3"/>
    </row>
    <row r="146" spans="8:12" s="6" customFormat="1" ht="12.75" customHeight="1" x14ac:dyDescent="0.2">
      <c r="H146" s="3"/>
      <c r="L146" s="3"/>
    </row>
    <row r="147" spans="8:12" s="6" customFormat="1" ht="12.75" customHeight="1" x14ac:dyDescent="0.2">
      <c r="H147" s="3"/>
      <c r="L147" s="3"/>
    </row>
    <row r="148" spans="8:12" s="6" customFormat="1" ht="12.75" customHeight="1" x14ac:dyDescent="0.2">
      <c r="H148" s="3"/>
      <c r="L148" s="3"/>
    </row>
    <row r="149" spans="8:12" s="6" customFormat="1" ht="12.75" customHeight="1" x14ac:dyDescent="0.2">
      <c r="H149" s="3"/>
      <c r="L149" s="3"/>
    </row>
    <row r="150" spans="8:12" s="6" customFormat="1" ht="12.75" customHeight="1" x14ac:dyDescent="0.2">
      <c r="H150" s="3"/>
      <c r="L150" s="3"/>
    </row>
    <row r="151" spans="8:12" s="6" customFormat="1" ht="12.75" customHeight="1" x14ac:dyDescent="0.2">
      <c r="H151" s="3"/>
      <c r="L151" s="3"/>
    </row>
    <row r="152" spans="8:12" s="6" customFormat="1" ht="12.75" customHeight="1" x14ac:dyDescent="0.2">
      <c r="H152" s="3"/>
      <c r="L152" s="3"/>
    </row>
    <row r="153" spans="8:12" s="6" customFormat="1" ht="12.75" customHeight="1" x14ac:dyDescent="0.2">
      <c r="H153" s="3"/>
      <c r="L153" s="3"/>
    </row>
    <row r="154" spans="8:12" s="6" customFormat="1" ht="12.75" customHeight="1" x14ac:dyDescent="0.2">
      <c r="H154" s="3"/>
      <c r="L154" s="3"/>
    </row>
    <row r="155" spans="8:12" s="6" customFormat="1" ht="12.75" customHeight="1" x14ac:dyDescent="0.2">
      <c r="H155" s="3"/>
      <c r="L155" s="3"/>
    </row>
    <row r="156" spans="8:12" s="6" customFormat="1" ht="12.75" customHeight="1" x14ac:dyDescent="0.2">
      <c r="H156" s="3"/>
      <c r="L156" s="3"/>
    </row>
    <row r="157" spans="8:12" s="6" customFormat="1" ht="12.75" customHeight="1" x14ac:dyDescent="0.2">
      <c r="H157" s="3"/>
      <c r="L157" s="3"/>
    </row>
    <row r="158" spans="8:12" s="6" customFormat="1" ht="12.75" customHeight="1" x14ac:dyDescent="0.2">
      <c r="H158" s="3"/>
      <c r="L158" s="3"/>
    </row>
    <row r="159" spans="8:12" s="6" customFormat="1" ht="12.75" customHeight="1" x14ac:dyDescent="0.2">
      <c r="H159" s="3"/>
      <c r="L159" s="3"/>
    </row>
    <row r="160" spans="8:12" s="6" customFormat="1" ht="12.75" customHeight="1" x14ac:dyDescent="0.2">
      <c r="H160" s="3"/>
      <c r="L160" s="3"/>
    </row>
    <row r="161" spans="8:12" s="6" customFormat="1" ht="12.75" customHeight="1" x14ac:dyDescent="0.2">
      <c r="H161" s="3"/>
      <c r="L161" s="3"/>
    </row>
    <row r="162" spans="8:12" s="6" customFormat="1" ht="12.75" customHeight="1" x14ac:dyDescent="0.2">
      <c r="H162" s="3"/>
      <c r="L162" s="3"/>
    </row>
    <row r="163" spans="8:12" s="6" customFormat="1" ht="12.75" customHeight="1" x14ac:dyDescent="0.2">
      <c r="H163" s="3"/>
      <c r="L163" s="3"/>
    </row>
    <row r="164" spans="8:12" s="6" customFormat="1" ht="12.75" customHeight="1" x14ac:dyDescent="0.2">
      <c r="H164" s="3"/>
      <c r="L164" s="3"/>
    </row>
    <row r="165" spans="8:12" s="6" customFormat="1" ht="12.75" customHeight="1" x14ac:dyDescent="0.2">
      <c r="H165" s="3"/>
      <c r="L165" s="3"/>
    </row>
    <row r="166" spans="8:12" s="6" customFormat="1" ht="12.75" customHeight="1" x14ac:dyDescent="0.2">
      <c r="H166" s="3"/>
      <c r="L166" s="3"/>
    </row>
    <row r="167" spans="8:12" s="6" customFormat="1" ht="12.75" customHeight="1" x14ac:dyDescent="0.2">
      <c r="H167" s="3"/>
      <c r="L167" s="3"/>
    </row>
    <row r="168" spans="8:12" s="6" customFormat="1" ht="12.75" customHeight="1" x14ac:dyDescent="0.2">
      <c r="H168" s="3"/>
      <c r="L168" s="3"/>
    </row>
    <row r="169" spans="8:12" s="6" customFormat="1" ht="12.75" customHeight="1" x14ac:dyDescent="0.2">
      <c r="H169" s="3"/>
      <c r="L169" s="3"/>
    </row>
    <row r="170" spans="8:12" s="6" customFormat="1" ht="12.75" customHeight="1" x14ac:dyDescent="0.2">
      <c r="H170" s="3"/>
      <c r="L170" s="3"/>
    </row>
    <row r="171" spans="8:12" s="6" customFormat="1" ht="12.75" customHeight="1" x14ac:dyDescent="0.2">
      <c r="H171" s="3"/>
      <c r="L171" s="3"/>
    </row>
    <row r="172" spans="8:12" s="6" customFormat="1" ht="12.75" customHeight="1" x14ac:dyDescent="0.2">
      <c r="H172" s="3"/>
      <c r="L172" s="3"/>
    </row>
    <row r="173" spans="8:12" s="6" customFormat="1" ht="12.75" customHeight="1" x14ac:dyDescent="0.2">
      <c r="H173" s="3"/>
      <c r="L173" s="3"/>
    </row>
    <row r="174" spans="8:12" s="6" customFormat="1" ht="12.75" customHeight="1" x14ac:dyDescent="0.2">
      <c r="H174" s="3"/>
      <c r="L174" s="3"/>
    </row>
    <row r="175" spans="8:12" s="6" customFormat="1" ht="12.75" customHeight="1" x14ac:dyDescent="0.2">
      <c r="H175" s="3"/>
      <c r="L175" s="3"/>
    </row>
    <row r="176" spans="8:12" s="6" customFormat="1" ht="12.75" customHeight="1" x14ac:dyDescent="0.2">
      <c r="H176" s="3"/>
      <c r="L176" s="3"/>
    </row>
    <row r="177" spans="8:12" s="6" customFormat="1" ht="12.75" customHeight="1" x14ac:dyDescent="0.2">
      <c r="H177" s="3"/>
      <c r="L177" s="3"/>
    </row>
    <row r="178" spans="8:12" s="6" customFormat="1" ht="12.75" customHeight="1" x14ac:dyDescent="0.2">
      <c r="H178" s="3"/>
      <c r="L178" s="3"/>
    </row>
    <row r="179" spans="8:12" s="6" customFormat="1" ht="12.75" customHeight="1" x14ac:dyDescent="0.2">
      <c r="H179" s="3"/>
      <c r="L179" s="3"/>
    </row>
    <row r="180" spans="8:12" s="6" customFormat="1" ht="12.75" customHeight="1" x14ac:dyDescent="0.2">
      <c r="H180" s="3"/>
      <c r="L180" s="3"/>
    </row>
    <row r="181" spans="8:12" s="6" customFormat="1" ht="12.75" customHeight="1" x14ac:dyDescent="0.2">
      <c r="H181" s="3"/>
      <c r="L181" s="3"/>
    </row>
    <row r="182" spans="8:12" s="6" customFormat="1" ht="12.75" customHeight="1" x14ac:dyDescent="0.2">
      <c r="H182" s="3"/>
      <c r="L182" s="3"/>
    </row>
    <row r="183" spans="8:12" s="6" customFormat="1" ht="12.75" customHeight="1" x14ac:dyDescent="0.2">
      <c r="H183" s="3"/>
      <c r="L183" s="3"/>
    </row>
    <row r="184" spans="8:12" s="6" customFormat="1" ht="12.75" customHeight="1" x14ac:dyDescent="0.2">
      <c r="H184" s="3"/>
      <c r="L184" s="3"/>
    </row>
    <row r="185" spans="8:12" s="6" customFormat="1" ht="12.75" customHeight="1" x14ac:dyDescent="0.2">
      <c r="H185" s="3"/>
      <c r="L185" s="3"/>
    </row>
    <row r="186" spans="8:12" s="6" customFormat="1" ht="12.75" customHeight="1" x14ac:dyDescent="0.2">
      <c r="H186" s="3"/>
      <c r="L186" s="3"/>
    </row>
    <row r="187" spans="8:12" s="6" customFormat="1" ht="12.75" customHeight="1" x14ac:dyDescent="0.2">
      <c r="H187" s="3"/>
      <c r="L187" s="3"/>
    </row>
    <row r="188" spans="8:12" s="6" customFormat="1" ht="12.75" customHeight="1" x14ac:dyDescent="0.2">
      <c r="H188" s="3"/>
      <c r="L188" s="3"/>
    </row>
    <row r="189" spans="8:12" s="6" customFormat="1" ht="12.75" customHeight="1" x14ac:dyDescent="0.2">
      <c r="H189" s="3"/>
      <c r="L189" s="3"/>
    </row>
    <row r="190" spans="8:12" s="6" customFormat="1" ht="12.75" customHeight="1" x14ac:dyDescent="0.2">
      <c r="H190" s="3"/>
      <c r="L190" s="3"/>
    </row>
    <row r="191" spans="8:12" s="6" customFormat="1" ht="12.75" customHeight="1" x14ac:dyDescent="0.2">
      <c r="H191" s="3"/>
      <c r="L191" s="3"/>
    </row>
    <row r="192" spans="8:12" s="6" customFormat="1" ht="12.75" customHeight="1" x14ac:dyDescent="0.2">
      <c r="H192" s="3"/>
      <c r="L192" s="3"/>
    </row>
    <row r="193" spans="8:12" s="6" customFormat="1" ht="12.75" customHeight="1" x14ac:dyDescent="0.2">
      <c r="H193" s="3"/>
      <c r="L193" s="3"/>
    </row>
    <row r="194" spans="8:12" s="6" customFormat="1" ht="12.75" customHeight="1" x14ac:dyDescent="0.2">
      <c r="H194" s="3"/>
      <c r="L194" s="3"/>
    </row>
    <row r="195" spans="8:12" s="6" customFormat="1" ht="12.75" customHeight="1" x14ac:dyDescent="0.2">
      <c r="H195" s="3"/>
      <c r="L195" s="3"/>
    </row>
    <row r="196" spans="8:12" s="6" customFormat="1" ht="12.75" customHeight="1" x14ac:dyDescent="0.2">
      <c r="H196" s="3"/>
      <c r="L196" s="3"/>
    </row>
    <row r="197" spans="8:12" s="6" customFormat="1" ht="12.75" customHeight="1" x14ac:dyDescent="0.2">
      <c r="H197" s="3"/>
      <c r="L197" s="3"/>
    </row>
    <row r="198" spans="8:12" s="6" customFormat="1" ht="12.75" customHeight="1" x14ac:dyDescent="0.2">
      <c r="H198" s="3"/>
      <c r="L198" s="3"/>
    </row>
    <row r="199" spans="8:12" s="6" customFormat="1" ht="12.75" customHeight="1" x14ac:dyDescent="0.2">
      <c r="H199" s="3"/>
      <c r="L199" s="3"/>
    </row>
    <row r="200" spans="8:12" s="6" customFormat="1" ht="12.75" customHeight="1" x14ac:dyDescent="0.2">
      <c r="H200" s="3"/>
      <c r="L200" s="3"/>
    </row>
    <row r="201" spans="8:12" s="6" customFormat="1" ht="12.75" customHeight="1" x14ac:dyDescent="0.2">
      <c r="H201" s="3"/>
      <c r="L201" s="3"/>
    </row>
    <row r="202" spans="8:12" s="6" customFormat="1" ht="12.75" customHeight="1" x14ac:dyDescent="0.2">
      <c r="H202" s="3"/>
      <c r="L202" s="3"/>
    </row>
    <row r="203" spans="8:12" s="6" customFormat="1" ht="12.75" customHeight="1" x14ac:dyDescent="0.2">
      <c r="H203" s="3"/>
      <c r="L203" s="3"/>
    </row>
    <row r="204" spans="8:12" s="6" customFormat="1" ht="12.75" customHeight="1" x14ac:dyDescent="0.2">
      <c r="H204" s="3"/>
      <c r="L204" s="3"/>
    </row>
    <row r="205" spans="8:12" s="6" customFormat="1" ht="12.75" customHeight="1" x14ac:dyDescent="0.2">
      <c r="H205" s="3"/>
      <c r="L205" s="3"/>
    </row>
    <row r="206" spans="8:12" s="6" customFormat="1" ht="12.75" customHeight="1" x14ac:dyDescent="0.2">
      <c r="H206" s="3"/>
      <c r="L206" s="3"/>
    </row>
    <row r="207" spans="8:12" s="6" customFormat="1" ht="12.75" customHeight="1" x14ac:dyDescent="0.2">
      <c r="H207" s="3"/>
      <c r="L207" s="3"/>
    </row>
    <row r="208" spans="8:12" s="6" customFormat="1" ht="12.75" customHeight="1" x14ac:dyDescent="0.2">
      <c r="H208" s="3"/>
      <c r="L208" s="3"/>
    </row>
    <row r="209" spans="8:12" s="6" customFormat="1" ht="12.75" customHeight="1" x14ac:dyDescent="0.2">
      <c r="H209" s="3"/>
      <c r="L209" s="3"/>
    </row>
    <row r="210" spans="8:12" s="6" customFormat="1" ht="12.75" customHeight="1" x14ac:dyDescent="0.2">
      <c r="H210" s="3"/>
      <c r="L210" s="3"/>
    </row>
    <row r="211" spans="8:12" s="6" customFormat="1" ht="12.75" customHeight="1" x14ac:dyDescent="0.2">
      <c r="H211" s="3"/>
      <c r="L211" s="3"/>
    </row>
    <row r="212" spans="8:12" s="6" customFormat="1" ht="12.75" customHeight="1" x14ac:dyDescent="0.2">
      <c r="H212" s="3"/>
      <c r="L212" s="3"/>
    </row>
    <row r="213" spans="8:12" s="6" customFormat="1" ht="12.75" customHeight="1" x14ac:dyDescent="0.2">
      <c r="H213" s="3"/>
      <c r="L213" s="3"/>
    </row>
    <row r="214" spans="8:12" s="6" customFormat="1" ht="12.75" customHeight="1" x14ac:dyDescent="0.2">
      <c r="H214" s="3"/>
      <c r="L214" s="3"/>
    </row>
    <row r="215" spans="8:12" s="6" customFormat="1" ht="12.75" customHeight="1" x14ac:dyDescent="0.2">
      <c r="H215" s="3"/>
      <c r="L215" s="3"/>
    </row>
    <row r="216" spans="8:12" s="6" customFormat="1" ht="12.75" customHeight="1" x14ac:dyDescent="0.2">
      <c r="H216" s="3"/>
      <c r="L216" s="3"/>
    </row>
    <row r="217" spans="8:12" s="6" customFormat="1" ht="12.75" customHeight="1" x14ac:dyDescent="0.2">
      <c r="H217" s="3"/>
      <c r="L217" s="3"/>
    </row>
    <row r="218" spans="8:12" s="6" customFormat="1" ht="12.75" customHeight="1" x14ac:dyDescent="0.2">
      <c r="H218" s="3"/>
      <c r="L218" s="3"/>
    </row>
    <row r="219" spans="8:12" s="6" customFormat="1" ht="12.75" customHeight="1" x14ac:dyDescent="0.2">
      <c r="H219" s="3"/>
      <c r="L219" s="3"/>
    </row>
    <row r="220" spans="8:12" s="6" customFormat="1" ht="12.75" customHeight="1" x14ac:dyDescent="0.2">
      <c r="H220" s="3"/>
      <c r="L220" s="3"/>
    </row>
    <row r="221" spans="8:12" s="6" customFormat="1" ht="12.75" customHeight="1" x14ac:dyDescent="0.2">
      <c r="H221" s="3"/>
      <c r="L221" s="3"/>
    </row>
    <row r="222" spans="8:12" s="6" customFormat="1" ht="12.75" customHeight="1" x14ac:dyDescent="0.2">
      <c r="H222" s="3"/>
      <c r="L222" s="3"/>
    </row>
    <row r="223" spans="8:12" s="6" customFormat="1" ht="12.75" customHeight="1" x14ac:dyDescent="0.2">
      <c r="H223" s="3"/>
      <c r="L223" s="3"/>
    </row>
    <row r="224" spans="8:12" s="6" customFormat="1" ht="12.75" customHeight="1" x14ac:dyDescent="0.2">
      <c r="H224" s="3"/>
      <c r="L224" s="3"/>
    </row>
    <row r="225" spans="8:12" s="6" customFormat="1" ht="12.75" customHeight="1" x14ac:dyDescent="0.2">
      <c r="H225" s="3"/>
      <c r="L225" s="3"/>
    </row>
    <row r="226" spans="8:12" s="6" customFormat="1" ht="12.75" customHeight="1" x14ac:dyDescent="0.2">
      <c r="H226" s="3"/>
      <c r="L226" s="3"/>
    </row>
    <row r="227" spans="8:12" s="6" customFormat="1" ht="12.75" customHeight="1" x14ac:dyDescent="0.2">
      <c r="H227" s="3"/>
      <c r="L227" s="3"/>
    </row>
    <row r="228" spans="8:12" s="6" customFormat="1" ht="12.75" customHeight="1" x14ac:dyDescent="0.2">
      <c r="H228" s="3"/>
      <c r="L228" s="3"/>
    </row>
    <row r="229" spans="8:12" s="6" customFormat="1" ht="12.75" customHeight="1" x14ac:dyDescent="0.2">
      <c r="H229" s="3"/>
      <c r="L229" s="3"/>
    </row>
    <row r="230" spans="8:12" s="6" customFormat="1" ht="12.75" customHeight="1" x14ac:dyDescent="0.2">
      <c r="H230" s="3"/>
      <c r="L230" s="3"/>
    </row>
    <row r="231" spans="8:12" s="6" customFormat="1" ht="12.75" customHeight="1" x14ac:dyDescent="0.2">
      <c r="H231" s="3"/>
      <c r="L231" s="3"/>
    </row>
    <row r="232" spans="8:12" s="6" customFormat="1" ht="12.75" customHeight="1" x14ac:dyDescent="0.2">
      <c r="H232" s="3"/>
      <c r="L232" s="3"/>
    </row>
    <row r="233" spans="8:12" s="6" customFormat="1" ht="12.75" customHeight="1" x14ac:dyDescent="0.2">
      <c r="H233" s="3"/>
      <c r="L233" s="3"/>
    </row>
    <row r="234" spans="8:12" s="6" customFormat="1" ht="12.75" customHeight="1" x14ac:dyDescent="0.2">
      <c r="H234" s="3"/>
      <c r="L234" s="3"/>
    </row>
    <row r="235" spans="8:12" s="6" customFormat="1" ht="12.75" customHeight="1" x14ac:dyDescent="0.2">
      <c r="H235" s="3"/>
      <c r="L235" s="3"/>
    </row>
    <row r="236" spans="8:12" s="6" customFormat="1" ht="12.75" customHeight="1" x14ac:dyDescent="0.2">
      <c r="H236" s="3"/>
      <c r="L236" s="3"/>
    </row>
    <row r="237" spans="8:12" s="6" customFormat="1" ht="12.75" customHeight="1" x14ac:dyDescent="0.2">
      <c r="H237" s="3"/>
      <c r="L237" s="3"/>
    </row>
    <row r="238" spans="8:12" s="6" customFormat="1" ht="12.75" customHeight="1" x14ac:dyDescent="0.2">
      <c r="H238" s="3"/>
      <c r="L238" s="3"/>
    </row>
    <row r="239" spans="8:12" s="6" customFormat="1" ht="12.75" customHeight="1" x14ac:dyDescent="0.2">
      <c r="H239" s="3"/>
      <c r="L239" s="3"/>
    </row>
    <row r="240" spans="8:12" s="6" customFormat="1" ht="12.75" customHeight="1" x14ac:dyDescent="0.2">
      <c r="H240" s="3"/>
      <c r="L240" s="3"/>
    </row>
    <row r="241" spans="8:12" s="6" customFormat="1" ht="12.75" customHeight="1" x14ac:dyDescent="0.2">
      <c r="H241" s="3"/>
      <c r="L241" s="3"/>
    </row>
    <row r="242" spans="8:12" s="6" customFormat="1" ht="12.75" customHeight="1" x14ac:dyDescent="0.2">
      <c r="H242" s="3"/>
      <c r="L242" s="3"/>
    </row>
    <row r="243" spans="8:12" s="6" customFormat="1" ht="12.75" customHeight="1" x14ac:dyDescent="0.2">
      <c r="H243" s="3"/>
      <c r="L243" s="3"/>
    </row>
    <row r="244" spans="8:12" s="6" customFormat="1" ht="12.75" customHeight="1" x14ac:dyDescent="0.2">
      <c r="H244" s="3"/>
      <c r="L244" s="3"/>
    </row>
    <row r="245" spans="8:12" s="6" customFormat="1" ht="12.75" customHeight="1" x14ac:dyDescent="0.2">
      <c r="H245" s="3"/>
      <c r="L245" s="3"/>
    </row>
    <row r="246" spans="8:12" s="6" customFormat="1" ht="12.75" customHeight="1" x14ac:dyDescent="0.2">
      <c r="H246" s="3"/>
      <c r="L246" s="3"/>
    </row>
    <row r="247" spans="8:12" s="6" customFormat="1" ht="12.75" customHeight="1" x14ac:dyDescent="0.2">
      <c r="H247" s="3"/>
      <c r="L247" s="3"/>
    </row>
    <row r="248" spans="8:12" s="6" customFormat="1" ht="12.75" customHeight="1" x14ac:dyDescent="0.2">
      <c r="H248" s="3"/>
      <c r="L248" s="3"/>
    </row>
    <row r="249" spans="8:12" s="6" customFormat="1" ht="12.75" customHeight="1" x14ac:dyDescent="0.2">
      <c r="H249" s="3"/>
      <c r="L249" s="3"/>
    </row>
    <row r="250" spans="8:12" s="6" customFormat="1" ht="12.75" customHeight="1" x14ac:dyDescent="0.2">
      <c r="H250" s="3"/>
      <c r="L250" s="3"/>
    </row>
    <row r="251" spans="8:12" s="6" customFormat="1" ht="12.75" customHeight="1" x14ac:dyDescent="0.2">
      <c r="H251" s="3"/>
      <c r="L251" s="3"/>
    </row>
    <row r="252" spans="8:12" s="6" customFormat="1" ht="12.75" customHeight="1" x14ac:dyDescent="0.2">
      <c r="H252" s="3"/>
      <c r="L252" s="3"/>
    </row>
    <row r="253" spans="8:12" s="6" customFormat="1" ht="12.75" customHeight="1" x14ac:dyDescent="0.2">
      <c r="H253" s="3"/>
      <c r="L253" s="3"/>
    </row>
    <row r="254" spans="8:12" s="6" customFormat="1" ht="12.75" customHeight="1" x14ac:dyDescent="0.2">
      <c r="H254" s="3"/>
      <c r="L254" s="3"/>
    </row>
    <row r="255" spans="8:12" s="6" customFormat="1" ht="12.75" customHeight="1" x14ac:dyDescent="0.2">
      <c r="H255" s="3"/>
      <c r="L255" s="3"/>
    </row>
    <row r="256" spans="8:12" s="6" customFormat="1" ht="12.75" customHeight="1" x14ac:dyDescent="0.2">
      <c r="H256" s="3"/>
      <c r="L256" s="3"/>
    </row>
    <row r="257" spans="8:12" s="6" customFormat="1" ht="12.75" customHeight="1" x14ac:dyDescent="0.2">
      <c r="H257" s="3"/>
      <c r="L257" s="3"/>
    </row>
    <row r="258" spans="8:12" s="6" customFormat="1" ht="12.75" customHeight="1" x14ac:dyDescent="0.2">
      <c r="H258" s="3"/>
      <c r="L258" s="3"/>
    </row>
    <row r="259" spans="8:12" s="6" customFormat="1" ht="12.75" customHeight="1" x14ac:dyDescent="0.2">
      <c r="H259" s="3"/>
      <c r="L259" s="3"/>
    </row>
    <row r="260" spans="8:12" s="6" customFormat="1" ht="12.75" customHeight="1" x14ac:dyDescent="0.2">
      <c r="H260" s="3"/>
      <c r="L260" s="3"/>
    </row>
    <row r="261" spans="8:12" s="6" customFormat="1" ht="12.75" customHeight="1" x14ac:dyDescent="0.2">
      <c r="H261" s="3"/>
      <c r="L261" s="3"/>
    </row>
    <row r="262" spans="8:12" s="6" customFormat="1" ht="12.75" customHeight="1" x14ac:dyDescent="0.2">
      <c r="H262" s="3"/>
      <c r="L262" s="3"/>
    </row>
    <row r="263" spans="8:12" s="6" customFormat="1" ht="12.75" customHeight="1" x14ac:dyDescent="0.2">
      <c r="H263" s="3"/>
      <c r="L263" s="3"/>
    </row>
    <row r="264" spans="8:12" s="6" customFormat="1" ht="12.75" customHeight="1" x14ac:dyDescent="0.2">
      <c r="H264" s="3"/>
      <c r="L264" s="3"/>
    </row>
    <row r="265" spans="8:12" s="6" customFormat="1" ht="12.75" customHeight="1" x14ac:dyDescent="0.2">
      <c r="H265" s="3"/>
      <c r="L265" s="3"/>
    </row>
    <row r="266" spans="8:12" s="6" customFormat="1" ht="12.75" customHeight="1" x14ac:dyDescent="0.2">
      <c r="H266" s="3"/>
      <c r="L266" s="3"/>
    </row>
    <row r="267" spans="8:12" s="6" customFormat="1" ht="12.75" customHeight="1" x14ac:dyDescent="0.2">
      <c r="H267" s="3"/>
      <c r="L267" s="3"/>
    </row>
    <row r="268" spans="8:12" s="6" customFormat="1" ht="12.75" customHeight="1" x14ac:dyDescent="0.2">
      <c r="H268" s="3"/>
      <c r="L268" s="3"/>
    </row>
    <row r="269" spans="8:12" s="6" customFormat="1" ht="12.75" customHeight="1" x14ac:dyDescent="0.2">
      <c r="H269" s="3"/>
      <c r="L269" s="3"/>
    </row>
    <row r="270" spans="8:12" s="6" customFormat="1" ht="12.75" customHeight="1" x14ac:dyDescent="0.2">
      <c r="H270" s="3"/>
      <c r="L270" s="3"/>
    </row>
    <row r="271" spans="8:12" s="6" customFormat="1" ht="12.75" customHeight="1" x14ac:dyDescent="0.2">
      <c r="H271" s="3"/>
      <c r="L271" s="3"/>
    </row>
    <row r="272" spans="8:12" s="6" customFormat="1" ht="12.75" customHeight="1" x14ac:dyDescent="0.2">
      <c r="H272" s="3"/>
      <c r="L272" s="3"/>
    </row>
    <row r="273" spans="8:12" s="6" customFormat="1" ht="12.75" customHeight="1" x14ac:dyDescent="0.2">
      <c r="H273" s="3"/>
      <c r="L273" s="3"/>
    </row>
    <row r="274" spans="8:12" s="6" customFormat="1" ht="12.75" customHeight="1" x14ac:dyDescent="0.2">
      <c r="H274" s="3"/>
      <c r="L274" s="3"/>
    </row>
    <row r="275" spans="8:12" s="6" customFormat="1" ht="12.75" customHeight="1" x14ac:dyDescent="0.2">
      <c r="H275" s="3"/>
      <c r="L275" s="3"/>
    </row>
    <row r="276" spans="8:12" s="6" customFormat="1" ht="12.75" customHeight="1" x14ac:dyDescent="0.2">
      <c r="H276" s="3"/>
      <c r="L276" s="3"/>
    </row>
    <row r="277" spans="8:12" s="6" customFormat="1" ht="12.75" customHeight="1" x14ac:dyDescent="0.2">
      <c r="H277" s="3"/>
      <c r="L277" s="3"/>
    </row>
    <row r="278" spans="8:12" s="6" customFormat="1" ht="12.75" customHeight="1" x14ac:dyDescent="0.2">
      <c r="H278" s="3"/>
      <c r="L278" s="3"/>
    </row>
    <row r="279" spans="8:12" s="6" customFormat="1" ht="12.75" customHeight="1" x14ac:dyDescent="0.2">
      <c r="H279" s="3"/>
      <c r="L279" s="3"/>
    </row>
    <row r="280" spans="8:12" s="6" customFormat="1" ht="12.75" customHeight="1" x14ac:dyDescent="0.2">
      <c r="H280" s="3"/>
      <c r="L280" s="3"/>
    </row>
    <row r="281" spans="8:12" s="6" customFormat="1" ht="12.75" customHeight="1" x14ac:dyDescent="0.2">
      <c r="H281" s="3"/>
      <c r="L281" s="3"/>
    </row>
    <row r="282" spans="8:12" s="6" customFormat="1" ht="12.75" customHeight="1" x14ac:dyDescent="0.2">
      <c r="H282" s="3"/>
      <c r="L282" s="3"/>
    </row>
    <row r="283" spans="8:12" s="6" customFormat="1" ht="12.75" customHeight="1" x14ac:dyDescent="0.2">
      <c r="H283" s="3"/>
      <c r="L283" s="3"/>
    </row>
    <row r="284" spans="8:12" s="6" customFormat="1" ht="12.75" customHeight="1" x14ac:dyDescent="0.2">
      <c r="H284" s="3"/>
      <c r="L284" s="3"/>
    </row>
    <row r="285" spans="8:12" s="6" customFormat="1" ht="12.75" customHeight="1" x14ac:dyDescent="0.2">
      <c r="H285" s="3"/>
      <c r="L285" s="3"/>
    </row>
    <row r="286" spans="8:12" s="6" customFormat="1" ht="12.75" customHeight="1" x14ac:dyDescent="0.2">
      <c r="H286" s="3"/>
      <c r="L286" s="3"/>
    </row>
    <row r="287" spans="8:12" s="6" customFormat="1" ht="12.75" customHeight="1" x14ac:dyDescent="0.2">
      <c r="H287" s="3"/>
      <c r="L287" s="3"/>
    </row>
    <row r="288" spans="8:12" s="6" customFormat="1" ht="12.75" customHeight="1" x14ac:dyDescent="0.2">
      <c r="H288" s="3"/>
      <c r="L288" s="3"/>
    </row>
    <row r="289" spans="8:12" s="6" customFormat="1" ht="12.75" customHeight="1" x14ac:dyDescent="0.2">
      <c r="H289" s="3"/>
      <c r="L289" s="3"/>
    </row>
    <row r="290" spans="8:12" s="6" customFormat="1" ht="12.75" customHeight="1" x14ac:dyDescent="0.2">
      <c r="H290" s="3"/>
      <c r="L290" s="3"/>
    </row>
    <row r="291" spans="8:12" s="6" customFormat="1" ht="12.75" customHeight="1" x14ac:dyDescent="0.2">
      <c r="H291" s="3"/>
      <c r="L291" s="3"/>
    </row>
    <row r="292" spans="8:12" s="6" customFormat="1" ht="12.75" customHeight="1" x14ac:dyDescent="0.2">
      <c r="H292" s="3"/>
      <c r="L292" s="3"/>
    </row>
    <row r="293" spans="8:12" s="6" customFormat="1" ht="12.75" customHeight="1" x14ac:dyDescent="0.2">
      <c r="H293" s="3"/>
      <c r="L293" s="3"/>
    </row>
    <row r="294" spans="8:12" s="6" customFormat="1" ht="12.75" customHeight="1" x14ac:dyDescent="0.2">
      <c r="H294" s="3"/>
      <c r="L294" s="3"/>
    </row>
    <row r="295" spans="8:12" s="6" customFormat="1" ht="12.75" customHeight="1" x14ac:dyDescent="0.2">
      <c r="H295" s="3"/>
      <c r="L295" s="3"/>
    </row>
    <row r="296" spans="8:12" s="6" customFormat="1" ht="12.75" customHeight="1" x14ac:dyDescent="0.2">
      <c r="H296" s="3"/>
      <c r="L296" s="3"/>
    </row>
    <row r="297" spans="8:12" s="6" customFormat="1" ht="12.75" customHeight="1" x14ac:dyDescent="0.2">
      <c r="H297" s="3"/>
      <c r="L297" s="3"/>
    </row>
    <row r="298" spans="8:12" s="6" customFormat="1" ht="12.75" customHeight="1" x14ac:dyDescent="0.2">
      <c r="H298" s="3"/>
      <c r="L298" s="3"/>
    </row>
    <row r="299" spans="8:12" s="6" customFormat="1" ht="12.75" customHeight="1" x14ac:dyDescent="0.2">
      <c r="H299" s="3"/>
      <c r="L299" s="3"/>
    </row>
    <row r="300" spans="8:12" s="6" customFormat="1" ht="12.75" customHeight="1" x14ac:dyDescent="0.2">
      <c r="H300" s="3"/>
      <c r="L300" s="3"/>
    </row>
    <row r="301" spans="8:12" s="6" customFormat="1" ht="12.75" customHeight="1" x14ac:dyDescent="0.2">
      <c r="H301" s="3"/>
      <c r="L301" s="3"/>
    </row>
    <row r="302" spans="8:12" s="6" customFormat="1" ht="12.75" customHeight="1" x14ac:dyDescent="0.2">
      <c r="H302" s="3"/>
      <c r="L302" s="3"/>
    </row>
    <row r="303" spans="8:12" s="6" customFormat="1" ht="12.75" customHeight="1" x14ac:dyDescent="0.2">
      <c r="H303" s="3"/>
      <c r="L303" s="3"/>
    </row>
    <row r="304" spans="8:12" s="6" customFormat="1" ht="12.75" customHeight="1" x14ac:dyDescent="0.2">
      <c r="H304" s="3"/>
      <c r="L304" s="3"/>
    </row>
    <row r="305" spans="8:12" s="6" customFormat="1" ht="12.75" customHeight="1" x14ac:dyDescent="0.2">
      <c r="H305" s="3"/>
      <c r="L305" s="3"/>
    </row>
    <row r="306" spans="8:12" s="6" customFormat="1" ht="12.75" customHeight="1" x14ac:dyDescent="0.2">
      <c r="H306" s="3"/>
      <c r="L306" s="3"/>
    </row>
    <row r="307" spans="8:12" s="6" customFormat="1" ht="12.75" customHeight="1" x14ac:dyDescent="0.2">
      <c r="H307" s="3"/>
      <c r="L307" s="3"/>
    </row>
    <row r="308" spans="8:12" s="6" customFormat="1" ht="12.75" customHeight="1" x14ac:dyDescent="0.2">
      <c r="H308" s="3"/>
      <c r="L308" s="3"/>
    </row>
    <row r="309" spans="8:12" s="6" customFormat="1" ht="12.75" customHeight="1" x14ac:dyDescent="0.2">
      <c r="H309" s="3"/>
      <c r="L309" s="3"/>
    </row>
    <row r="310" spans="8:12" s="6" customFormat="1" ht="12.75" customHeight="1" x14ac:dyDescent="0.2">
      <c r="H310" s="3"/>
      <c r="L310" s="3"/>
    </row>
    <row r="311" spans="8:12" s="6" customFormat="1" ht="12.75" customHeight="1" x14ac:dyDescent="0.2">
      <c r="H311" s="3"/>
      <c r="L311" s="3"/>
    </row>
    <row r="312" spans="8:12" s="6" customFormat="1" ht="12.75" customHeight="1" x14ac:dyDescent="0.2">
      <c r="H312" s="3"/>
      <c r="L312" s="3"/>
    </row>
    <row r="313" spans="8:12" s="6" customFormat="1" ht="12.75" customHeight="1" x14ac:dyDescent="0.2">
      <c r="H313" s="3"/>
      <c r="L313" s="3"/>
    </row>
    <row r="314" spans="8:12" s="6" customFormat="1" ht="12.75" customHeight="1" x14ac:dyDescent="0.2">
      <c r="H314" s="3"/>
      <c r="L314" s="3"/>
    </row>
    <row r="315" spans="8:12" s="6" customFormat="1" ht="12.75" customHeight="1" x14ac:dyDescent="0.2">
      <c r="H315" s="3"/>
      <c r="L315" s="3"/>
    </row>
    <row r="316" spans="8:12" s="6" customFormat="1" ht="12.75" customHeight="1" x14ac:dyDescent="0.2">
      <c r="H316" s="3"/>
      <c r="L316" s="3"/>
    </row>
    <row r="317" spans="8:12" s="6" customFormat="1" ht="12.75" customHeight="1" x14ac:dyDescent="0.2">
      <c r="H317" s="3"/>
      <c r="L317" s="3"/>
    </row>
    <row r="318" spans="8:12" s="6" customFormat="1" ht="12.75" customHeight="1" x14ac:dyDescent="0.2">
      <c r="H318" s="3"/>
      <c r="L318" s="3"/>
    </row>
    <row r="319" spans="8:12" s="6" customFormat="1" ht="12.75" customHeight="1" x14ac:dyDescent="0.2">
      <c r="H319" s="3"/>
      <c r="L319" s="3"/>
    </row>
    <row r="320" spans="8:12" s="6" customFormat="1" ht="12.75" customHeight="1" x14ac:dyDescent="0.2">
      <c r="H320" s="3"/>
      <c r="L320" s="3"/>
    </row>
    <row r="321" spans="8:12" s="6" customFormat="1" ht="12.75" customHeight="1" x14ac:dyDescent="0.2">
      <c r="H321" s="3"/>
      <c r="L321" s="3"/>
    </row>
    <row r="322" spans="8:12" s="6" customFormat="1" ht="12.75" customHeight="1" x14ac:dyDescent="0.2">
      <c r="H322" s="3"/>
      <c r="L322" s="3"/>
    </row>
    <row r="323" spans="8:12" s="6" customFormat="1" ht="12.75" customHeight="1" x14ac:dyDescent="0.2">
      <c r="H323" s="3"/>
      <c r="L323" s="3"/>
    </row>
    <row r="324" spans="8:12" s="6" customFormat="1" ht="12.75" customHeight="1" x14ac:dyDescent="0.2">
      <c r="H324" s="3"/>
      <c r="L324" s="3"/>
    </row>
    <row r="325" spans="8:12" s="6" customFormat="1" ht="12.75" customHeight="1" x14ac:dyDescent="0.2">
      <c r="H325" s="3"/>
      <c r="L325" s="3"/>
    </row>
    <row r="326" spans="8:12" s="6" customFormat="1" ht="12.75" customHeight="1" x14ac:dyDescent="0.2">
      <c r="H326" s="3"/>
      <c r="L326" s="3"/>
    </row>
    <row r="327" spans="8:12" s="6" customFormat="1" ht="12.75" customHeight="1" x14ac:dyDescent="0.2">
      <c r="H327" s="3"/>
      <c r="L327" s="3"/>
    </row>
    <row r="328" spans="8:12" s="6" customFormat="1" ht="12.75" customHeight="1" x14ac:dyDescent="0.2">
      <c r="H328" s="3"/>
      <c r="L328" s="3"/>
    </row>
    <row r="329" spans="8:12" s="6" customFormat="1" ht="12.75" customHeight="1" x14ac:dyDescent="0.2">
      <c r="H329" s="3"/>
      <c r="L329" s="3"/>
    </row>
    <row r="330" spans="8:12" s="6" customFormat="1" ht="12.75" customHeight="1" x14ac:dyDescent="0.2">
      <c r="H330" s="3"/>
      <c r="L330" s="3"/>
    </row>
    <row r="331" spans="8:12" s="6" customFormat="1" ht="12.75" customHeight="1" x14ac:dyDescent="0.2">
      <c r="H331" s="3"/>
      <c r="L331" s="3"/>
    </row>
    <row r="332" spans="8:12" s="6" customFormat="1" ht="12.75" customHeight="1" x14ac:dyDescent="0.2">
      <c r="H332" s="3"/>
      <c r="L332" s="3"/>
    </row>
    <row r="333" spans="8:12" s="6" customFormat="1" ht="12.75" customHeight="1" x14ac:dyDescent="0.2">
      <c r="H333" s="3"/>
      <c r="L333" s="3"/>
    </row>
    <row r="334" spans="8:12" s="6" customFormat="1" ht="12.75" customHeight="1" x14ac:dyDescent="0.2">
      <c r="H334" s="3"/>
      <c r="L334" s="3"/>
    </row>
    <row r="335" spans="8:12" s="6" customFormat="1" ht="12.75" customHeight="1" x14ac:dyDescent="0.2">
      <c r="H335" s="3"/>
      <c r="L335" s="3"/>
    </row>
    <row r="336" spans="8:12" s="6" customFormat="1" ht="12.75" customHeight="1" x14ac:dyDescent="0.2">
      <c r="H336" s="3"/>
      <c r="L336" s="3"/>
    </row>
    <row r="337" spans="8:12" s="6" customFormat="1" ht="12.75" customHeight="1" x14ac:dyDescent="0.2">
      <c r="H337" s="3"/>
      <c r="L337" s="3"/>
    </row>
    <row r="338" spans="8:12" s="6" customFormat="1" ht="12.75" customHeight="1" x14ac:dyDescent="0.2">
      <c r="H338" s="3"/>
      <c r="L338" s="3"/>
    </row>
    <row r="339" spans="8:12" s="6" customFormat="1" ht="12.75" customHeight="1" x14ac:dyDescent="0.2">
      <c r="H339" s="3"/>
      <c r="L339" s="3"/>
    </row>
    <row r="340" spans="8:12" s="6" customFormat="1" ht="12.75" customHeight="1" x14ac:dyDescent="0.2">
      <c r="H340" s="3"/>
      <c r="L340" s="3"/>
    </row>
    <row r="341" spans="8:12" s="6" customFormat="1" ht="12.75" customHeight="1" x14ac:dyDescent="0.2">
      <c r="H341" s="3"/>
      <c r="L341" s="3"/>
    </row>
    <row r="342" spans="8:12" s="6" customFormat="1" ht="12.75" customHeight="1" x14ac:dyDescent="0.2">
      <c r="H342" s="3"/>
      <c r="L342" s="3"/>
    </row>
    <row r="343" spans="8:12" s="6" customFormat="1" ht="12.75" customHeight="1" x14ac:dyDescent="0.2">
      <c r="H343" s="3"/>
      <c r="L343" s="3"/>
    </row>
    <row r="344" spans="8:12" s="6" customFormat="1" ht="12.75" customHeight="1" x14ac:dyDescent="0.2">
      <c r="H344" s="3"/>
      <c r="L344" s="3"/>
    </row>
    <row r="345" spans="8:12" s="6" customFormat="1" ht="12.75" customHeight="1" x14ac:dyDescent="0.2">
      <c r="H345" s="3"/>
      <c r="L345" s="3"/>
    </row>
    <row r="346" spans="8:12" s="6" customFormat="1" ht="12.75" customHeight="1" x14ac:dyDescent="0.2">
      <c r="H346" s="3"/>
      <c r="L346" s="3"/>
    </row>
    <row r="347" spans="8:12" s="6" customFormat="1" ht="12.75" customHeight="1" x14ac:dyDescent="0.2">
      <c r="H347" s="3"/>
      <c r="L347" s="3"/>
    </row>
    <row r="348" spans="8:12" s="6" customFormat="1" ht="12.75" customHeight="1" x14ac:dyDescent="0.2">
      <c r="H348" s="3"/>
      <c r="L348" s="3"/>
    </row>
    <row r="349" spans="8:12" s="6" customFormat="1" ht="12.75" customHeight="1" x14ac:dyDescent="0.2">
      <c r="H349" s="3"/>
      <c r="L349" s="3"/>
    </row>
    <row r="350" spans="8:12" s="6" customFormat="1" ht="12.75" customHeight="1" x14ac:dyDescent="0.2">
      <c r="H350" s="3"/>
      <c r="L350" s="3"/>
    </row>
    <row r="351" spans="8:12" s="6" customFormat="1" ht="12.75" customHeight="1" x14ac:dyDescent="0.2">
      <c r="H351" s="3"/>
      <c r="L351" s="3"/>
    </row>
    <row r="352" spans="8:12" s="6" customFormat="1" ht="12.75" customHeight="1" x14ac:dyDescent="0.2">
      <c r="H352" s="3"/>
      <c r="L352" s="3"/>
    </row>
    <row r="353" spans="8:12" s="6" customFormat="1" ht="12.75" customHeight="1" x14ac:dyDescent="0.2">
      <c r="H353" s="3"/>
      <c r="L353" s="3"/>
    </row>
    <row r="354" spans="8:12" s="6" customFormat="1" ht="12.75" customHeight="1" x14ac:dyDescent="0.2">
      <c r="H354" s="3"/>
      <c r="L354" s="3"/>
    </row>
    <row r="355" spans="8:12" s="6" customFormat="1" ht="12.75" customHeight="1" x14ac:dyDescent="0.2">
      <c r="H355" s="3"/>
      <c r="L355" s="3"/>
    </row>
    <row r="356" spans="8:12" s="6" customFormat="1" ht="12.75" customHeight="1" x14ac:dyDescent="0.2">
      <c r="H356" s="3"/>
      <c r="L356" s="3"/>
    </row>
    <row r="357" spans="8:12" s="6" customFormat="1" ht="12.75" customHeight="1" x14ac:dyDescent="0.2">
      <c r="H357" s="3"/>
      <c r="L357" s="3"/>
    </row>
    <row r="358" spans="8:12" s="6" customFormat="1" ht="12.75" customHeight="1" x14ac:dyDescent="0.2">
      <c r="H358" s="3"/>
      <c r="L358" s="3"/>
    </row>
    <row r="359" spans="8:12" s="6" customFormat="1" ht="12.75" customHeight="1" x14ac:dyDescent="0.2">
      <c r="H359" s="3"/>
      <c r="L359" s="3"/>
    </row>
    <row r="360" spans="8:12" s="6" customFormat="1" ht="12.75" customHeight="1" x14ac:dyDescent="0.2">
      <c r="H360" s="3"/>
      <c r="L360" s="3"/>
    </row>
    <row r="361" spans="8:12" s="6" customFormat="1" ht="12.75" customHeight="1" x14ac:dyDescent="0.2">
      <c r="H361" s="3"/>
      <c r="L361" s="3"/>
    </row>
    <row r="362" spans="8:12" s="6" customFormat="1" ht="12.75" customHeight="1" x14ac:dyDescent="0.2">
      <c r="H362" s="3"/>
      <c r="L362" s="3"/>
    </row>
    <row r="363" spans="8:12" s="6" customFormat="1" ht="12.75" customHeight="1" x14ac:dyDescent="0.2">
      <c r="H363" s="3"/>
      <c r="L363" s="3"/>
    </row>
    <row r="364" spans="8:12" s="6" customFormat="1" ht="12.75" customHeight="1" x14ac:dyDescent="0.2">
      <c r="H364" s="3"/>
      <c r="L364" s="3"/>
    </row>
    <row r="365" spans="8:12" s="6" customFormat="1" ht="12.75" customHeight="1" x14ac:dyDescent="0.2">
      <c r="H365" s="3"/>
      <c r="L365" s="3"/>
    </row>
    <row r="366" spans="8:12" s="6" customFormat="1" ht="12.75" customHeight="1" x14ac:dyDescent="0.2">
      <c r="H366" s="3"/>
      <c r="L366" s="3"/>
    </row>
    <row r="367" spans="8:12" s="6" customFormat="1" ht="12.75" customHeight="1" x14ac:dyDescent="0.2">
      <c r="H367" s="3"/>
      <c r="L367" s="3"/>
    </row>
    <row r="368" spans="8:12" s="6" customFormat="1" ht="12.75" customHeight="1" x14ac:dyDescent="0.2">
      <c r="H368" s="3"/>
      <c r="L368" s="3"/>
    </row>
    <row r="369" spans="8:12" s="6" customFormat="1" ht="12.75" customHeight="1" x14ac:dyDescent="0.2">
      <c r="H369" s="3"/>
      <c r="L369" s="3"/>
    </row>
    <row r="370" spans="8:12" s="6" customFormat="1" ht="12.75" customHeight="1" x14ac:dyDescent="0.2">
      <c r="H370" s="3"/>
      <c r="L370" s="3"/>
    </row>
    <row r="371" spans="8:12" s="6" customFormat="1" ht="12.75" customHeight="1" x14ac:dyDescent="0.2">
      <c r="H371" s="3"/>
      <c r="L371" s="3"/>
    </row>
    <row r="372" spans="8:12" s="6" customFormat="1" ht="12.75" customHeight="1" x14ac:dyDescent="0.2">
      <c r="H372" s="3"/>
      <c r="L372" s="3"/>
    </row>
    <row r="373" spans="8:12" s="6" customFormat="1" ht="12.75" customHeight="1" x14ac:dyDescent="0.2">
      <c r="H373" s="3"/>
      <c r="L373" s="3"/>
    </row>
    <row r="374" spans="8:12" s="6" customFormat="1" ht="12.75" customHeight="1" x14ac:dyDescent="0.2">
      <c r="H374" s="3"/>
      <c r="L374" s="3"/>
    </row>
    <row r="375" spans="8:12" s="6" customFormat="1" ht="12.75" customHeight="1" x14ac:dyDescent="0.2">
      <c r="H375" s="3"/>
      <c r="L375" s="3"/>
    </row>
    <row r="376" spans="8:12" s="6" customFormat="1" ht="12.75" customHeight="1" x14ac:dyDescent="0.2">
      <c r="H376" s="3"/>
      <c r="L376" s="3"/>
    </row>
    <row r="377" spans="8:12" s="6" customFormat="1" ht="12.75" customHeight="1" x14ac:dyDescent="0.2">
      <c r="H377" s="3"/>
      <c r="L377" s="3"/>
    </row>
    <row r="378" spans="8:12" s="6" customFormat="1" ht="12.75" customHeight="1" x14ac:dyDescent="0.2">
      <c r="H378" s="3"/>
      <c r="L378" s="3"/>
    </row>
    <row r="379" spans="8:12" s="6" customFormat="1" ht="12.75" customHeight="1" x14ac:dyDescent="0.2">
      <c r="H379" s="3"/>
      <c r="L379" s="3"/>
    </row>
    <row r="380" spans="8:12" s="6" customFormat="1" ht="12.75" customHeight="1" x14ac:dyDescent="0.2">
      <c r="H380" s="3"/>
      <c r="L380" s="3"/>
    </row>
    <row r="381" spans="8:12" s="6" customFormat="1" ht="12.75" customHeight="1" x14ac:dyDescent="0.2">
      <c r="H381" s="3"/>
      <c r="L381" s="3"/>
    </row>
    <row r="382" spans="8:12" s="6" customFormat="1" ht="12.75" customHeight="1" x14ac:dyDescent="0.2">
      <c r="H382" s="3"/>
      <c r="L382" s="3"/>
    </row>
    <row r="383" spans="8:12" s="6" customFormat="1" ht="12.75" customHeight="1" x14ac:dyDescent="0.2">
      <c r="H383" s="3"/>
      <c r="L383" s="3"/>
    </row>
    <row r="384" spans="8:12" s="6" customFormat="1" ht="12.75" customHeight="1" x14ac:dyDescent="0.2">
      <c r="H384" s="3"/>
      <c r="L384" s="3"/>
    </row>
    <row r="385" spans="8:12" s="6" customFormat="1" ht="12.75" customHeight="1" x14ac:dyDescent="0.2">
      <c r="H385" s="3"/>
      <c r="L385" s="3"/>
    </row>
    <row r="386" spans="8:12" s="6" customFormat="1" ht="12.75" customHeight="1" x14ac:dyDescent="0.2">
      <c r="H386" s="3"/>
      <c r="L386" s="3"/>
    </row>
    <row r="387" spans="8:12" s="6" customFormat="1" ht="12.75" customHeight="1" x14ac:dyDescent="0.2">
      <c r="H387" s="3"/>
      <c r="L387" s="3"/>
    </row>
    <row r="388" spans="8:12" s="6" customFormat="1" ht="12.75" customHeight="1" x14ac:dyDescent="0.2">
      <c r="H388" s="3"/>
      <c r="L388" s="3"/>
    </row>
    <row r="389" spans="8:12" s="6" customFormat="1" ht="12.75" customHeight="1" x14ac:dyDescent="0.2">
      <c r="H389" s="3"/>
      <c r="L389" s="3"/>
    </row>
    <row r="390" spans="8:12" s="6" customFormat="1" ht="12.75" customHeight="1" x14ac:dyDescent="0.2">
      <c r="H390" s="3"/>
      <c r="L390" s="3"/>
    </row>
    <row r="391" spans="8:12" s="6" customFormat="1" ht="12.75" customHeight="1" x14ac:dyDescent="0.2">
      <c r="H391" s="3"/>
      <c r="L391" s="3"/>
    </row>
    <row r="392" spans="8:12" s="6" customFormat="1" ht="12.75" customHeight="1" x14ac:dyDescent="0.2">
      <c r="H392" s="3"/>
      <c r="L392" s="3"/>
    </row>
    <row r="393" spans="8:12" s="6" customFormat="1" ht="12.75" customHeight="1" x14ac:dyDescent="0.2">
      <c r="H393" s="3"/>
      <c r="L393" s="3"/>
    </row>
    <row r="394" spans="8:12" s="6" customFormat="1" ht="12.75" customHeight="1" x14ac:dyDescent="0.2">
      <c r="H394" s="3"/>
      <c r="L394" s="3"/>
    </row>
    <row r="395" spans="8:12" s="6" customFormat="1" ht="12.75" customHeight="1" x14ac:dyDescent="0.2">
      <c r="H395" s="3"/>
      <c r="L395" s="3"/>
    </row>
    <row r="396" spans="8:12" s="6" customFormat="1" ht="12.75" customHeight="1" x14ac:dyDescent="0.2">
      <c r="H396" s="3"/>
      <c r="L396" s="3"/>
    </row>
    <row r="397" spans="8:12" s="6" customFormat="1" ht="15" customHeight="1" x14ac:dyDescent="0.2">
      <c r="H397" s="3"/>
      <c r="L397" s="3"/>
    </row>
    <row r="398" spans="8:12" s="6" customFormat="1" ht="15" customHeight="1" x14ac:dyDescent="0.2">
      <c r="H398" s="3"/>
      <c r="L398" s="3"/>
    </row>
    <row r="399" spans="8:12" s="6" customFormat="1" ht="15" customHeight="1" x14ac:dyDescent="0.2">
      <c r="H399" s="3"/>
      <c r="L399" s="3"/>
    </row>
    <row r="400" spans="8:12" s="6" customFormat="1" ht="15" customHeight="1" x14ac:dyDescent="0.2">
      <c r="H400" s="3"/>
      <c r="L400" s="3"/>
    </row>
    <row r="401" spans="8:12" s="6" customFormat="1" ht="15" customHeight="1" x14ac:dyDescent="0.2">
      <c r="H401" s="3"/>
      <c r="L401" s="3"/>
    </row>
    <row r="402" spans="8:12" s="6" customFormat="1" ht="15" customHeight="1" x14ac:dyDescent="0.2">
      <c r="H402" s="3"/>
      <c r="L402" s="3"/>
    </row>
    <row r="403" spans="8:12" s="6" customFormat="1" ht="15" customHeight="1" x14ac:dyDescent="0.2">
      <c r="H403" s="3"/>
      <c r="L403" s="3"/>
    </row>
    <row r="404" spans="8:12" s="6" customFormat="1" ht="15" customHeight="1" x14ac:dyDescent="0.2">
      <c r="H404" s="3"/>
      <c r="L404" s="3"/>
    </row>
    <row r="405" spans="8:12" s="6" customFormat="1" ht="15" customHeight="1" x14ac:dyDescent="0.2">
      <c r="H405" s="3"/>
      <c r="L405" s="3"/>
    </row>
    <row r="406" spans="8:12" s="6" customFormat="1" ht="15" customHeight="1" x14ac:dyDescent="0.2">
      <c r="H406" s="3"/>
      <c r="L406" s="3"/>
    </row>
    <row r="407" spans="8:12" s="6" customFormat="1" ht="15" customHeight="1" x14ac:dyDescent="0.2">
      <c r="H407" s="3"/>
      <c r="L407" s="3"/>
    </row>
    <row r="408" spans="8:12" s="6" customFormat="1" ht="15" customHeight="1" x14ac:dyDescent="0.2">
      <c r="H408" s="3"/>
      <c r="L408" s="3"/>
    </row>
    <row r="409" spans="8:12" s="6" customFormat="1" ht="15" customHeight="1" x14ac:dyDescent="0.2">
      <c r="H409" s="3"/>
      <c r="L409" s="3"/>
    </row>
    <row r="410" spans="8:12" s="6" customFormat="1" ht="15" customHeight="1" x14ac:dyDescent="0.2">
      <c r="H410" s="3"/>
      <c r="L410" s="3"/>
    </row>
    <row r="411" spans="8:12" s="6" customFormat="1" ht="15" customHeight="1" x14ac:dyDescent="0.2">
      <c r="H411" s="3"/>
      <c r="L411" s="3"/>
    </row>
    <row r="412" spans="8:12" s="6" customFormat="1" ht="15" customHeight="1" x14ac:dyDescent="0.2">
      <c r="H412" s="3"/>
      <c r="L412" s="3"/>
    </row>
    <row r="413" spans="8:12" s="6" customFormat="1" ht="15" customHeight="1" x14ac:dyDescent="0.2">
      <c r="H413" s="3"/>
      <c r="L413" s="3"/>
    </row>
    <row r="414" spans="8:12" s="6" customFormat="1" ht="15" customHeight="1" x14ac:dyDescent="0.2">
      <c r="H414" s="3"/>
      <c r="L414" s="3"/>
    </row>
    <row r="415" spans="8:12" s="6" customFormat="1" ht="15" customHeight="1" x14ac:dyDescent="0.2">
      <c r="H415" s="3"/>
      <c r="L415" s="3"/>
    </row>
    <row r="416" spans="8:12" s="6" customFormat="1" ht="15" customHeight="1" x14ac:dyDescent="0.2">
      <c r="H416" s="3"/>
      <c r="L416" s="3"/>
    </row>
    <row r="417" spans="8:12" s="6" customFormat="1" ht="15" customHeight="1" x14ac:dyDescent="0.2">
      <c r="H417" s="3"/>
      <c r="L417" s="3"/>
    </row>
    <row r="418" spans="8:12" s="6" customFormat="1" ht="15" customHeight="1" x14ac:dyDescent="0.2">
      <c r="H418" s="3"/>
      <c r="L418" s="3"/>
    </row>
    <row r="419" spans="8:12" s="6" customFormat="1" ht="15" customHeight="1" x14ac:dyDescent="0.2">
      <c r="H419" s="3"/>
      <c r="L419" s="3"/>
    </row>
    <row r="420" spans="8:12" s="6" customFormat="1" ht="15" customHeight="1" x14ac:dyDescent="0.2">
      <c r="H420" s="3"/>
      <c r="L420" s="3"/>
    </row>
    <row r="421" spans="8:12" s="6" customFormat="1" ht="15" customHeight="1" x14ac:dyDescent="0.2">
      <c r="H421" s="3"/>
      <c r="L421" s="3"/>
    </row>
    <row r="422" spans="8:12" s="6" customFormat="1" ht="15" customHeight="1" x14ac:dyDescent="0.2">
      <c r="H422" s="3"/>
      <c r="L422" s="3"/>
    </row>
    <row r="423" spans="8:12" s="6" customFormat="1" ht="15" customHeight="1" x14ac:dyDescent="0.2">
      <c r="H423" s="3"/>
      <c r="L423" s="3"/>
    </row>
    <row r="424" spans="8:12" s="6" customFormat="1" ht="15" customHeight="1" x14ac:dyDescent="0.2">
      <c r="H424" s="3"/>
      <c r="L424" s="3"/>
    </row>
    <row r="425" spans="8:12" s="6" customFormat="1" ht="15" customHeight="1" x14ac:dyDescent="0.2">
      <c r="H425" s="3"/>
      <c r="L425" s="3"/>
    </row>
    <row r="426" spans="8:12" s="6" customFormat="1" ht="15" customHeight="1" x14ac:dyDescent="0.2">
      <c r="H426" s="3"/>
      <c r="L426" s="3"/>
    </row>
    <row r="427" spans="8:12" s="6" customFormat="1" ht="15" customHeight="1" x14ac:dyDescent="0.2">
      <c r="H427" s="3"/>
      <c r="L427" s="3"/>
    </row>
    <row r="428" spans="8:12" s="6" customFormat="1" ht="15" customHeight="1" x14ac:dyDescent="0.2">
      <c r="H428" s="3"/>
      <c r="L428" s="3"/>
    </row>
    <row r="429" spans="8:12" s="6" customFormat="1" ht="15" customHeight="1" x14ac:dyDescent="0.2">
      <c r="H429" s="3"/>
      <c r="L429" s="3"/>
    </row>
    <row r="430" spans="8:12" s="6" customFormat="1" ht="15" customHeight="1" x14ac:dyDescent="0.2">
      <c r="H430" s="3"/>
      <c r="L430" s="3"/>
    </row>
    <row r="431" spans="8:12" s="6" customFormat="1" ht="15" customHeight="1" x14ac:dyDescent="0.2">
      <c r="H431" s="3"/>
      <c r="L431" s="3"/>
    </row>
    <row r="432" spans="8:12" s="6" customFormat="1" ht="15" customHeight="1" x14ac:dyDescent="0.2">
      <c r="H432" s="3"/>
      <c r="L432" s="3"/>
    </row>
    <row r="433" spans="8:12" s="6" customFormat="1" ht="15" customHeight="1" x14ac:dyDescent="0.2">
      <c r="H433" s="3"/>
      <c r="L433" s="3"/>
    </row>
    <row r="434" spans="8:12" s="6" customFormat="1" ht="15" customHeight="1" x14ac:dyDescent="0.2">
      <c r="H434" s="3"/>
      <c r="L434" s="3"/>
    </row>
    <row r="435" spans="8:12" s="6" customFormat="1" ht="15" customHeight="1" x14ac:dyDescent="0.2">
      <c r="H435" s="3"/>
      <c r="L435" s="3"/>
    </row>
    <row r="436" spans="8:12" s="6" customFormat="1" ht="15" customHeight="1" x14ac:dyDescent="0.2">
      <c r="H436" s="3"/>
      <c r="L436" s="3"/>
    </row>
    <row r="437" spans="8:12" s="6" customFormat="1" ht="15" customHeight="1" x14ac:dyDescent="0.2">
      <c r="H437" s="3"/>
      <c r="L437" s="3"/>
    </row>
    <row r="438" spans="8:12" s="6" customFormat="1" ht="15" customHeight="1" x14ac:dyDescent="0.2">
      <c r="H438" s="3"/>
      <c r="L438" s="3"/>
    </row>
    <row r="439" spans="8:12" s="6" customFormat="1" ht="15" customHeight="1" x14ac:dyDescent="0.2">
      <c r="H439" s="3"/>
      <c r="L439" s="3"/>
    </row>
    <row r="440" spans="8:12" s="6" customFormat="1" ht="15" customHeight="1" x14ac:dyDescent="0.2">
      <c r="H440" s="3"/>
      <c r="L440" s="3"/>
    </row>
    <row r="441" spans="8:12" s="6" customFormat="1" ht="15" customHeight="1" x14ac:dyDescent="0.2">
      <c r="H441" s="3"/>
      <c r="L441" s="3"/>
    </row>
    <row r="442" spans="8:12" s="6" customFormat="1" ht="15" customHeight="1" x14ac:dyDescent="0.2">
      <c r="H442" s="3"/>
      <c r="L442" s="3"/>
    </row>
    <row r="443" spans="8:12" s="6" customFormat="1" ht="15" customHeight="1" x14ac:dyDescent="0.2">
      <c r="H443" s="3"/>
      <c r="L443" s="3"/>
    </row>
    <row r="444" spans="8:12" s="6" customFormat="1" ht="15" customHeight="1" x14ac:dyDescent="0.2">
      <c r="H444" s="3"/>
      <c r="L444" s="3"/>
    </row>
    <row r="445" spans="8:12" s="6" customFormat="1" ht="15" customHeight="1" x14ac:dyDescent="0.2">
      <c r="H445" s="3"/>
      <c r="L445" s="3"/>
    </row>
    <row r="446" spans="8:12" s="6" customFormat="1" ht="15" customHeight="1" x14ac:dyDescent="0.2">
      <c r="H446" s="3"/>
      <c r="L446" s="3"/>
    </row>
    <row r="447" spans="8:12" s="6" customFormat="1" ht="15" customHeight="1" x14ac:dyDescent="0.2">
      <c r="H447" s="3"/>
      <c r="L447" s="3"/>
    </row>
    <row r="448" spans="8:12" s="6" customFormat="1" ht="15" customHeight="1" x14ac:dyDescent="0.2">
      <c r="H448" s="3"/>
      <c r="L448" s="3"/>
    </row>
    <row r="449" spans="8:12" s="6" customFormat="1" ht="15" customHeight="1" x14ac:dyDescent="0.2">
      <c r="H449" s="3"/>
      <c r="L449" s="3"/>
    </row>
    <row r="450" spans="8:12" s="6" customFormat="1" ht="15" customHeight="1" x14ac:dyDescent="0.2">
      <c r="H450" s="3"/>
      <c r="L450" s="3"/>
    </row>
    <row r="451" spans="8:12" s="6" customFormat="1" ht="15" customHeight="1" x14ac:dyDescent="0.2">
      <c r="H451" s="3"/>
      <c r="L451" s="3"/>
    </row>
    <row r="452" spans="8:12" s="6" customFormat="1" ht="15" customHeight="1" x14ac:dyDescent="0.2">
      <c r="H452" s="3"/>
      <c r="L452" s="3"/>
    </row>
    <row r="453" spans="8:12" s="6" customFormat="1" ht="15" customHeight="1" x14ac:dyDescent="0.2">
      <c r="H453" s="3"/>
      <c r="L453" s="3"/>
    </row>
    <row r="454" spans="8:12" s="6" customFormat="1" ht="15" customHeight="1" x14ac:dyDescent="0.2">
      <c r="H454" s="3"/>
      <c r="L454" s="3"/>
    </row>
    <row r="455" spans="8:12" s="6" customFormat="1" ht="15" customHeight="1" x14ac:dyDescent="0.2">
      <c r="H455" s="3"/>
      <c r="L455" s="3"/>
    </row>
    <row r="456" spans="8:12" s="6" customFormat="1" ht="15" customHeight="1" x14ac:dyDescent="0.2">
      <c r="H456" s="3"/>
      <c r="L456" s="3"/>
    </row>
    <row r="457" spans="8:12" s="6" customFormat="1" ht="15" customHeight="1" x14ac:dyDescent="0.2">
      <c r="H457" s="3"/>
      <c r="L457" s="3"/>
    </row>
    <row r="458" spans="8:12" s="6" customFormat="1" ht="15" customHeight="1" x14ac:dyDescent="0.2">
      <c r="H458" s="3"/>
      <c r="L458" s="3"/>
    </row>
    <row r="459" spans="8:12" s="6" customFormat="1" ht="15" customHeight="1" x14ac:dyDescent="0.2">
      <c r="H459" s="3"/>
      <c r="L459" s="3"/>
    </row>
    <row r="460" spans="8:12" s="6" customFormat="1" ht="15" customHeight="1" x14ac:dyDescent="0.2">
      <c r="H460" s="3"/>
      <c r="L460" s="3"/>
    </row>
    <row r="461" spans="8:12" s="6" customFormat="1" ht="15" customHeight="1" x14ac:dyDescent="0.2">
      <c r="H461" s="3"/>
      <c r="L461" s="3"/>
    </row>
    <row r="462" spans="8:12" s="6" customFormat="1" ht="15" customHeight="1" x14ac:dyDescent="0.2">
      <c r="H462" s="3"/>
      <c r="L462" s="3"/>
    </row>
    <row r="463" spans="8:12" s="6" customFormat="1" ht="15" customHeight="1" x14ac:dyDescent="0.2">
      <c r="H463" s="3"/>
      <c r="L463" s="3"/>
    </row>
    <row r="464" spans="8:12" s="6" customFormat="1" ht="15" customHeight="1" x14ac:dyDescent="0.2">
      <c r="H464" s="3"/>
      <c r="L464" s="3"/>
    </row>
    <row r="465" spans="8:12" s="6" customFormat="1" ht="15" customHeight="1" x14ac:dyDescent="0.2">
      <c r="H465" s="3"/>
      <c r="L465" s="3"/>
    </row>
    <row r="466" spans="8:12" s="6" customFormat="1" ht="15" customHeight="1" x14ac:dyDescent="0.2">
      <c r="H466" s="3"/>
      <c r="L466" s="3"/>
    </row>
    <row r="467" spans="8:12" s="6" customFormat="1" ht="15" customHeight="1" x14ac:dyDescent="0.2">
      <c r="H467" s="3"/>
      <c r="L467" s="3"/>
    </row>
    <row r="468" spans="8:12" s="6" customFormat="1" ht="15" customHeight="1" x14ac:dyDescent="0.2">
      <c r="H468" s="3"/>
      <c r="L468" s="3"/>
    </row>
    <row r="469" spans="8:12" s="6" customFormat="1" ht="15" customHeight="1" x14ac:dyDescent="0.2">
      <c r="H469" s="3"/>
      <c r="L469" s="3"/>
    </row>
    <row r="470" spans="8:12" s="6" customFormat="1" ht="15" customHeight="1" x14ac:dyDescent="0.2">
      <c r="H470" s="3"/>
      <c r="L470" s="3"/>
    </row>
    <row r="471" spans="8:12" s="6" customFormat="1" ht="15" customHeight="1" x14ac:dyDescent="0.2">
      <c r="H471" s="3"/>
      <c r="L471" s="3"/>
    </row>
    <row r="472" spans="8:12" s="6" customFormat="1" ht="15" customHeight="1" x14ac:dyDescent="0.2">
      <c r="H472" s="3"/>
      <c r="L472" s="3"/>
    </row>
    <row r="473" spans="8:12" s="6" customFormat="1" ht="15" customHeight="1" x14ac:dyDescent="0.2">
      <c r="H473" s="3"/>
      <c r="L473" s="3"/>
    </row>
    <row r="474" spans="8:12" s="6" customFormat="1" ht="15" customHeight="1" x14ac:dyDescent="0.2">
      <c r="H474" s="3"/>
      <c r="L474" s="3"/>
    </row>
    <row r="475" spans="8:12" s="6" customFormat="1" ht="15" customHeight="1" x14ac:dyDescent="0.2">
      <c r="H475" s="3"/>
      <c r="L475" s="3"/>
    </row>
    <row r="476" spans="8:12" s="6" customFormat="1" ht="15" customHeight="1" x14ac:dyDescent="0.2">
      <c r="H476" s="3"/>
      <c r="L476" s="3"/>
    </row>
    <row r="477" spans="8:12" s="6" customFormat="1" ht="15" customHeight="1" x14ac:dyDescent="0.2">
      <c r="H477" s="3"/>
      <c r="L477" s="3"/>
    </row>
    <row r="478" spans="8:12" s="6" customFormat="1" ht="15" customHeight="1" x14ac:dyDescent="0.2">
      <c r="H478" s="3"/>
      <c r="L478" s="3"/>
    </row>
    <row r="479" spans="8:12" s="6" customFormat="1" ht="15" customHeight="1" x14ac:dyDescent="0.2">
      <c r="H479" s="3"/>
      <c r="L479" s="3"/>
    </row>
    <row r="480" spans="8:12" s="6" customFormat="1" ht="15" customHeight="1" x14ac:dyDescent="0.2">
      <c r="H480" s="3"/>
      <c r="L480" s="3"/>
    </row>
    <row r="481" spans="8:12" s="6" customFormat="1" ht="15" customHeight="1" x14ac:dyDescent="0.2">
      <c r="H481" s="3"/>
      <c r="L481" s="3"/>
    </row>
    <row r="482" spans="8:12" s="6" customFormat="1" ht="15" customHeight="1" x14ac:dyDescent="0.2">
      <c r="H482" s="3"/>
      <c r="L482" s="3"/>
    </row>
    <row r="483" spans="8:12" s="6" customFormat="1" ht="15" customHeight="1" x14ac:dyDescent="0.2">
      <c r="H483" s="3"/>
      <c r="L483" s="3"/>
    </row>
    <row r="484" spans="8:12" s="6" customFormat="1" ht="15" customHeight="1" x14ac:dyDescent="0.2">
      <c r="H484" s="3"/>
      <c r="L484" s="3"/>
    </row>
    <row r="485" spans="8:12" s="6" customFormat="1" ht="15" customHeight="1" x14ac:dyDescent="0.2">
      <c r="H485" s="3"/>
      <c r="L485" s="3"/>
    </row>
    <row r="486" spans="8:12" s="6" customFormat="1" ht="15" customHeight="1" x14ac:dyDescent="0.2">
      <c r="H486" s="3"/>
      <c r="L486" s="3"/>
    </row>
    <row r="487" spans="8:12" s="6" customFormat="1" ht="15" customHeight="1" x14ac:dyDescent="0.2">
      <c r="H487" s="3"/>
      <c r="L487" s="3"/>
    </row>
    <row r="488" spans="8:12" s="6" customFormat="1" ht="15" customHeight="1" x14ac:dyDescent="0.2">
      <c r="H488" s="3"/>
      <c r="L488" s="3"/>
    </row>
    <row r="489" spans="8:12" s="6" customFormat="1" ht="15" customHeight="1" x14ac:dyDescent="0.2">
      <c r="H489" s="3"/>
      <c r="L489" s="3"/>
    </row>
    <row r="490" spans="8:12" s="6" customFormat="1" ht="15" customHeight="1" x14ac:dyDescent="0.2">
      <c r="H490" s="3"/>
      <c r="L490" s="3"/>
    </row>
    <row r="491" spans="8:12" s="6" customFormat="1" ht="15" customHeight="1" x14ac:dyDescent="0.2">
      <c r="H491" s="3"/>
      <c r="L491" s="3"/>
    </row>
    <row r="492" spans="8:12" s="6" customFormat="1" ht="15" customHeight="1" x14ac:dyDescent="0.2">
      <c r="H492" s="3"/>
      <c r="L492" s="3"/>
    </row>
    <row r="493" spans="8:12" s="6" customFormat="1" ht="15" customHeight="1" x14ac:dyDescent="0.2">
      <c r="H493" s="3"/>
      <c r="L493" s="3"/>
    </row>
    <row r="494" spans="8:12" s="6" customFormat="1" ht="15" customHeight="1" x14ac:dyDescent="0.2">
      <c r="H494" s="3"/>
      <c r="L494" s="3"/>
    </row>
    <row r="495" spans="8:12" s="6" customFormat="1" ht="15" customHeight="1" x14ac:dyDescent="0.2">
      <c r="H495" s="3"/>
      <c r="L495" s="3"/>
    </row>
    <row r="496" spans="8:12" s="6" customFormat="1" ht="15" customHeight="1" x14ac:dyDescent="0.2">
      <c r="H496" s="3"/>
      <c r="L496" s="3"/>
    </row>
    <row r="497" spans="8:12" s="6" customFormat="1" ht="15" customHeight="1" x14ac:dyDescent="0.2">
      <c r="H497" s="3"/>
      <c r="L497" s="3"/>
    </row>
    <row r="498" spans="8:12" s="6" customFormat="1" ht="15" customHeight="1" x14ac:dyDescent="0.2">
      <c r="H498" s="3"/>
      <c r="L498" s="3"/>
    </row>
    <row r="499" spans="8:12" s="6" customFormat="1" ht="15" customHeight="1" x14ac:dyDescent="0.2">
      <c r="H499" s="3"/>
      <c r="L499" s="3"/>
    </row>
    <row r="500" spans="8:12" s="6" customFormat="1" ht="15" customHeight="1" x14ac:dyDescent="0.2">
      <c r="H500" s="3"/>
      <c r="L500" s="3"/>
    </row>
    <row r="501" spans="8:12" s="6" customFormat="1" ht="15" customHeight="1" x14ac:dyDescent="0.2">
      <c r="H501" s="3"/>
      <c r="L501" s="3"/>
    </row>
    <row r="502" spans="8:12" s="6" customFormat="1" ht="15" customHeight="1" x14ac:dyDescent="0.2">
      <c r="H502" s="3"/>
      <c r="L502" s="3"/>
    </row>
    <row r="503" spans="8:12" s="6" customFormat="1" ht="15" customHeight="1" x14ac:dyDescent="0.2">
      <c r="H503" s="3"/>
      <c r="L503" s="3"/>
    </row>
    <row r="504" spans="8:12" s="6" customFormat="1" ht="15" customHeight="1" x14ac:dyDescent="0.2">
      <c r="H504" s="3"/>
      <c r="L504" s="3"/>
    </row>
    <row r="505" spans="8:12" s="6" customFormat="1" ht="15" customHeight="1" x14ac:dyDescent="0.2">
      <c r="H505" s="3"/>
      <c r="L505" s="3"/>
    </row>
    <row r="506" spans="8:12" s="6" customFormat="1" ht="15" customHeight="1" x14ac:dyDescent="0.2">
      <c r="H506" s="3"/>
      <c r="L506" s="3"/>
    </row>
    <row r="507" spans="8:12" s="6" customFormat="1" ht="15" customHeight="1" x14ac:dyDescent="0.2">
      <c r="H507" s="3"/>
      <c r="L507" s="3"/>
    </row>
    <row r="508" spans="8:12" s="6" customFormat="1" ht="15" customHeight="1" x14ac:dyDescent="0.2">
      <c r="H508" s="3"/>
      <c r="L508" s="3"/>
    </row>
    <row r="509" spans="8:12" s="6" customFormat="1" ht="15" customHeight="1" x14ac:dyDescent="0.2">
      <c r="H509" s="3"/>
      <c r="L509" s="3"/>
    </row>
    <row r="510" spans="8:12" s="6" customFormat="1" ht="15" customHeight="1" x14ac:dyDescent="0.2">
      <c r="H510" s="3"/>
      <c r="L510" s="3"/>
    </row>
    <row r="511" spans="8:12" s="6" customFormat="1" ht="15" customHeight="1" x14ac:dyDescent="0.2">
      <c r="H511" s="3"/>
      <c r="L511" s="3"/>
    </row>
    <row r="512" spans="8:12" s="6" customFormat="1" ht="15" customHeight="1" x14ac:dyDescent="0.2">
      <c r="H512" s="3"/>
      <c r="L512" s="3"/>
    </row>
    <row r="513" spans="8:12" s="6" customFormat="1" ht="15" customHeight="1" x14ac:dyDescent="0.2">
      <c r="H513" s="3"/>
      <c r="L513" s="3"/>
    </row>
    <row r="514" spans="8:12" s="6" customFormat="1" ht="15" customHeight="1" x14ac:dyDescent="0.2">
      <c r="H514" s="3"/>
      <c r="L514" s="3"/>
    </row>
    <row r="515" spans="8:12" s="6" customFormat="1" ht="15" customHeight="1" x14ac:dyDescent="0.2">
      <c r="H515" s="3"/>
      <c r="L515" s="3"/>
    </row>
    <row r="516" spans="8:12" s="6" customFormat="1" ht="15" customHeight="1" x14ac:dyDescent="0.2">
      <c r="H516" s="3"/>
      <c r="L516" s="3"/>
    </row>
    <row r="517" spans="8:12" s="6" customFormat="1" ht="15" customHeight="1" x14ac:dyDescent="0.2">
      <c r="H517" s="3"/>
      <c r="L517" s="3"/>
    </row>
    <row r="518" spans="8:12" s="6" customFormat="1" ht="15" customHeight="1" x14ac:dyDescent="0.2">
      <c r="H518" s="3"/>
      <c r="L518" s="3"/>
    </row>
    <row r="519" spans="8:12" s="6" customFormat="1" ht="15" customHeight="1" x14ac:dyDescent="0.2">
      <c r="H519" s="3"/>
      <c r="L519" s="3"/>
    </row>
    <row r="520" spans="8:12" s="6" customFormat="1" ht="15" customHeight="1" x14ac:dyDescent="0.2">
      <c r="H520" s="3"/>
      <c r="L520" s="3"/>
    </row>
    <row r="521" spans="8:12" s="6" customFormat="1" ht="15" customHeight="1" x14ac:dyDescent="0.2">
      <c r="H521" s="3"/>
      <c r="L521" s="3"/>
    </row>
    <row r="522" spans="8:12" s="6" customFormat="1" ht="15" customHeight="1" x14ac:dyDescent="0.2">
      <c r="H522" s="3"/>
      <c r="L522" s="3"/>
    </row>
    <row r="523" spans="8:12" s="6" customFormat="1" ht="15" customHeight="1" x14ac:dyDescent="0.2">
      <c r="H523" s="3"/>
      <c r="L523" s="3"/>
    </row>
    <row r="524" spans="8:12" s="6" customFormat="1" ht="15" customHeight="1" x14ac:dyDescent="0.2">
      <c r="H524" s="3"/>
      <c r="L524" s="3"/>
    </row>
    <row r="525" spans="8:12" s="6" customFormat="1" ht="15" customHeight="1" x14ac:dyDescent="0.2">
      <c r="H525" s="3"/>
      <c r="L525" s="3"/>
    </row>
    <row r="526" spans="8:12" s="6" customFormat="1" ht="15" customHeight="1" x14ac:dyDescent="0.2">
      <c r="H526" s="3"/>
      <c r="L526" s="3"/>
    </row>
    <row r="527" spans="8:12" s="6" customFormat="1" ht="15" customHeight="1" x14ac:dyDescent="0.2">
      <c r="H527" s="3"/>
      <c r="L527" s="3"/>
    </row>
    <row r="528" spans="8:12" s="6" customFormat="1" ht="15" customHeight="1" x14ac:dyDescent="0.2">
      <c r="H528" s="3"/>
      <c r="L528" s="3"/>
    </row>
    <row r="529" spans="8:12" s="6" customFormat="1" ht="15" customHeight="1" x14ac:dyDescent="0.2">
      <c r="H529" s="3"/>
      <c r="L529" s="3"/>
    </row>
    <row r="530" spans="8:12" s="6" customFormat="1" ht="15" customHeight="1" x14ac:dyDescent="0.2">
      <c r="H530" s="3"/>
      <c r="L530" s="3"/>
    </row>
    <row r="531" spans="8:12" s="6" customFormat="1" ht="15" customHeight="1" x14ac:dyDescent="0.2">
      <c r="H531" s="3"/>
      <c r="L531" s="3"/>
    </row>
    <row r="532" spans="8:12" s="6" customFormat="1" ht="15" customHeight="1" x14ac:dyDescent="0.2">
      <c r="H532" s="3"/>
      <c r="L532" s="3"/>
    </row>
    <row r="533" spans="8:12" s="6" customFormat="1" ht="15" customHeight="1" x14ac:dyDescent="0.2">
      <c r="H533" s="3"/>
      <c r="L533" s="3"/>
    </row>
    <row r="534" spans="8:12" s="6" customFormat="1" ht="15" customHeight="1" x14ac:dyDescent="0.2">
      <c r="H534" s="3"/>
      <c r="L534" s="3"/>
    </row>
    <row r="535" spans="8:12" s="6" customFormat="1" ht="15" customHeight="1" x14ac:dyDescent="0.2">
      <c r="H535" s="3"/>
      <c r="L535" s="3"/>
    </row>
    <row r="536" spans="8:12" s="6" customFormat="1" ht="15" customHeight="1" x14ac:dyDescent="0.2">
      <c r="H536" s="3"/>
      <c r="L536" s="3"/>
    </row>
    <row r="537" spans="8:12" s="6" customFormat="1" ht="15" customHeight="1" x14ac:dyDescent="0.2">
      <c r="H537" s="3"/>
      <c r="L537" s="3"/>
    </row>
    <row r="538" spans="8:12" s="6" customFormat="1" ht="15" customHeight="1" x14ac:dyDescent="0.2">
      <c r="H538" s="3"/>
      <c r="L538" s="3"/>
    </row>
    <row r="539" spans="8:12" s="6" customFormat="1" ht="15" customHeight="1" x14ac:dyDescent="0.2">
      <c r="H539" s="3"/>
      <c r="L539" s="3"/>
    </row>
    <row r="540" spans="8:12" s="6" customFormat="1" ht="15" customHeight="1" x14ac:dyDescent="0.2">
      <c r="H540" s="3"/>
      <c r="L540" s="3"/>
    </row>
    <row r="541" spans="8:12" s="6" customFormat="1" ht="15" customHeight="1" x14ac:dyDescent="0.2">
      <c r="H541" s="3"/>
      <c r="L541" s="3"/>
    </row>
    <row r="542" spans="8:12" s="6" customFormat="1" ht="15" customHeight="1" x14ac:dyDescent="0.2">
      <c r="H542" s="3"/>
      <c r="L542" s="3"/>
    </row>
    <row r="543" spans="8:12" s="6" customFormat="1" ht="15" customHeight="1" x14ac:dyDescent="0.2">
      <c r="H543" s="3"/>
      <c r="L543" s="3"/>
    </row>
    <row r="544" spans="8:12" s="6" customFormat="1" ht="15" customHeight="1" x14ac:dyDescent="0.2">
      <c r="H544" s="3"/>
      <c r="L544" s="3"/>
    </row>
    <row r="545" spans="8:12" s="6" customFormat="1" ht="15" customHeight="1" x14ac:dyDescent="0.2">
      <c r="H545" s="3"/>
      <c r="L545" s="3"/>
    </row>
    <row r="546" spans="8:12" s="6" customFormat="1" ht="15" customHeight="1" x14ac:dyDescent="0.2">
      <c r="H546" s="3"/>
      <c r="L546" s="3"/>
    </row>
    <row r="547" spans="8:12" s="6" customFormat="1" ht="15" customHeight="1" x14ac:dyDescent="0.2">
      <c r="H547" s="3"/>
      <c r="L547" s="3"/>
    </row>
    <row r="548" spans="8:12" s="6" customFormat="1" ht="15" customHeight="1" x14ac:dyDescent="0.2">
      <c r="H548" s="3"/>
      <c r="L548" s="3"/>
    </row>
    <row r="549" spans="8:12" s="6" customFormat="1" ht="15" customHeight="1" x14ac:dyDescent="0.2">
      <c r="H549" s="3"/>
      <c r="L549" s="3"/>
    </row>
    <row r="550" spans="8:12" s="6" customFormat="1" ht="15" customHeight="1" x14ac:dyDescent="0.2">
      <c r="H550" s="3"/>
      <c r="L550" s="3"/>
    </row>
    <row r="551" spans="8:12" s="6" customFormat="1" ht="15" customHeight="1" x14ac:dyDescent="0.2">
      <c r="H551" s="3"/>
      <c r="L551" s="3"/>
    </row>
    <row r="552" spans="8:12" s="6" customFormat="1" ht="15" customHeight="1" x14ac:dyDescent="0.2">
      <c r="H552" s="3"/>
      <c r="L552" s="3"/>
    </row>
    <row r="553" spans="8:12" s="6" customFormat="1" ht="15" customHeight="1" x14ac:dyDescent="0.2">
      <c r="H553" s="3"/>
      <c r="L553" s="3"/>
    </row>
    <row r="554" spans="8:12" s="6" customFormat="1" ht="15" customHeight="1" x14ac:dyDescent="0.2">
      <c r="H554" s="3"/>
      <c r="L554" s="3"/>
    </row>
    <row r="555" spans="8:12" s="6" customFormat="1" ht="15" customHeight="1" x14ac:dyDescent="0.2">
      <c r="H555" s="3"/>
      <c r="L555" s="3"/>
    </row>
    <row r="556" spans="8:12" s="6" customFormat="1" ht="15" customHeight="1" x14ac:dyDescent="0.2">
      <c r="H556" s="3"/>
      <c r="L556" s="3"/>
    </row>
    <row r="557" spans="8:12" s="6" customFormat="1" ht="15" customHeight="1" x14ac:dyDescent="0.2">
      <c r="H557" s="3"/>
      <c r="L557" s="3"/>
    </row>
    <row r="558" spans="8:12" s="6" customFormat="1" ht="15" customHeight="1" x14ac:dyDescent="0.2">
      <c r="H558" s="3"/>
      <c r="L558" s="3"/>
    </row>
    <row r="559" spans="8:12" s="6" customFormat="1" ht="15" customHeight="1" x14ac:dyDescent="0.2">
      <c r="H559" s="3"/>
      <c r="L559" s="3"/>
    </row>
    <row r="560" spans="8:12" s="6" customFormat="1" ht="15" customHeight="1" x14ac:dyDescent="0.2">
      <c r="H560" s="3"/>
      <c r="L560" s="3"/>
    </row>
    <row r="561" spans="8:12" s="6" customFormat="1" ht="15" customHeight="1" x14ac:dyDescent="0.2">
      <c r="H561" s="3"/>
      <c r="L561" s="3"/>
    </row>
    <row r="562" spans="8:12" s="6" customFormat="1" ht="15" customHeight="1" x14ac:dyDescent="0.2">
      <c r="H562" s="3"/>
      <c r="L562" s="3"/>
    </row>
    <row r="563" spans="8:12" s="6" customFormat="1" ht="15" customHeight="1" x14ac:dyDescent="0.2">
      <c r="H563" s="3"/>
      <c r="L563" s="3"/>
    </row>
    <row r="564" spans="8:12" s="6" customFormat="1" ht="15" customHeight="1" x14ac:dyDescent="0.2">
      <c r="H564" s="3"/>
      <c r="L564" s="3"/>
    </row>
    <row r="565" spans="8:12" s="6" customFormat="1" ht="15" customHeight="1" x14ac:dyDescent="0.2">
      <c r="H565" s="3"/>
      <c r="L565" s="3"/>
    </row>
    <row r="566" spans="8:12" s="6" customFormat="1" ht="15" customHeight="1" x14ac:dyDescent="0.2">
      <c r="H566" s="3"/>
      <c r="L566" s="3"/>
    </row>
    <row r="567" spans="8:12" s="6" customFormat="1" ht="15" customHeight="1" x14ac:dyDescent="0.2">
      <c r="H567" s="3"/>
      <c r="L567" s="3"/>
    </row>
    <row r="568" spans="8:12" s="6" customFormat="1" ht="15" customHeight="1" x14ac:dyDescent="0.2">
      <c r="H568" s="3"/>
      <c r="L568" s="3"/>
    </row>
    <row r="569" spans="8:12" s="6" customFormat="1" ht="15" customHeight="1" x14ac:dyDescent="0.2">
      <c r="H569" s="3"/>
      <c r="L569" s="3"/>
    </row>
    <row r="570" spans="8:12" s="6" customFormat="1" ht="15" customHeight="1" x14ac:dyDescent="0.2">
      <c r="H570" s="3"/>
      <c r="L570" s="3"/>
    </row>
    <row r="571" spans="8:12" s="6" customFormat="1" ht="15" customHeight="1" x14ac:dyDescent="0.2">
      <c r="H571" s="3"/>
      <c r="L571" s="3"/>
    </row>
    <row r="572" spans="8:12" s="6" customFormat="1" ht="15" customHeight="1" x14ac:dyDescent="0.2">
      <c r="H572" s="3"/>
      <c r="L572" s="3"/>
    </row>
    <row r="573" spans="8:12" s="6" customFormat="1" ht="15" customHeight="1" x14ac:dyDescent="0.2">
      <c r="H573" s="3"/>
      <c r="L573" s="3"/>
    </row>
    <row r="574" spans="8:12" s="6" customFormat="1" ht="15" customHeight="1" x14ac:dyDescent="0.2">
      <c r="H574" s="3"/>
      <c r="L574" s="3"/>
    </row>
    <row r="575" spans="8:12" s="6" customFormat="1" ht="15" customHeight="1" x14ac:dyDescent="0.2">
      <c r="H575" s="3"/>
      <c r="L575" s="3"/>
    </row>
    <row r="576" spans="8:12" s="6" customFormat="1" ht="15" customHeight="1" x14ac:dyDescent="0.2">
      <c r="H576" s="3"/>
      <c r="L576" s="3"/>
    </row>
    <row r="577" spans="8:12" s="6" customFormat="1" ht="15" customHeight="1" x14ac:dyDescent="0.2">
      <c r="H577" s="3"/>
      <c r="L577" s="3"/>
    </row>
    <row r="578" spans="8:12" s="6" customFormat="1" ht="15" customHeight="1" x14ac:dyDescent="0.2">
      <c r="H578" s="3"/>
      <c r="L578" s="3"/>
    </row>
    <row r="579" spans="8:12" s="6" customFormat="1" ht="15" customHeight="1" x14ac:dyDescent="0.2">
      <c r="H579" s="3"/>
      <c r="L579" s="3"/>
    </row>
    <row r="580" spans="8:12" s="6" customFormat="1" ht="15" customHeight="1" x14ac:dyDescent="0.2">
      <c r="H580" s="3"/>
      <c r="L580" s="3"/>
    </row>
    <row r="581" spans="8:12" s="6" customFormat="1" ht="15" customHeight="1" x14ac:dyDescent="0.2">
      <c r="H581" s="3"/>
      <c r="L581" s="3"/>
    </row>
    <row r="582" spans="8:12" s="6" customFormat="1" ht="15" customHeight="1" x14ac:dyDescent="0.2">
      <c r="H582" s="3"/>
      <c r="L582" s="3"/>
    </row>
    <row r="583" spans="8:12" s="6" customFormat="1" ht="15" customHeight="1" x14ac:dyDescent="0.2">
      <c r="H583" s="3"/>
      <c r="L583" s="3"/>
    </row>
    <row r="584" spans="8:12" s="6" customFormat="1" ht="15" customHeight="1" x14ac:dyDescent="0.2">
      <c r="H584" s="3"/>
      <c r="L584" s="3"/>
    </row>
    <row r="585" spans="8:12" s="6" customFormat="1" ht="15" customHeight="1" x14ac:dyDescent="0.2">
      <c r="H585" s="3"/>
      <c r="L585" s="3"/>
    </row>
    <row r="586" spans="8:12" s="6" customFormat="1" ht="15" customHeight="1" x14ac:dyDescent="0.2">
      <c r="H586" s="3"/>
      <c r="L586" s="3"/>
    </row>
    <row r="587" spans="8:12" s="6" customFormat="1" ht="15" customHeight="1" x14ac:dyDescent="0.2">
      <c r="H587" s="3"/>
      <c r="L587" s="3"/>
    </row>
    <row r="588" spans="8:12" s="6" customFormat="1" ht="15" customHeight="1" x14ac:dyDescent="0.2">
      <c r="H588" s="3"/>
      <c r="L588" s="3"/>
    </row>
    <row r="589" spans="8:12" s="6" customFormat="1" ht="15" customHeight="1" x14ac:dyDescent="0.2">
      <c r="H589" s="3"/>
      <c r="L589" s="3"/>
    </row>
    <row r="590" spans="8:12" s="6" customFormat="1" ht="15" customHeight="1" x14ac:dyDescent="0.2">
      <c r="H590" s="3"/>
      <c r="L590" s="3"/>
    </row>
    <row r="591" spans="8:12" s="6" customFormat="1" ht="15" customHeight="1" x14ac:dyDescent="0.2">
      <c r="H591" s="3"/>
      <c r="L591" s="3"/>
    </row>
    <row r="592" spans="8:12" s="6" customFormat="1" ht="15" customHeight="1" x14ac:dyDescent="0.2">
      <c r="H592" s="3"/>
      <c r="L592" s="3"/>
    </row>
    <row r="593" spans="8:12" s="6" customFormat="1" ht="15" customHeight="1" x14ac:dyDescent="0.2">
      <c r="H593" s="3"/>
      <c r="L593" s="3"/>
    </row>
    <row r="594" spans="8:12" s="6" customFormat="1" ht="15" customHeight="1" x14ac:dyDescent="0.2">
      <c r="H594" s="3"/>
      <c r="L594" s="3"/>
    </row>
    <row r="595" spans="8:12" s="6" customFormat="1" ht="15" customHeight="1" x14ac:dyDescent="0.2">
      <c r="H595" s="3"/>
      <c r="L595" s="3"/>
    </row>
    <row r="596" spans="8:12" s="6" customFormat="1" ht="15" customHeight="1" x14ac:dyDescent="0.2">
      <c r="H596" s="3"/>
      <c r="L596" s="3"/>
    </row>
    <row r="597" spans="8:12" s="6" customFormat="1" ht="15" customHeight="1" x14ac:dyDescent="0.2">
      <c r="H597" s="3"/>
      <c r="L597" s="3"/>
    </row>
    <row r="598" spans="8:12" s="6" customFormat="1" ht="15" customHeight="1" x14ac:dyDescent="0.2">
      <c r="H598" s="3"/>
      <c r="L598" s="3"/>
    </row>
    <row r="599" spans="8:12" s="6" customFormat="1" ht="15" customHeight="1" x14ac:dyDescent="0.2">
      <c r="H599" s="3"/>
      <c r="L599" s="3"/>
    </row>
    <row r="600" spans="8:12" s="6" customFormat="1" ht="15" customHeight="1" x14ac:dyDescent="0.2">
      <c r="H600" s="3"/>
      <c r="L600" s="3"/>
    </row>
    <row r="601" spans="8:12" s="6" customFormat="1" ht="15" customHeight="1" x14ac:dyDescent="0.2">
      <c r="H601" s="3"/>
      <c r="L601" s="3"/>
    </row>
    <row r="602" spans="8:12" s="6" customFormat="1" ht="15" customHeight="1" x14ac:dyDescent="0.2">
      <c r="H602" s="3"/>
      <c r="L602" s="3"/>
    </row>
    <row r="603" spans="8:12" s="6" customFormat="1" ht="15" customHeight="1" x14ac:dyDescent="0.2">
      <c r="H603" s="3"/>
      <c r="L603" s="3"/>
    </row>
    <row r="604" spans="8:12" s="6" customFormat="1" ht="15" customHeight="1" x14ac:dyDescent="0.2">
      <c r="H604" s="3"/>
      <c r="L604" s="3"/>
    </row>
    <row r="605" spans="8:12" s="6" customFormat="1" ht="15" customHeight="1" x14ac:dyDescent="0.2">
      <c r="H605" s="3"/>
      <c r="L605" s="3"/>
    </row>
    <row r="606" spans="8:12" s="6" customFormat="1" ht="15" customHeight="1" x14ac:dyDescent="0.2">
      <c r="H606" s="3"/>
      <c r="L606" s="3"/>
    </row>
    <row r="607" spans="8:12" s="6" customFormat="1" ht="15" customHeight="1" x14ac:dyDescent="0.2">
      <c r="H607" s="3"/>
      <c r="L607" s="3"/>
    </row>
    <row r="608" spans="8:12" s="6" customFormat="1" ht="15" customHeight="1" x14ac:dyDescent="0.2">
      <c r="H608" s="3"/>
      <c r="L608" s="3"/>
    </row>
    <row r="609" spans="8:12" s="6" customFormat="1" ht="15" customHeight="1" x14ac:dyDescent="0.2">
      <c r="H609" s="3"/>
      <c r="L609" s="3"/>
    </row>
    <row r="610" spans="8:12" s="6" customFormat="1" ht="15" customHeight="1" x14ac:dyDescent="0.2">
      <c r="H610" s="3"/>
      <c r="L610" s="3"/>
    </row>
    <row r="611" spans="8:12" s="6" customFormat="1" ht="15" customHeight="1" x14ac:dyDescent="0.2">
      <c r="H611" s="3"/>
      <c r="L611" s="3"/>
    </row>
    <row r="612" spans="8:12" s="6" customFormat="1" ht="15" customHeight="1" x14ac:dyDescent="0.2">
      <c r="H612" s="3"/>
      <c r="L612" s="3"/>
    </row>
    <row r="613" spans="8:12" s="6" customFormat="1" ht="15" customHeight="1" x14ac:dyDescent="0.2">
      <c r="H613" s="3"/>
      <c r="L613" s="3"/>
    </row>
    <row r="614" spans="8:12" s="6" customFormat="1" ht="15" customHeight="1" x14ac:dyDescent="0.2">
      <c r="H614" s="3"/>
      <c r="L614" s="3"/>
    </row>
    <row r="615" spans="8:12" s="6" customFormat="1" ht="15" customHeight="1" x14ac:dyDescent="0.2">
      <c r="H615" s="3"/>
      <c r="L615" s="3"/>
    </row>
    <row r="616" spans="8:12" s="6" customFormat="1" ht="15" customHeight="1" x14ac:dyDescent="0.2">
      <c r="H616" s="3"/>
      <c r="L616" s="3"/>
    </row>
    <row r="617" spans="8:12" s="6" customFormat="1" ht="15" customHeight="1" x14ac:dyDescent="0.2">
      <c r="H617" s="3"/>
      <c r="L617" s="3"/>
    </row>
    <row r="618" spans="8:12" s="6" customFormat="1" ht="15" customHeight="1" x14ac:dyDescent="0.2">
      <c r="H618" s="3"/>
      <c r="L618" s="3"/>
    </row>
    <row r="619" spans="8:12" s="6" customFormat="1" ht="15" customHeight="1" x14ac:dyDescent="0.2">
      <c r="H619" s="3"/>
      <c r="L619" s="3"/>
    </row>
    <row r="620" spans="8:12" s="6" customFormat="1" ht="15" customHeight="1" x14ac:dyDescent="0.2">
      <c r="H620" s="3"/>
      <c r="L620" s="3"/>
    </row>
    <row r="621" spans="8:12" s="6" customFormat="1" ht="15" customHeight="1" x14ac:dyDescent="0.2">
      <c r="H621" s="3"/>
      <c r="L621" s="3"/>
    </row>
    <row r="622" spans="8:12" s="6" customFormat="1" ht="15" customHeight="1" x14ac:dyDescent="0.2">
      <c r="H622" s="3"/>
      <c r="L622" s="3"/>
    </row>
    <row r="623" spans="8:12" s="6" customFormat="1" ht="15" customHeight="1" x14ac:dyDescent="0.2">
      <c r="H623" s="3"/>
      <c r="L623" s="3"/>
    </row>
    <row r="624" spans="8:12" s="6" customFormat="1" ht="15" customHeight="1" x14ac:dyDescent="0.2">
      <c r="H624" s="3"/>
      <c r="L624" s="3"/>
    </row>
    <row r="625" spans="8:12" s="6" customFormat="1" ht="15" customHeight="1" x14ac:dyDescent="0.2">
      <c r="H625" s="3"/>
      <c r="L625" s="3"/>
    </row>
    <row r="626" spans="8:12" s="6" customFormat="1" ht="15" customHeight="1" x14ac:dyDescent="0.2">
      <c r="H626" s="3"/>
      <c r="L626" s="3"/>
    </row>
    <row r="627" spans="8:12" s="6" customFormat="1" ht="15" customHeight="1" x14ac:dyDescent="0.2">
      <c r="H627" s="3"/>
      <c r="L627" s="3"/>
    </row>
    <row r="628" spans="8:12" s="6" customFormat="1" ht="15" customHeight="1" x14ac:dyDescent="0.2">
      <c r="H628" s="3"/>
      <c r="L628" s="3"/>
    </row>
    <row r="629" spans="8:12" s="6" customFormat="1" ht="15" customHeight="1" x14ac:dyDescent="0.2">
      <c r="H629" s="3"/>
      <c r="L629" s="3"/>
    </row>
    <row r="630" spans="8:12" s="6" customFormat="1" ht="15" customHeight="1" x14ac:dyDescent="0.2">
      <c r="H630" s="3"/>
      <c r="L630" s="3"/>
    </row>
    <row r="631" spans="8:12" s="6" customFormat="1" ht="15" customHeight="1" x14ac:dyDescent="0.2">
      <c r="H631" s="3"/>
      <c r="L631" s="3"/>
    </row>
    <row r="632" spans="8:12" s="6" customFormat="1" ht="15" customHeight="1" x14ac:dyDescent="0.2">
      <c r="H632" s="3"/>
      <c r="L632" s="3"/>
    </row>
    <row r="633" spans="8:12" s="6" customFormat="1" ht="15" customHeight="1" x14ac:dyDescent="0.2">
      <c r="H633" s="3"/>
      <c r="L633" s="3"/>
    </row>
    <row r="634" spans="8:12" s="6" customFormat="1" ht="15" customHeight="1" x14ac:dyDescent="0.2">
      <c r="H634" s="3"/>
      <c r="L634" s="3"/>
    </row>
    <row r="635" spans="8:12" s="6" customFormat="1" ht="15" customHeight="1" x14ac:dyDescent="0.2">
      <c r="H635" s="3"/>
      <c r="L635" s="3"/>
    </row>
    <row r="636" spans="8:12" s="6" customFormat="1" ht="15" customHeight="1" x14ac:dyDescent="0.2">
      <c r="H636" s="3"/>
      <c r="L636" s="3"/>
    </row>
    <row r="637" spans="8:12" s="6" customFormat="1" ht="15" customHeight="1" x14ac:dyDescent="0.2">
      <c r="H637" s="3"/>
      <c r="L637" s="3"/>
    </row>
    <row r="638" spans="8:12" s="6" customFormat="1" ht="15" customHeight="1" x14ac:dyDescent="0.2">
      <c r="H638" s="3"/>
      <c r="L638" s="3"/>
    </row>
    <row r="639" spans="8:12" s="6" customFormat="1" ht="15" customHeight="1" x14ac:dyDescent="0.2">
      <c r="H639" s="3"/>
      <c r="L639" s="3"/>
    </row>
    <row r="640" spans="8:12" s="6" customFormat="1" ht="15" customHeight="1" x14ac:dyDescent="0.2">
      <c r="H640" s="3"/>
      <c r="L640" s="3"/>
    </row>
    <row r="641" spans="8:12" s="6" customFormat="1" ht="15" customHeight="1" x14ac:dyDescent="0.2">
      <c r="H641" s="3"/>
      <c r="L641" s="3"/>
    </row>
    <row r="642" spans="8:12" s="6" customFormat="1" ht="15" customHeight="1" x14ac:dyDescent="0.2">
      <c r="H642" s="3"/>
      <c r="L642" s="3"/>
    </row>
    <row r="643" spans="8:12" s="6" customFormat="1" ht="15" customHeight="1" x14ac:dyDescent="0.2">
      <c r="H643" s="3"/>
      <c r="L643" s="3"/>
    </row>
    <row r="644" spans="8:12" s="6" customFormat="1" ht="15" customHeight="1" x14ac:dyDescent="0.2">
      <c r="H644" s="3"/>
      <c r="L644" s="3"/>
    </row>
    <row r="645" spans="8:12" s="6" customFormat="1" ht="15" customHeight="1" x14ac:dyDescent="0.2">
      <c r="H645" s="3"/>
      <c r="L645" s="3"/>
    </row>
    <row r="646" spans="8:12" s="6" customFormat="1" ht="15" customHeight="1" x14ac:dyDescent="0.2">
      <c r="H646" s="3"/>
      <c r="L646" s="3"/>
    </row>
    <row r="647" spans="8:12" s="6" customFormat="1" ht="15" customHeight="1" x14ac:dyDescent="0.2">
      <c r="H647" s="3"/>
      <c r="L647" s="3"/>
    </row>
    <row r="648" spans="8:12" s="6" customFormat="1" ht="15" customHeight="1" x14ac:dyDescent="0.2">
      <c r="H648" s="3"/>
      <c r="L648" s="3"/>
    </row>
    <row r="649" spans="8:12" s="6" customFormat="1" ht="15" customHeight="1" x14ac:dyDescent="0.2">
      <c r="H649" s="3"/>
      <c r="L649" s="3"/>
    </row>
    <row r="650" spans="8:12" s="6" customFormat="1" ht="15" customHeight="1" x14ac:dyDescent="0.2">
      <c r="H650" s="3"/>
      <c r="L650" s="3"/>
    </row>
    <row r="651" spans="8:12" s="6" customFormat="1" ht="15" customHeight="1" x14ac:dyDescent="0.2">
      <c r="H651" s="3"/>
      <c r="L651" s="3"/>
    </row>
    <row r="652" spans="8:12" s="6" customFormat="1" ht="15" customHeight="1" x14ac:dyDescent="0.2">
      <c r="H652" s="3"/>
      <c r="L652" s="3"/>
    </row>
    <row r="653" spans="8:12" s="6" customFormat="1" ht="15" customHeight="1" x14ac:dyDescent="0.2">
      <c r="H653" s="3"/>
      <c r="L653" s="3"/>
    </row>
    <row r="654" spans="8:12" s="6" customFormat="1" ht="15" customHeight="1" x14ac:dyDescent="0.2">
      <c r="H654" s="3"/>
      <c r="L654" s="3"/>
    </row>
    <row r="655" spans="8:12" s="6" customFormat="1" ht="15" customHeight="1" x14ac:dyDescent="0.2">
      <c r="H655" s="3"/>
      <c r="L655" s="3"/>
    </row>
    <row r="656" spans="8:12" s="6" customFormat="1" ht="15" customHeight="1" x14ac:dyDescent="0.2">
      <c r="H656" s="3"/>
      <c r="L656" s="3"/>
    </row>
    <row r="657" spans="8:12" s="6" customFormat="1" ht="15" customHeight="1" x14ac:dyDescent="0.2">
      <c r="H657" s="3"/>
      <c r="L657" s="3"/>
    </row>
    <row r="658" spans="8:12" s="6" customFormat="1" ht="15" customHeight="1" x14ac:dyDescent="0.2">
      <c r="H658" s="3"/>
      <c r="L658" s="3"/>
    </row>
    <row r="659" spans="8:12" s="6" customFormat="1" ht="15" customHeight="1" x14ac:dyDescent="0.2">
      <c r="H659" s="3"/>
      <c r="L659" s="3"/>
    </row>
    <row r="660" spans="8:12" s="6" customFormat="1" ht="15" customHeight="1" x14ac:dyDescent="0.2">
      <c r="H660" s="3"/>
      <c r="L660" s="3"/>
    </row>
    <row r="661" spans="8:12" s="6" customFormat="1" ht="15" customHeight="1" x14ac:dyDescent="0.2">
      <c r="H661" s="3"/>
      <c r="L661" s="3"/>
    </row>
    <row r="662" spans="8:12" s="6" customFormat="1" ht="15" customHeight="1" x14ac:dyDescent="0.2">
      <c r="H662" s="3"/>
      <c r="L662" s="3"/>
    </row>
    <row r="663" spans="8:12" s="6" customFormat="1" ht="15" customHeight="1" x14ac:dyDescent="0.2">
      <c r="H663" s="3"/>
      <c r="L663" s="3"/>
    </row>
    <row r="664" spans="8:12" s="6" customFormat="1" ht="15" customHeight="1" x14ac:dyDescent="0.2">
      <c r="H664" s="3"/>
      <c r="L664" s="3"/>
    </row>
    <row r="665" spans="8:12" s="6" customFormat="1" ht="15" customHeight="1" x14ac:dyDescent="0.2">
      <c r="H665" s="3"/>
      <c r="L665" s="3"/>
    </row>
    <row r="666" spans="8:12" s="6" customFormat="1" ht="15" customHeight="1" x14ac:dyDescent="0.2">
      <c r="H666" s="3"/>
      <c r="L666" s="3"/>
    </row>
    <row r="667" spans="8:12" s="6" customFormat="1" ht="15" customHeight="1" x14ac:dyDescent="0.2">
      <c r="H667" s="3"/>
      <c r="L667" s="3"/>
    </row>
    <row r="668" spans="8:12" s="6" customFormat="1" ht="15" customHeight="1" x14ac:dyDescent="0.2">
      <c r="H668" s="3"/>
      <c r="L668" s="3"/>
    </row>
    <row r="669" spans="8:12" s="6" customFormat="1" ht="15" customHeight="1" x14ac:dyDescent="0.2">
      <c r="H669" s="3"/>
      <c r="L669" s="3"/>
    </row>
    <row r="670" spans="8:12" s="6" customFormat="1" ht="15" customHeight="1" x14ac:dyDescent="0.2">
      <c r="H670" s="3"/>
      <c r="L670" s="3"/>
    </row>
    <row r="671" spans="8:12" s="6" customFormat="1" ht="15" customHeight="1" x14ac:dyDescent="0.2">
      <c r="H671" s="3"/>
      <c r="L671" s="3"/>
    </row>
    <row r="672" spans="8:12" s="6" customFormat="1" ht="15" customHeight="1" x14ac:dyDescent="0.2">
      <c r="H672" s="3"/>
      <c r="L672" s="3"/>
    </row>
    <row r="673" spans="8:12" s="6" customFormat="1" ht="15" customHeight="1" x14ac:dyDescent="0.2">
      <c r="H673" s="3"/>
      <c r="L673" s="3"/>
    </row>
    <row r="674" spans="8:12" s="6" customFormat="1" ht="15" customHeight="1" x14ac:dyDescent="0.2">
      <c r="H674" s="3"/>
      <c r="L674" s="3"/>
    </row>
    <row r="675" spans="8:12" s="6" customFormat="1" ht="15" customHeight="1" x14ac:dyDescent="0.2">
      <c r="H675" s="3"/>
      <c r="L675" s="3"/>
    </row>
    <row r="676" spans="8:12" s="6" customFormat="1" ht="15" customHeight="1" x14ac:dyDescent="0.2">
      <c r="H676" s="3"/>
      <c r="L676" s="3"/>
    </row>
    <row r="677" spans="8:12" s="6" customFormat="1" ht="15" customHeight="1" x14ac:dyDescent="0.2">
      <c r="H677" s="3"/>
      <c r="L677" s="3"/>
    </row>
    <row r="678" spans="8:12" s="6" customFormat="1" ht="15" customHeight="1" x14ac:dyDescent="0.2">
      <c r="H678" s="3"/>
      <c r="L678" s="3"/>
    </row>
    <row r="679" spans="8:12" s="6" customFormat="1" ht="15" customHeight="1" x14ac:dyDescent="0.2">
      <c r="H679" s="3"/>
      <c r="L679" s="3"/>
    </row>
    <row r="680" spans="8:12" s="6" customFormat="1" ht="15" customHeight="1" x14ac:dyDescent="0.2">
      <c r="H680" s="3"/>
      <c r="L680" s="3"/>
    </row>
    <row r="681" spans="8:12" s="6" customFormat="1" ht="15" customHeight="1" x14ac:dyDescent="0.2">
      <c r="H681" s="3"/>
      <c r="L681" s="3"/>
    </row>
    <row r="682" spans="8:12" s="6" customFormat="1" ht="15" customHeight="1" x14ac:dyDescent="0.2">
      <c r="H682" s="3"/>
      <c r="L682" s="3"/>
    </row>
    <row r="683" spans="8:12" s="6" customFormat="1" ht="15" customHeight="1" x14ac:dyDescent="0.2">
      <c r="H683" s="3"/>
      <c r="L683" s="3"/>
    </row>
    <row r="684" spans="8:12" s="6" customFormat="1" ht="15" customHeight="1" x14ac:dyDescent="0.2">
      <c r="H684" s="3"/>
      <c r="L684" s="3"/>
    </row>
    <row r="685" spans="8:12" s="6" customFormat="1" ht="15" customHeight="1" x14ac:dyDescent="0.2">
      <c r="H685" s="3"/>
      <c r="L685" s="3"/>
    </row>
    <row r="686" spans="8:12" s="6" customFormat="1" ht="15" customHeight="1" x14ac:dyDescent="0.2">
      <c r="H686" s="3"/>
      <c r="L686" s="3"/>
    </row>
    <row r="687" spans="8:12" s="6" customFormat="1" ht="15" customHeight="1" x14ac:dyDescent="0.2">
      <c r="H687" s="3"/>
      <c r="L687" s="3"/>
    </row>
    <row r="688" spans="8:12" s="6" customFormat="1" ht="15" customHeight="1" x14ac:dyDescent="0.2">
      <c r="H688" s="3"/>
      <c r="L688" s="3"/>
    </row>
    <row r="689" spans="8:12" s="6" customFormat="1" ht="15" customHeight="1" x14ac:dyDescent="0.2">
      <c r="H689" s="3"/>
      <c r="L689" s="3"/>
    </row>
    <row r="690" spans="8:12" s="6" customFormat="1" ht="15" customHeight="1" x14ac:dyDescent="0.2">
      <c r="H690" s="3"/>
      <c r="L690" s="3"/>
    </row>
    <row r="691" spans="8:12" s="6" customFormat="1" ht="15" customHeight="1" x14ac:dyDescent="0.2">
      <c r="H691" s="3"/>
      <c r="L691" s="3"/>
    </row>
    <row r="692" spans="8:12" s="6" customFormat="1" ht="15" customHeight="1" x14ac:dyDescent="0.2">
      <c r="H692" s="3"/>
      <c r="L692" s="3"/>
    </row>
    <row r="693" spans="8:12" s="6" customFormat="1" ht="15" customHeight="1" x14ac:dyDescent="0.2">
      <c r="H693" s="3"/>
      <c r="L693" s="3"/>
    </row>
    <row r="694" spans="8:12" s="6" customFormat="1" ht="15" customHeight="1" x14ac:dyDescent="0.2">
      <c r="H694" s="3"/>
      <c r="L694" s="3"/>
    </row>
    <row r="695" spans="8:12" s="6" customFormat="1" ht="15" customHeight="1" x14ac:dyDescent="0.2">
      <c r="H695" s="3"/>
      <c r="L695" s="3"/>
    </row>
    <row r="696" spans="8:12" s="6" customFormat="1" ht="15" customHeight="1" x14ac:dyDescent="0.2">
      <c r="H696" s="3"/>
      <c r="L696" s="3"/>
    </row>
    <row r="697" spans="8:12" s="6" customFormat="1" ht="15" customHeight="1" x14ac:dyDescent="0.2">
      <c r="H697" s="3"/>
      <c r="L697" s="3"/>
    </row>
    <row r="698" spans="8:12" s="6" customFormat="1" ht="15" customHeight="1" x14ac:dyDescent="0.2">
      <c r="H698" s="3"/>
      <c r="L698" s="3"/>
    </row>
    <row r="699" spans="8:12" s="6" customFormat="1" ht="15" customHeight="1" x14ac:dyDescent="0.2">
      <c r="H699" s="3"/>
      <c r="L699" s="3"/>
    </row>
    <row r="700" spans="8:12" s="6" customFormat="1" ht="15" customHeight="1" x14ac:dyDescent="0.2">
      <c r="H700" s="3"/>
      <c r="L700" s="3"/>
    </row>
    <row r="701" spans="8:12" s="6" customFormat="1" ht="15" customHeight="1" x14ac:dyDescent="0.2">
      <c r="H701" s="3"/>
      <c r="L701" s="3"/>
    </row>
    <row r="702" spans="8:12" s="6" customFormat="1" ht="15" customHeight="1" x14ac:dyDescent="0.2">
      <c r="H702" s="3"/>
      <c r="L702" s="3"/>
    </row>
    <row r="703" spans="8:12" s="6" customFormat="1" ht="15" customHeight="1" x14ac:dyDescent="0.2">
      <c r="H703" s="3"/>
      <c r="L703" s="3"/>
    </row>
    <row r="704" spans="8:12" s="6" customFormat="1" ht="15" customHeight="1" x14ac:dyDescent="0.2">
      <c r="H704" s="3"/>
      <c r="L704" s="3"/>
    </row>
    <row r="705" spans="8:12" s="6" customFormat="1" ht="15" customHeight="1" x14ac:dyDescent="0.2">
      <c r="H705" s="3"/>
      <c r="L705" s="3"/>
    </row>
    <row r="706" spans="8:12" s="6" customFormat="1" ht="15" customHeight="1" x14ac:dyDescent="0.2">
      <c r="H706" s="3"/>
      <c r="L706" s="3"/>
    </row>
    <row r="707" spans="8:12" s="6" customFormat="1" ht="15" customHeight="1" x14ac:dyDescent="0.2">
      <c r="H707" s="3"/>
      <c r="L707" s="3"/>
    </row>
    <row r="708" spans="8:12" s="6" customFormat="1" ht="15" customHeight="1" x14ac:dyDescent="0.2">
      <c r="H708" s="3"/>
      <c r="L708" s="3"/>
    </row>
    <row r="709" spans="8:12" s="6" customFormat="1" ht="15" customHeight="1" x14ac:dyDescent="0.2">
      <c r="H709" s="3"/>
      <c r="L709" s="3"/>
    </row>
    <row r="710" spans="8:12" s="6" customFormat="1" ht="15" customHeight="1" x14ac:dyDescent="0.2">
      <c r="H710" s="3"/>
      <c r="L710" s="3"/>
    </row>
    <row r="711" spans="8:12" s="6" customFormat="1" ht="15" customHeight="1" x14ac:dyDescent="0.2">
      <c r="H711" s="3"/>
      <c r="L711" s="3"/>
    </row>
    <row r="712" spans="8:12" s="6" customFormat="1" ht="15" customHeight="1" x14ac:dyDescent="0.2">
      <c r="H712" s="3"/>
      <c r="L712" s="3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REFLEXION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2026-07-31T17:46:25Z</dcterms:created>
  <dcterms:modified xsi:type="dcterms:W3CDTF">2026-07-31T17:46:41Z</dcterms:modified>
</cp:coreProperties>
</file>