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8_{A8F8B8D0-4B98-4BF7-B498-88CE908F65CC}" xr6:coauthVersionLast="47" xr6:coauthVersionMax="47" xr10:uidLastSave="{00000000-0000-0000-0000-000000000000}"/>
  <bookViews>
    <workbookView xWindow="-120" yWindow="-120" windowWidth="29040" windowHeight="15720" xr2:uid="{99A02C3A-AFA5-4687-B4BA-B441924D8DC8}"/>
  </bookViews>
  <sheets>
    <sheet name="ARETES" sheetId="1" r:id="rId1"/>
  </sheets>
  <externalReferences>
    <externalReference r:id="rId2"/>
  </externalReferences>
  <definedNames>
    <definedName name="ANILLOS" localSheetId="0">ARETES!#REF!</definedName>
    <definedName name="ANILLOS">#REF!</definedName>
    <definedName name="ANILLOS_PANDORA" localSheetId="0">#REF!</definedName>
    <definedName name="ANILLOS_PANDORA">#REF!</definedName>
    <definedName name="ARETES" localSheetId="0">ARETES!#REF!</definedName>
    <definedName name="ARETES">#REF!</definedName>
    <definedName name="ARETES_PANDORA" localSheetId="0">#REF!</definedName>
    <definedName name="ARETES_PANDORA">#REF!</definedName>
    <definedName name="BRAZALETES" localSheetId="0">ARETES!#REF!</definedName>
    <definedName name="BRAZALETES">[1]ANILLOS!#REF!</definedName>
    <definedName name="BRAZALETES_BAÑO" localSheetId="0">ARETES!#REF!</definedName>
    <definedName name="BRAZALETES_BAÑO">[1]ANILLOS!#REF!</definedName>
    <definedName name="CADENAS" localSheetId="0">ARETES!#REF!</definedName>
    <definedName name="CADENAS">#REF!</definedName>
    <definedName name="CADENAS_BAÑO" localSheetId="0">ARETES!#REF!</definedName>
    <definedName name="CADENAS_BAÑO">[1]ANILLOS!#REF!</definedName>
    <definedName name="CADENAS_PANDORA" localSheetId="0">#REF!</definedName>
    <definedName name="CADENAS_PANDORA">#REF!</definedName>
    <definedName name="CHARMS" localSheetId="0">ARETES!#REF!</definedName>
    <definedName name="CHARMS">#REF!</definedName>
    <definedName name="CHARMS_PANDORA" localSheetId="0">#REF!</definedName>
    <definedName name="CHARMS_PANDORA">#REF!</definedName>
    <definedName name="MENU" localSheetId="0">ARETES!#REF!</definedName>
    <definedName name="MENU">#REF!</definedName>
    <definedName name="PULSERAS" localSheetId="0">ARETES!#REF!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4" i="1" l="1"/>
  <c r="G14" i="1"/>
  <c r="H14" i="1" s="1"/>
  <c r="I14" i="1" s="1"/>
  <c r="J14" i="1" s="1"/>
  <c r="L13" i="1"/>
  <c r="G13" i="1"/>
  <c r="H13" i="1" s="1"/>
  <c r="I13" i="1" s="1"/>
  <c r="J13" i="1" s="1"/>
  <c r="L12" i="1"/>
  <c r="H12" i="1"/>
  <c r="I12" i="1" s="1"/>
  <c r="J12" i="1" s="1"/>
  <c r="G12" i="1"/>
  <c r="L11" i="1"/>
  <c r="G11" i="1"/>
  <c r="H11" i="1" s="1"/>
  <c r="I11" i="1" s="1"/>
  <c r="J11" i="1" s="1"/>
  <c r="L10" i="1"/>
  <c r="G10" i="1"/>
  <c r="H10" i="1" s="1"/>
  <c r="I10" i="1" s="1"/>
  <c r="J10" i="1" s="1"/>
  <c r="L9" i="1"/>
  <c r="G9" i="1"/>
  <c r="H9" i="1" s="1"/>
  <c r="I9" i="1" s="1"/>
  <c r="J9" i="1" s="1"/>
  <c r="L8" i="1"/>
  <c r="H8" i="1"/>
  <c r="I8" i="1" s="1"/>
  <c r="J8" i="1" s="1"/>
  <c r="G8" i="1"/>
  <c r="L7" i="1"/>
  <c r="G7" i="1"/>
  <c r="H7" i="1" s="1"/>
  <c r="I7" i="1" s="1"/>
  <c r="J7" i="1" s="1"/>
  <c r="L6" i="1"/>
  <c r="G6" i="1"/>
  <c r="H6" i="1" s="1"/>
  <c r="I6" i="1" s="1"/>
  <c r="J6" i="1" s="1"/>
  <c r="L5" i="1"/>
  <c r="G5" i="1"/>
  <c r="H5" i="1" s="1"/>
  <c r="I5" i="1" s="1"/>
  <c r="J5" i="1" s="1"/>
</calcChain>
</file>

<file path=xl/sharedStrings.xml><?xml version="1.0" encoding="utf-8"?>
<sst xmlns="http://schemas.openxmlformats.org/spreadsheetml/2006/main" count="13" uniqueCount="13">
  <si>
    <t>ARETES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</si>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</sst>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5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/>
    <xf numFmtId="164" fontId="6" fillId="0" borderId="4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161925</xdr:colOff>
      <xdr:row>4</xdr:row>
      <xdr:rowOff>76200</xdr:rowOff>
    </xdr:from>
    <xdr:ext cx="1085850" cy="1066800"/>
    <xdr:pic>
      <xdr:nvPicPr>
        <xdr:cNvPr id="2" name="image23.png">
          <a:extLst>
            <a:ext uri="{FF2B5EF4-FFF2-40B4-BE49-F238E27FC236}">
              <a16:creationId xmlns:a16="http://schemas.microsoft.com/office/drawing/2014/main" id="{FE2E01C5-8116-4C13-81AB-5FD4D797A8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76300" y="904875"/>
          <a:ext cx="1085850" cy="1066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</xdr:row>
      <xdr:rowOff>66675</xdr:rowOff>
    </xdr:from>
    <xdr:ext cx="1114425" cy="1114425"/>
    <xdr:pic>
      <xdr:nvPicPr>
        <xdr:cNvPr id="3" name="image22.png">
          <a:extLst>
            <a:ext uri="{FF2B5EF4-FFF2-40B4-BE49-F238E27FC236}">
              <a16:creationId xmlns:a16="http://schemas.microsoft.com/office/drawing/2014/main" id="{32113A0A-F7E5-4076-88DA-481C294E6E0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8200" y="2162175"/>
          <a:ext cx="1114425" cy="1114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6</xdr:row>
      <xdr:rowOff>85725</xdr:rowOff>
    </xdr:from>
    <xdr:ext cx="1085850" cy="1085850"/>
    <xdr:pic>
      <xdr:nvPicPr>
        <xdr:cNvPr id="4" name="image28.png">
          <a:extLst>
            <a:ext uri="{FF2B5EF4-FFF2-40B4-BE49-F238E27FC236}">
              <a16:creationId xmlns:a16="http://schemas.microsoft.com/office/drawing/2014/main" id="{A673EC4B-49F0-4FBA-8A4C-2D33A488594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85825" y="3448050"/>
          <a:ext cx="1085850" cy="1085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409575</xdr:colOff>
      <xdr:row>7</xdr:row>
      <xdr:rowOff>76200</xdr:rowOff>
    </xdr:from>
    <xdr:ext cx="561975" cy="1123950"/>
    <xdr:pic>
      <xdr:nvPicPr>
        <xdr:cNvPr id="5" name="image7.png">
          <a:extLst>
            <a:ext uri="{FF2B5EF4-FFF2-40B4-BE49-F238E27FC236}">
              <a16:creationId xmlns:a16="http://schemas.microsoft.com/office/drawing/2014/main" id="{FD67EDC2-6A2E-4A5F-9622-845B29433B7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23950" y="4705350"/>
          <a:ext cx="561975" cy="11239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8</xdr:row>
      <xdr:rowOff>38100</xdr:rowOff>
    </xdr:from>
    <xdr:ext cx="1133475" cy="1152525"/>
    <xdr:pic>
      <xdr:nvPicPr>
        <xdr:cNvPr id="6" name="image6.png">
          <a:extLst>
            <a:ext uri="{FF2B5EF4-FFF2-40B4-BE49-F238E27FC236}">
              <a16:creationId xmlns:a16="http://schemas.microsoft.com/office/drawing/2014/main" id="{EE76CCF1-CBC3-49DA-8B09-D59A85DE37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47725" y="5934075"/>
          <a:ext cx="1133475" cy="11525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9</xdr:row>
      <xdr:rowOff>47625</xdr:rowOff>
    </xdr:from>
    <xdr:ext cx="1143000" cy="1133475"/>
    <xdr:pic>
      <xdr:nvPicPr>
        <xdr:cNvPr id="7" name="image9.png">
          <a:extLst>
            <a:ext uri="{FF2B5EF4-FFF2-40B4-BE49-F238E27FC236}">
              <a16:creationId xmlns:a16="http://schemas.microsoft.com/office/drawing/2014/main" id="{32F8D099-53AE-4B85-A528-A674D5049B3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28675" y="7210425"/>
          <a:ext cx="1143000" cy="11334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10</xdr:row>
      <xdr:rowOff>66675</xdr:rowOff>
    </xdr:from>
    <xdr:ext cx="1095375" cy="1133475"/>
    <xdr:pic>
      <xdr:nvPicPr>
        <xdr:cNvPr id="8" name="image29.png">
          <a:extLst>
            <a:ext uri="{FF2B5EF4-FFF2-40B4-BE49-F238E27FC236}">
              <a16:creationId xmlns:a16="http://schemas.microsoft.com/office/drawing/2014/main" id="{5C813B88-1323-4B72-BCFD-58EF99D0D52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57250" y="8496300"/>
          <a:ext cx="1095375" cy="11334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12</xdr:row>
      <xdr:rowOff>85725</xdr:rowOff>
    </xdr:from>
    <xdr:ext cx="1085850" cy="1066800"/>
    <xdr:pic>
      <xdr:nvPicPr>
        <xdr:cNvPr id="9" name="image24.png">
          <a:extLst>
            <a:ext uri="{FF2B5EF4-FFF2-40B4-BE49-F238E27FC236}">
              <a16:creationId xmlns:a16="http://schemas.microsoft.com/office/drawing/2014/main" id="{D3123EA0-42B2-45D2-9AEB-F21DB2629CB4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76300" y="11049000"/>
          <a:ext cx="1085850" cy="1066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257175</xdr:colOff>
      <xdr:row>13</xdr:row>
      <xdr:rowOff>152400</xdr:rowOff>
    </xdr:from>
    <xdr:ext cx="866775" cy="981075"/>
    <xdr:pic>
      <xdr:nvPicPr>
        <xdr:cNvPr id="10" name="image15.png">
          <a:extLst>
            <a:ext uri="{FF2B5EF4-FFF2-40B4-BE49-F238E27FC236}">
              <a16:creationId xmlns:a16="http://schemas.microsoft.com/office/drawing/2014/main" id="{70DA9972-400B-4916-A15A-97A3AFF7EC38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971550" y="12382500"/>
          <a:ext cx="866775" cy="981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</xdr:row>
      <xdr:rowOff>47626</xdr:rowOff>
    </xdr:from>
    <xdr:ext cx="1200150" cy="1181100"/>
    <xdr:pic>
      <xdr:nvPicPr>
        <xdr:cNvPr id="11" name="image8.png">
          <a:extLst>
            <a:ext uri="{FF2B5EF4-FFF2-40B4-BE49-F238E27FC236}">
              <a16:creationId xmlns:a16="http://schemas.microsoft.com/office/drawing/2014/main" id="{8D6EC0EC-A542-4A53-86AA-85A2E0FD902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828675" y="9744076"/>
          <a:ext cx="1200150" cy="1181100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ugargoo.com/products?productLink=https%253A%252F%252Fdetail.1688.com%252Foffer%252F1002132577551.html" TargetMode="External"/><Relationship Id="rId3" Type="http://schemas.openxmlformats.org/officeDocument/2006/relationships/hyperlink" Target="https://www.sugargoo.com/products?productLink=https%253A%252F%252Fdetail.1688.com%252Foffer%252F1002132577551.html" TargetMode="External"/><Relationship Id="rId7" Type="http://schemas.openxmlformats.org/officeDocument/2006/relationships/hyperlink" Target="https://www.sugargoo.com/products?productLink=https%253A%252F%252Fdetail.1688.com%252Foffer%252F1002132577551.html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sugargoo.com/products?productLink=https%253A%252F%252Fdetail.1688.com%252Foffer%252F1002132577551.html" TargetMode="External"/><Relationship Id="rId1" Type="http://schemas.openxmlformats.org/officeDocument/2006/relationships/hyperlink" Target="https://www.sugargoo.com/products?productLink=https%253A%252F%252Fdetail.1688.com%252Foffer%252F1002132577551.html" TargetMode="External"/><Relationship Id="rId6" Type="http://schemas.openxmlformats.org/officeDocument/2006/relationships/hyperlink" Target="https://www.sugargoo.com/products?productLink=https%253A%252F%252Fdetail.1688.com%252Foffer%252F1002132577551.html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sugargoo.com/products?productLink=https%253A%252F%252Fdetail.1688.com%252Foffer%252F1002132577551.html" TargetMode="External"/><Relationship Id="rId10" Type="http://schemas.openxmlformats.org/officeDocument/2006/relationships/hyperlink" Target="https://www.sugargoo.com/products?productLink=https%253A%252F%252Fdetail.1688.com%252Foffer%252F1002132577551.html" TargetMode="External"/><Relationship Id="rId4" Type="http://schemas.openxmlformats.org/officeDocument/2006/relationships/hyperlink" Target="https://www.sugargoo.com/products?productLink=https%253A%252F%252Fdetail.1688.com%252Foffer%252F1002132577551.html" TargetMode="External"/><Relationship Id="rId9" Type="http://schemas.openxmlformats.org/officeDocument/2006/relationships/hyperlink" Target="https://www.sugargoo.com/products?productLink=https%253A%252F%252Fdetail.1688.com%252Foffer%252F10021325775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41A5-4019-4D3F-8679-01291ADBEEBE}">
  <dimension ref="A3:L550"/>
  <sheetViews>
    <sheetView showGridLines="0" tabSelected="1" workbookViewId="0">
      <selection activeCell="O8" sqref="O8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hidden="1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3" spans="1:12" ht="19.5" x14ac:dyDescent="0.25">
      <c r="A3" s="1" t="s">
        <v>0</v>
      </c>
      <c r="B3" s="2"/>
      <c r="C3" s="2"/>
      <c r="D3" s="2"/>
      <c r="E3" s="2"/>
      <c r="F3" s="2"/>
      <c r="G3" s="2"/>
      <c r="H3" s="2"/>
      <c r="I3" s="2"/>
      <c r="J3" s="2"/>
      <c r="K3" s="2"/>
      <c r="L3" s="3"/>
    </row>
    <row r="4" spans="1:12" ht="15.75" x14ac:dyDescent="0.25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</row>
    <row r="5" spans="1:12" ht="99.75" customHeight="1" x14ac:dyDescent="0.25">
      <c r="A5" s="5">
        <v>1</v>
      </c>
      <c r="B5" s="6">
        <v>10</v>
      </c>
      <c r="C5" s="7"/>
      <c r="D5" s="8">
        <v>5.15</v>
      </c>
      <c r="E5" s="9">
        <v>0.47</v>
      </c>
      <c r="F5" s="10">
        <v>0.13</v>
      </c>
      <c r="G5" s="11">
        <f t="shared" ref="G5:G14" si="0">D5+E5+F5</f>
        <v>5.75</v>
      </c>
      <c r="H5" s="10">
        <f t="shared" ref="H5:H14" si="1">G5*8</f>
        <v>46</v>
      </c>
      <c r="I5" s="10">
        <f t="shared" ref="I5:I14" si="2">H5/0.95</f>
        <v>48.421052631578952</v>
      </c>
      <c r="J5" s="10">
        <f t="shared" ref="J5:J14" si="3">(I5*2)+5</f>
        <v>101.8421052631579</v>
      </c>
      <c r="K5" s="10">
        <v>105</v>
      </c>
      <c r="L5" s="12">
        <f t="shared" ref="L5:L14" si="4">K5+10</f>
        <v>115</v>
      </c>
    </row>
    <row r="6" spans="1:12" ht="99.75" customHeight="1" x14ac:dyDescent="0.25">
      <c r="A6" s="5">
        <v>2</v>
      </c>
      <c r="B6" s="6">
        <v>20</v>
      </c>
      <c r="C6" s="7"/>
      <c r="D6" s="8">
        <v>7.64</v>
      </c>
      <c r="E6" s="9">
        <v>0.93</v>
      </c>
      <c r="F6" s="10">
        <v>0.26</v>
      </c>
      <c r="G6" s="11">
        <f t="shared" si="0"/>
        <v>8.83</v>
      </c>
      <c r="H6" s="10">
        <f t="shared" si="1"/>
        <v>70.64</v>
      </c>
      <c r="I6" s="10">
        <f t="shared" si="2"/>
        <v>74.357894736842113</v>
      </c>
      <c r="J6" s="10">
        <f t="shared" si="3"/>
        <v>153.71578947368423</v>
      </c>
      <c r="K6" s="10">
        <v>155</v>
      </c>
      <c r="L6" s="12">
        <f t="shared" si="4"/>
        <v>165</v>
      </c>
    </row>
    <row r="7" spans="1:12" ht="99.75" customHeight="1" x14ac:dyDescent="0.25">
      <c r="A7" s="5">
        <v>3</v>
      </c>
      <c r="B7" s="6">
        <v>10</v>
      </c>
      <c r="C7" s="7"/>
      <c r="D7" s="8">
        <v>5</v>
      </c>
      <c r="E7" s="9">
        <v>0.47</v>
      </c>
      <c r="F7" s="10">
        <v>0.13</v>
      </c>
      <c r="G7" s="11">
        <f t="shared" si="0"/>
        <v>5.6</v>
      </c>
      <c r="H7" s="10">
        <f t="shared" si="1"/>
        <v>44.8</v>
      </c>
      <c r="I7" s="10">
        <f t="shared" si="2"/>
        <v>47.157894736842103</v>
      </c>
      <c r="J7" s="10">
        <f t="shared" si="3"/>
        <v>99.315789473684205</v>
      </c>
      <c r="K7" s="10">
        <v>100</v>
      </c>
      <c r="L7" s="12">
        <f t="shared" si="4"/>
        <v>110</v>
      </c>
    </row>
    <row r="8" spans="1:12" ht="99.75" customHeight="1" x14ac:dyDescent="0.25">
      <c r="A8" s="5">
        <v>4</v>
      </c>
      <c r="B8" s="6">
        <v>15</v>
      </c>
      <c r="C8" s="7"/>
      <c r="D8" s="8">
        <v>7.35</v>
      </c>
      <c r="E8" s="13">
        <v>0.7</v>
      </c>
      <c r="F8" s="10">
        <v>0.19</v>
      </c>
      <c r="G8" s="11">
        <f t="shared" si="0"/>
        <v>8.2399999999999984</v>
      </c>
      <c r="H8" s="10">
        <f t="shared" si="1"/>
        <v>65.919999999999987</v>
      </c>
      <c r="I8" s="10">
        <f t="shared" si="2"/>
        <v>69.389473684210515</v>
      </c>
      <c r="J8" s="10">
        <f t="shared" si="3"/>
        <v>143.77894736842103</v>
      </c>
      <c r="K8" s="10">
        <v>145</v>
      </c>
      <c r="L8" s="12">
        <f t="shared" si="4"/>
        <v>155</v>
      </c>
    </row>
    <row r="9" spans="1:12" ht="99.75" customHeight="1" x14ac:dyDescent="0.25">
      <c r="A9" s="5">
        <v>5</v>
      </c>
      <c r="B9" s="6">
        <v>15</v>
      </c>
      <c r="C9" s="7"/>
      <c r="D9" s="8">
        <v>5.29</v>
      </c>
      <c r="E9" s="13">
        <v>0.7</v>
      </c>
      <c r="F9" s="10">
        <v>0.19</v>
      </c>
      <c r="G9" s="11">
        <f t="shared" si="0"/>
        <v>6.1800000000000006</v>
      </c>
      <c r="H9" s="10">
        <f t="shared" si="1"/>
        <v>49.440000000000005</v>
      </c>
      <c r="I9" s="10">
        <f t="shared" si="2"/>
        <v>52.0421052631579</v>
      </c>
      <c r="J9" s="10">
        <f t="shared" si="3"/>
        <v>109.0842105263158</v>
      </c>
      <c r="K9" s="10">
        <v>105</v>
      </c>
      <c r="L9" s="12">
        <f t="shared" si="4"/>
        <v>115</v>
      </c>
    </row>
    <row r="10" spans="1:12" ht="99.75" customHeight="1" x14ac:dyDescent="0.25">
      <c r="A10" s="5">
        <v>6</v>
      </c>
      <c r="B10" s="6">
        <v>15</v>
      </c>
      <c r="C10" s="7"/>
      <c r="D10" s="8">
        <v>4.41</v>
      </c>
      <c r="E10" s="13">
        <v>0.7</v>
      </c>
      <c r="F10" s="10">
        <v>0.19</v>
      </c>
      <c r="G10" s="11">
        <f t="shared" si="0"/>
        <v>5.3000000000000007</v>
      </c>
      <c r="H10" s="10">
        <f t="shared" si="1"/>
        <v>42.400000000000006</v>
      </c>
      <c r="I10" s="10">
        <f t="shared" si="2"/>
        <v>44.631578947368432</v>
      </c>
      <c r="J10" s="10">
        <f t="shared" si="3"/>
        <v>94.263157894736864</v>
      </c>
      <c r="K10" s="10">
        <v>95</v>
      </c>
      <c r="L10" s="12">
        <f t="shared" si="4"/>
        <v>105</v>
      </c>
    </row>
    <row r="11" spans="1:12" ht="99.75" customHeight="1" x14ac:dyDescent="0.25">
      <c r="A11" s="5">
        <v>7</v>
      </c>
      <c r="B11" s="6">
        <v>15</v>
      </c>
      <c r="C11" s="7"/>
      <c r="D11" s="8">
        <v>7.35</v>
      </c>
      <c r="E11" s="13">
        <v>0.7</v>
      </c>
      <c r="F11" s="10">
        <v>0.19</v>
      </c>
      <c r="G11" s="11">
        <f t="shared" si="0"/>
        <v>8.2399999999999984</v>
      </c>
      <c r="H11" s="10">
        <f t="shared" si="1"/>
        <v>65.919999999999987</v>
      </c>
      <c r="I11" s="10">
        <f t="shared" si="2"/>
        <v>69.389473684210515</v>
      </c>
      <c r="J11" s="10">
        <f t="shared" si="3"/>
        <v>143.77894736842103</v>
      </c>
      <c r="K11" s="10">
        <v>145</v>
      </c>
      <c r="L11" s="12">
        <f t="shared" si="4"/>
        <v>155</v>
      </c>
    </row>
    <row r="12" spans="1:12" ht="99.75" customHeight="1" x14ac:dyDescent="0.25">
      <c r="A12" s="5">
        <v>8</v>
      </c>
      <c r="B12" s="6">
        <v>25</v>
      </c>
      <c r="C12" s="7"/>
      <c r="D12" s="8">
        <v>6.62</v>
      </c>
      <c r="E12" s="13">
        <v>1.17</v>
      </c>
      <c r="F12" s="10">
        <v>0.32</v>
      </c>
      <c r="G12" s="11">
        <f t="shared" si="0"/>
        <v>8.11</v>
      </c>
      <c r="H12" s="10">
        <f t="shared" si="1"/>
        <v>64.88</v>
      </c>
      <c r="I12" s="10">
        <f t="shared" si="2"/>
        <v>68.294736842105266</v>
      </c>
      <c r="J12" s="10">
        <f t="shared" si="3"/>
        <v>141.58947368421053</v>
      </c>
      <c r="K12" s="10">
        <v>145</v>
      </c>
      <c r="L12" s="12">
        <f t="shared" si="4"/>
        <v>155</v>
      </c>
    </row>
    <row r="13" spans="1:12" ht="99.75" customHeight="1" x14ac:dyDescent="0.25">
      <c r="A13" s="5">
        <v>9</v>
      </c>
      <c r="B13" s="6">
        <v>20</v>
      </c>
      <c r="C13" s="7"/>
      <c r="D13" s="8">
        <v>11.91</v>
      </c>
      <c r="E13" s="13">
        <v>0.93</v>
      </c>
      <c r="F13" s="10">
        <v>0.26</v>
      </c>
      <c r="G13" s="11">
        <f t="shared" si="0"/>
        <v>13.1</v>
      </c>
      <c r="H13" s="10">
        <f t="shared" si="1"/>
        <v>104.8</v>
      </c>
      <c r="I13" s="10">
        <f t="shared" si="2"/>
        <v>110.31578947368422</v>
      </c>
      <c r="J13" s="10">
        <f t="shared" si="3"/>
        <v>225.63157894736844</v>
      </c>
      <c r="K13" s="10">
        <v>225</v>
      </c>
      <c r="L13" s="12">
        <f t="shared" si="4"/>
        <v>235</v>
      </c>
    </row>
    <row r="14" spans="1:12" ht="99.75" customHeight="1" x14ac:dyDescent="0.25">
      <c r="A14" s="5">
        <v>10</v>
      </c>
      <c r="B14" s="6">
        <v>10</v>
      </c>
      <c r="C14" s="7"/>
      <c r="D14" s="8">
        <v>4.7</v>
      </c>
      <c r="E14" s="9">
        <v>0.47</v>
      </c>
      <c r="F14" s="10">
        <v>0.13</v>
      </c>
      <c r="G14" s="11">
        <f t="shared" si="0"/>
        <v>5.3</v>
      </c>
      <c r="H14" s="10">
        <f t="shared" si="1"/>
        <v>42.4</v>
      </c>
      <c r="I14" s="10">
        <f t="shared" si="2"/>
        <v>44.631578947368425</v>
      </c>
      <c r="J14" s="10">
        <f t="shared" si="3"/>
        <v>94.26315789473685</v>
      </c>
      <c r="K14" s="10">
        <v>95</v>
      </c>
      <c r="L14" s="12">
        <f t="shared" si="4"/>
        <v>105</v>
      </c>
    </row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</sheetData>
  <mergeCells count="1">
    <mergeCell ref="A3:L3"/>
  </mergeCells>
  <hyperlinks>
    <hyperlink ref="D5" r:id="rId1" display="https://www.sugargoo.com/products?productLink=https%253A%252F%252Fdetail.1688.com%252Foffer%252F1002132577551.html" xr:uid="{568A2A2C-7973-421A-B2B2-EBF13503110E}"/>
    <hyperlink ref="D6" r:id="rId2" display="https://www.sugargoo.com/products?productLink=https%253A%252F%252Fdetail.1688.com%252Foffer%252F1002132577551.html" xr:uid="{7A4CE71D-2117-4D8B-A0FB-951E3D2D655E}"/>
    <hyperlink ref="D7" r:id="rId3" display="https://www.sugargoo.com/products?productLink=https%253A%252F%252Fdetail.1688.com%252Foffer%252F1002132577551.html" xr:uid="{2FAB5C2B-640C-440E-B8BB-E9309CE0A55C}"/>
    <hyperlink ref="D8" r:id="rId4" display="https://www.sugargoo.com/products?productLink=https%253A%252F%252Fdetail.1688.com%252Foffer%252F1002132577551.html" xr:uid="{357CBC72-79BE-4A0E-8654-6E9BB4B79C5F}"/>
    <hyperlink ref="D9" r:id="rId5" display="https://www.sugargoo.com/products?productLink=https%253A%252F%252Fdetail.1688.com%252Foffer%252F1002132577551.html" xr:uid="{4AD8829A-D573-414B-82EA-25D381EEF77A}"/>
    <hyperlink ref="D10" r:id="rId6" display="https://www.sugargoo.com/products?productLink=https%253A%252F%252Fdetail.1688.com%252Foffer%252F1002132577551.html" xr:uid="{A9DADBEB-EFCF-44CA-A258-5DF63BD2937A}"/>
    <hyperlink ref="D11" r:id="rId7" display="https://www.sugargoo.com/products?productLink=https%253A%252F%252Fdetail.1688.com%252Foffer%252F1002132577551.html" xr:uid="{65B030EB-B87B-4DD2-BD34-D5A1FA70FBAB}"/>
    <hyperlink ref="D12" r:id="rId8" display="https://www.sugargoo.com/products?productLink=https%253A%252F%252Fdetail.1688.com%252Foffer%252F1002132577551.html" xr:uid="{9D182540-1D14-4B8D-B571-FC07C62458C4}"/>
    <hyperlink ref="D13" r:id="rId9" display="https://www.sugargoo.com/products?productLink=https%253A%252F%252Fdetail.1688.com%252Foffer%252F1002132577551.html" xr:uid="{061D814F-3EC2-4446-95D2-A1645C2373B3}"/>
    <hyperlink ref="D14" r:id="rId10" display="https://www.sugargoo.com/products?productLink=https%253A%252F%252Fdetail.1688.com%252Foffer%252F1002132577551.html" xr:uid="{6E89D7D6-631B-454E-8963-9E3EF0425D90}"/>
  </hyperlinks>
  <printOptions horizontalCentered="1"/>
  <pageMargins left="0.70866141732283472" right="0.70866141732283472" top="0.74803149606299213" bottom="0.74803149606299213" header="0" footer="0"/>
  <pageSetup orientation="portrait" r:id="rId11"/>
  <drawing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2026-08-07T15:57:27Z</dcterms:created>
  <dcterms:modified xsi:type="dcterms:W3CDTF">2026-08-07T15:58:02Z</dcterms:modified>
</cp:coreProperties>
</file>